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queryTables/queryTable1.xml" ContentType="application/vnd.openxmlformats-officedocument.spreadsheetml.query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queryTables/queryTable2.xml" ContentType="application/vnd.openxmlformats-officedocument.spreadsheetml.queryTable+xml"/>
  <Override PartName="/xl/tables/table19.xml" ContentType="application/vnd.openxmlformats-officedocument.spreadsheetml.table+xml"/>
  <Override PartName="/xl/queryTables/queryTable3.xml" ContentType="application/vnd.openxmlformats-officedocument.spreadsheetml.queryTable+xml"/>
  <Override PartName="/xl/tables/table20.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2024 CCFO CMFO\"/>
    </mc:Choice>
  </mc:AlternateContent>
  <xr:revisionPtr revIDLastSave="0" documentId="13_ncr:1_{9054A3D0-991C-4437-9784-734E856C47AC}" xr6:coauthVersionLast="47" xr6:coauthVersionMax="47" xr10:uidLastSave="{00000000-0000-0000-0000-000000000000}"/>
  <bookViews>
    <workbookView xWindow="-108" yWindow="-108" windowWidth="23256" windowHeight="12456" firstSheet="19" activeTab="22" xr2:uid="{589DE19A-0C3E-444D-A673-ED367BA8EB1D}"/>
  </bookViews>
  <sheets>
    <sheet name="Agenda" sheetId="23" r:id="rId1"/>
    <sheet name="Proper" sheetId="2" r:id="rId2"/>
    <sheet name="shift move" sheetId="22" r:id="rId3"/>
    <sheet name="AutoSumColumnandRow" sheetId="4" r:id="rId4"/>
    <sheet name="Filter Selection" sheetId="3" r:id="rId5"/>
    <sheet name="Tables" sheetId="25" r:id="rId6"/>
    <sheet name="Slicers" sheetId="31" r:id="rId7"/>
    <sheet name="PVExpenses" sheetId="6" r:id="rId8"/>
    <sheet name="PVDisctinctCount" sheetId="7" r:id="rId9"/>
    <sheet name="Spill" sheetId="24" r:id="rId10"/>
    <sheet name="Unique" sheetId="32" r:id="rId11"/>
    <sheet name="RandArray" sheetId="33" r:id="rId12"/>
    <sheet name="Sequence" sheetId="34" r:id="rId13"/>
    <sheet name="Filter" sheetId="35" r:id="rId14"/>
    <sheet name="Xlookup" sheetId="26" r:id="rId15"/>
    <sheet name="TextFlashFill" sheetId="1" r:id="rId16"/>
    <sheet name="TextSplit" sheetId="19" r:id="rId17"/>
    <sheet name="TextJoin" sheetId="20" r:id="rId18"/>
    <sheet name="TextBeforeandAfter" sheetId="21" r:id="rId19"/>
    <sheet name="SumifsCountifs" sheetId="11" r:id="rId20"/>
    <sheet name="MaxifsMinifs" sheetId="12" r:id="rId21"/>
    <sheet name="FillupFillDown" sheetId="14" r:id="rId22"/>
    <sheet name="Split by Delimiter" sheetId="13" r:id="rId23"/>
    <sheet name="unPivot" sheetId="15" r:id="rId24"/>
    <sheet name="add MonthYearDay" sheetId="17" r:id="rId25"/>
    <sheet name="Join Example" sheetId="42" r:id="rId26"/>
    <sheet name="Joins" sheetId="27" r:id="rId27"/>
    <sheet name="Tests" sheetId="36" r:id="rId28"/>
    <sheet name="Transformational Table" sheetId="28" r:id="rId29"/>
    <sheet name="Fuzzy" sheetId="41" r:id="rId30"/>
    <sheet name="95%" sheetId="38" r:id="rId31"/>
    <sheet name="50%" sheetId="39" r:id="rId32"/>
    <sheet name="25%" sheetId="40" r:id="rId33"/>
  </sheets>
  <externalReferences>
    <externalReference r:id="rId34"/>
    <externalReference r:id="rId35"/>
  </externalReferences>
  <definedNames>
    <definedName name="_xlnm._FilterDatabase" localSheetId="24" hidden="1">'add MonthYearDay'!$A$4:$N$1003</definedName>
    <definedName name="_xlnm._FilterDatabase" localSheetId="4" hidden="1">'Filter Selection'!$A$8:$N$10006</definedName>
    <definedName name="_xlnm._FilterDatabase" localSheetId="6" hidden="1">Slicers!$B$9:$F$35</definedName>
    <definedName name="_xlnm._FilterDatabase" localSheetId="15" hidden="1">TextFlashFill!$A$6:$F$68388</definedName>
    <definedName name="_xlnm._FilterDatabase" localSheetId="16" hidden="1">TextSplit!$A$10:$F$587</definedName>
    <definedName name="Address">#REF!</definedName>
    <definedName name="County">[1]Main!$F$1</definedName>
    <definedName name="ExternalData_1" localSheetId="32" hidden="1">'25%'!$A$1:$D$27</definedName>
    <definedName name="ExternalData_1" localSheetId="26" hidden="1">Joins!$I$13:$J$17</definedName>
    <definedName name="ExternalData_1" localSheetId="27" hidden="1">Tests!#REF!</definedName>
    <definedName name="ExternalData_2" localSheetId="31" hidden="1">'50%'!$A$1:$D$22</definedName>
    <definedName name="ExternalData_3" localSheetId="30" hidden="1">'95%'!$A$1:$D$20</definedName>
    <definedName name="ItemsSold">'[2]Named Ranges'!$B$5:$B$20</definedName>
    <definedName name="Phone">#REF!</definedName>
    <definedName name="Price">'[2]Named Ranges'!$C$5:$C$20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5" l="1"/>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A7" i="22"/>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J11" i="22"/>
  <c r="D7" i="35" a="1"/>
  <c r="D7" i="35" s="1"/>
  <c r="E19" i="20" a="1"/>
  <c r="E19" i="20" s="1"/>
  <c r="F8" i="20"/>
  <c r="F9" i="20"/>
  <c r="F10" i="20"/>
  <c r="F11" i="20"/>
  <c r="F12" i="20"/>
  <c r="F7" i="20"/>
  <c r="I74" i="11"/>
  <c r="C8" i="1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ADE3A89-C68C-465A-9684-A0DCEF7A01FC}" keepAlive="1" name="Query - 25%" description="Connection to the '25%' query in the workbook." type="5" refreshedVersion="6" background="1" saveData="1">
    <dbPr connection="Provider=Microsoft.Mashup.OleDb.1;Data Source=$Workbook$;Location=25%;Extended Properties=&quot;&quot;" command="SELECT * FROM [25%]"/>
  </connection>
  <connection id="2" xr16:uid="{C3C2C9DD-55F4-4C77-AC7B-1A2EDF4F0A89}" keepAlive="1" name="Query - 50%" description="Connection to the '50%' query in the workbook." type="5" refreshedVersion="6" background="1" saveData="1">
    <dbPr connection="Provider=Microsoft.Mashup.OleDb.1;Data Source=$Workbook$;Location=50%;Extended Properties=&quot;&quot;" command="SELECT * FROM [50%]"/>
  </connection>
  <connection id="3" xr16:uid="{F01B5E3D-7864-4B3F-A639-2DED313953CD}" keepAlive="1" name="Query - 95%" description="Connection to the '95%' query in the workbook." type="5" refreshedVersion="6" background="1" saveData="1">
    <dbPr connection="Provider=Microsoft.Mashup.OleDb.1;Data Source=$Workbook$;Location=95%;Extended Properties=&quot;&quot;" command="SELECT * FROM [95%]"/>
  </connection>
  <connection id="4" xr16:uid="{C69B1BDB-5571-4500-B15B-64D3C467685A}" keepAlive="1" name="Query - Donors" description="Connection to the 'Donors' query in the workbook." type="5" refreshedVersion="0" background="1">
    <dbPr connection="Provider=Microsoft.Mashup.OleDb.1;Data Source=$Workbook$;Location=Donors;Extended Properties=&quot;&quot;" command="SELECT * FROM [Donors]"/>
  </connection>
  <connection id="5" xr16:uid="{A73A2D58-ACEB-4893-8241-965D3B77906F}" keepAlive="1" name="Query - Donors (2)" description="Connection to the 'Donors (2)' query in the workbook." type="5" refreshedVersion="0" background="1">
    <dbPr connection="Provider=Microsoft.Mashup.OleDb.1;Data Source=$Workbook$;Location=&quot;Donors (2)&quot;;Extended Properties=&quot;&quot;" command="SELECT * FROM [Donors (2)]"/>
  </connection>
  <connection id="6" xr16:uid="{EA7D73CC-B657-490E-8657-186DB15F5D02}" keepAlive="1" name="Query - Donors (3)" description="Connection to the 'Donors (3)' query in the workbook." type="5" refreshedVersion="0" background="1">
    <dbPr connection="Provider=Microsoft.Mashup.OleDb.1;Data Source=$Workbook$;Location=&quot;Donors (3)&quot;;Extended Properties=&quot;&quot;" command="SELECT * FROM [Donors (3)]"/>
  </connection>
  <connection id="7" xr16:uid="{84699519-7FC2-48AE-A11E-CAE8EF9C1871}" keepAlive="1" name="Query - emails" description="Connection to the 'emails' query in the workbook." type="5" refreshedVersion="0" background="1">
    <dbPr connection="Provider=Microsoft.Mashup.OleDb.1;Data Source=$Workbook$;Location=emails;Extended Properties=&quot;&quot;" command="SELECT * FROM [emails]"/>
  </connection>
  <connection id="8" xr16:uid="{2419EDA8-660A-4157-A1F9-E8E57DF876D9}" keepAlive="1" name="Query - emails (2)" description="Connection to the 'emails (2)' query in the workbook." type="5" refreshedVersion="0" background="1">
    <dbPr connection="Provider=Microsoft.Mashup.OleDb.1;Data Source=$Workbook$;Location=&quot;emails (2)&quot;;Extended Properties=&quot;&quot;" command="SELECT * FROM [emails (2)]"/>
  </connection>
  <connection id="9" xr16:uid="{BD369554-E483-4E3F-A0D4-88A54B3D62DF}" keepAlive="1" name="Query - emails (3)" description="Connection to the 'emails (3)' query in the workbook." type="5" refreshedVersion="0" background="1">
    <dbPr connection="Provider=Microsoft.Mashup.OleDb.1;Data Source=$Workbook$;Location=&quot;emails (3)&quot;;Extended Properties=&quot;&quot;" command="SELECT * FROM [emails (3)]"/>
  </connection>
  <connection id="10" xr16:uid="{E27D49E0-408A-45A2-B44D-57DBCEDE1BDE}" keepAlive="1" name="Query - Enrolled" description="Connection to the 'Enrolled' query in the workbook." type="5" refreshedVersion="0" background="1">
    <dbPr connection="Provider=Microsoft.Mashup.OleDb.1;Data Source=$Workbook$;Location=Enrolled;Extended Properties=&quot;&quot;" command="SELECT * FROM [Enrolled]"/>
  </connection>
  <connection id="11" xr16:uid="{A66EF253-A953-4EE3-864B-5CE89CF25E7A}" keepAlive="1" name="Query - Merge1" description="Connection to the 'Merge1' query in the workbook." type="5" refreshedVersion="7" background="1" saveData="1">
    <dbPr connection="Provider=Microsoft.Mashup.OleDb.1;Data Source=$Workbook$;Location=Merge1;Extended Properties=&quot;&quot;" command="SELECT * FROM [Merge1]"/>
  </connection>
  <connection id="12" xr16:uid="{A10A0504-6764-466D-BA3D-792679B75683}" keepAlive="1" name="Query - Required" description="Connection to the 'Required' query in the workbook." type="5" refreshedVersion="0" background="1">
    <dbPr connection="Provider=Microsoft.Mashup.OleDb.1;Data Source=$Workbook$;Location=Required;Extended Properties=&quot;&quot;" command="SELECT * FROM [Requir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<sst xmlns="http://schemas.openxmlformats.org/spreadsheetml/2006/main" count="27797" uniqueCount="5006">
  <si>
    <t>Name (First)</t>
  </si>
  <si>
    <t>Name (Last)</t>
  </si>
  <si>
    <t>Email</t>
  </si>
  <si>
    <t>Proper(Text)</t>
  </si>
  <si>
    <t>Upper(Text)</t>
  </si>
  <si>
    <t>SALLY</t>
  </si>
  <si>
    <t>COOPER</t>
  </si>
  <si>
    <t>Sallyc@Hamiltontn.gov</t>
  </si>
  <si>
    <t>Denise</t>
  </si>
  <si>
    <t>Alexander</t>
  </si>
  <si>
    <t>denise_alexander@hotmail.com</t>
  </si>
  <si>
    <t>W.T.</t>
  </si>
  <si>
    <t>Bailey</t>
  </si>
  <si>
    <t>wtbailey@tiptonco.com</t>
  </si>
  <si>
    <t>Cassi</t>
  </si>
  <si>
    <t>Keeton</t>
  </si>
  <si>
    <t>creeves@decaturcountytn.org</t>
  </si>
  <si>
    <t>Chad</t>
  </si>
  <si>
    <t>Marcum</t>
  </si>
  <si>
    <t>chad.marcum@whitecountytn.gov</t>
  </si>
  <si>
    <t>Donna</t>
  </si>
  <si>
    <t>Smith</t>
  </si>
  <si>
    <t>dsmith@lctngov.com</t>
  </si>
  <si>
    <t>Whit</t>
  </si>
  <si>
    <t>Helton</t>
  </si>
  <si>
    <t>whithelton@sevier.org</t>
  </si>
  <si>
    <t>Constance</t>
  </si>
  <si>
    <t>Cook</t>
  </si>
  <si>
    <t>Connie.Cook@roanecountytn.gov</t>
  </si>
  <si>
    <t>GINA</t>
  </si>
  <si>
    <t>CANADA</t>
  </si>
  <si>
    <t>gina_dchd@yahoo.com</t>
  </si>
  <si>
    <t>TIWAUNA</t>
  </si>
  <si>
    <t>MANN</t>
  </si>
  <si>
    <t>hctnbookkeeping@gmail.com</t>
  </si>
  <si>
    <t>Perry</t>
  </si>
  <si>
    <t>Benshoof</t>
  </si>
  <si>
    <t>perry.benshoof@knoxcounty.org</t>
  </si>
  <si>
    <t>Melissa</t>
  </si>
  <si>
    <t>Workman</t>
  </si>
  <si>
    <t>mworkman@gibsoncotrustee.org</t>
  </si>
  <si>
    <t>Bobbie Jo</t>
  </si>
  <si>
    <t>Kirby</t>
  </si>
  <si>
    <t>bobbiejo.kirby@fentresscountytn.gov</t>
  </si>
  <si>
    <t>CAROL JOYCE</t>
  </si>
  <si>
    <t>TAYLOR</t>
  </si>
  <si>
    <t>joyce.taylor@ccstn.net</t>
  </si>
  <si>
    <t>Randy</t>
  </si>
  <si>
    <t>Walters</t>
  </si>
  <si>
    <t>rwalters@andersoncountytn.gov</t>
  </si>
  <si>
    <t>Mark</t>
  </si>
  <si>
    <t>Tucker</t>
  </si>
  <si>
    <t>mtucker@rutherfordcountytn.gov</t>
  </si>
  <si>
    <t>Stephanie</t>
  </si>
  <si>
    <t>Patterson</t>
  </si>
  <si>
    <t>spatterson@jisnashville.gov</t>
  </si>
  <si>
    <t>McReynolds</t>
  </si>
  <si>
    <t>mmcreynolds@pcsstn.com</t>
  </si>
  <si>
    <t>Sheneak</t>
  </si>
  <si>
    <t>Morgan</t>
  </si>
  <si>
    <t>sheneak.s.morgan@shelbycountytn.gov</t>
  </si>
  <si>
    <t>Gena</t>
  </si>
  <si>
    <t>Boone</t>
  </si>
  <si>
    <t>gena.boone@shelbycountytn.gov</t>
  </si>
  <si>
    <t>Asa</t>
  </si>
  <si>
    <t>Layman</t>
  </si>
  <si>
    <t>asalayman@sevier.org</t>
  </si>
  <si>
    <t>Michelle</t>
  </si>
  <si>
    <t>Henson</t>
  </si>
  <si>
    <t>michelle.henson@knoxschools.org</t>
  </si>
  <si>
    <t>Robert</t>
  </si>
  <si>
    <t>Holbrook</t>
  </si>
  <si>
    <t>RJHJ2188@YAHOO.COM</t>
  </si>
  <si>
    <t>DEBORAH</t>
  </si>
  <si>
    <t>LEDFORD</t>
  </si>
  <si>
    <t>debledford42@gmail.com</t>
  </si>
  <si>
    <t>Shauna</t>
  </si>
  <si>
    <t>Brown</t>
  </si>
  <si>
    <t>sbrown@maurycounty-tn.gov</t>
  </si>
  <si>
    <t>Brian</t>
  </si>
  <si>
    <t>Wilson</t>
  </si>
  <si>
    <t>bwilson@madisoncountytn.gov</t>
  </si>
  <si>
    <t>Greg</t>
  </si>
  <si>
    <t>Boll</t>
  </si>
  <si>
    <t>gregandrose117@yahoo.com</t>
  </si>
  <si>
    <t>Kerry</t>
  </si>
  <si>
    <t>McCarver</t>
  </si>
  <si>
    <t>kerry.mccarver@cheathamcountytn.gov</t>
  </si>
  <si>
    <t>Amanda</t>
  </si>
  <si>
    <t>Shappard</t>
  </si>
  <si>
    <t>ajshappard@gmail.com</t>
  </si>
  <si>
    <t>Trevor</t>
  </si>
  <si>
    <t>Glover</t>
  </si>
  <si>
    <t>trevor_glover1996@yahoo.com</t>
  </si>
  <si>
    <t>Phil</t>
  </si>
  <si>
    <t>Edwards</t>
  </si>
  <si>
    <t>pedwards@hamiltontn.gov</t>
  </si>
  <si>
    <t>Bryant</t>
  </si>
  <si>
    <t>Opeil</t>
  </si>
  <si>
    <t>bopeil@jeffersoncountytn.gov</t>
  </si>
  <si>
    <t>Roger</t>
  </si>
  <si>
    <t>Kincer</t>
  </si>
  <si>
    <t>prkincer@live.com</t>
  </si>
  <si>
    <t>Jennifer</t>
  </si>
  <si>
    <t>Pedginski</t>
  </si>
  <si>
    <t>jennifer.pedginski@nashville.gov</t>
  </si>
  <si>
    <t>Flora</t>
  </si>
  <si>
    <t>fesmith306@gmail.com</t>
  </si>
  <si>
    <t>Hicks</t>
  </si>
  <si>
    <t>amanda.hicks@tn.gov</t>
  </si>
  <si>
    <t>Katherine</t>
  </si>
  <si>
    <t>Teng</t>
  </si>
  <si>
    <t>Katherine.Teng@nashville.gov</t>
  </si>
  <si>
    <t>Karen</t>
  </si>
  <si>
    <t>Mann</t>
  </si>
  <si>
    <t>kmann@stewartcogov.com</t>
  </si>
  <si>
    <t>Wayne</t>
  </si>
  <si>
    <t>Nabors</t>
  </si>
  <si>
    <t>wayne.nabors@tn.gov</t>
  </si>
  <si>
    <t>Foster</t>
  </si>
  <si>
    <t>donna.foster@nashville.gov</t>
  </si>
  <si>
    <t>BRIDGETTE</t>
  </si>
  <si>
    <t>HODGE</t>
  </si>
  <si>
    <t>bridgette.hodge@tennessee.edu</t>
  </si>
  <si>
    <t>Kelly</t>
  </si>
  <si>
    <t>Green</t>
  </si>
  <si>
    <t>kfaulkner92@yahoo.com</t>
  </si>
  <si>
    <t>Justin</t>
  </si>
  <si>
    <t>Phillips</t>
  </si>
  <si>
    <t>justin.phillips@fentresscountytn.gov</t>
  </si>
  <si>
    <t>Joy</t>
  </si>
  <si>
    <t>Allen</t>
  </si>
  <si>
    <t>joyallen@jeffersoncountytn.gov</t>
  </si>
  <si>
    <t>Chris</t>
  </si>
  <si>
    <t>Caldwell</t>
  </si>
  <si>
    <t>chris.caldwell@knoxcounty.org</t>
  </si>
  <si>
    <t>LESLIE</t>
  </si>
  <si>
    <t>BONNER</t>
  </si>
  <si>
    <t>leslie.bonner@sullivancountytn.gov</t>
  </si>
  <si>
    <t>Courtney</t>
  </si>
  <si>
    <t>Viar</t>
  </si>
  <si>
    <t>viar@tassonline.org</t>
  </si>
  <si>
    <t>Mary</t>
  </si>
  <si>
    <t>Atkins</t>
  </si>
  <si>
    <t>Katbirdatkins@aol.com</t>
  </si>
  <si>
    <t>Ginger</t>
  </si>
  <si>
    <t>Giffin</t>
  </si>
  <si>
    <t>ginger.giffin@knoxschools.org</t>
  </si>
  <si>
    <t>KAREN</t>
  </si>
  <si>
    <t>Pam</t>
  </si>
  <si>
    <t>Dethloff</t>
  </si>
  <si>
    <t>pam_dethloff@yahoo.com</t>
  </si>
  <si>
    <t>CONNIE</t>
  </si>
  <si>
    <t>BARNHART</t>
  </si>
  <si>
    <t>cbarnhart@maurycounty-tn.gov</t>
  </si>
  <si>
    <t>Carrie</t>
  </si>
  <si>
    <t>Millard</t>
  </si>
  <si>
    <t>carriem@hamiltontn.gov</t>
  </si>
  <si>
    <t>Nicole</t>
  </si>
  <si>
    <t>Hooker</t>
  </si>
  <si>
    <t>nhooker@maurycounty-tn.gov</t>
  </si>
  <si>
    <t>Jamesetta</t>
  </si>
  <si>
    <t>Gray</t>
  </si>
  <si>
    <t>JZGRAY@OUTLOOK.COM</t>
  </si>
  <si>
    <t>Ginny</t>
  </si>
  <si>
    <t>Dickson</t>
  </si>
  <si>
    <t>ginny.dickson@fentressboe.com</t>
  </si>
  <si>
    <t>Norma</t>
  </si>
  <si>
    <t>Mitchell</t>
  </si>
  <si>
    <t>mitchelln@smithcoedu.net</t>
  </si>
  <si>
    <t>Ryan</t>
  </si>
  <si>
    <t>donna.ryan@williamsoncounty-tn.gov</t>
  </si>
  <si>
    <t>KENDRA</t>
  </si>
  <si>
    <t>SHELTON</t>
  </si>
  <si>
    <t>kshelton@robcotn.org</t>
  </si>
  <si>
    <t>Holly</t>
  </si>
  <si>
    <t>Wormsley</t>
  </si>
  <si>
    <t>HollyW@hamiltontn.gov</t>
  </si>
  <si>
    <t>Amy</t>
  </si>
  <si>
    <t>Thomas</t>
  </si>
  <si>
    <t>amy.thomas@trousdalecountytn.gov</t>
  </si>
  <si>
    <t>Jessica</t>
  </si>
  <si>
    <t>Carlson</t>
  </si>
  <si>
    <t>Jessicaecarlson24@gmail.com</t>
  </si>
  <si>
    <t>Lisa</t>
  </si>
  <si>
    <t>Rhea</t>
  </si>
  <si>
    <t>lrhea@mcminncountytn.gov</t>
  </si>
  <si>
    <t>Shanna</t>
  </si>
  <si>
    <t>Ferguson</t>
  </si>
  <si>
    <t>theferguson5@hotmail.com</t>
  </si>
  <si>
    <t xml:space="preserve">Amanda </t>
  </si>
  <si>
    <t>amandadas@hamiltontn.gov</t>
  </si>
  <si>
    <t>Alicia</t>
  </si>
  <si>
    <t>Lindsey</t>
  </si>
  <si>
    <t>ajlindse@gmail.com</t>
  </si>
  <si>
    <t>Wendy</t>
  </si>
  <si>
    <t>wsmith@dyercs.net</t>
  </si>
  <si>
    <t>Carla</t>
  </si>
  <si>
    <t>Broom</t>
  </si>
  <si>
    <t>carla.broom@shelbycountytn.gov</t>
  </si>
  <si>
    <t>Jason</t>
  </si>
  <si>
    <t>Miller</t>
  </si>
  <si>
    <t>JasonM@HamiltonTn.gov</t>
  </si>
  <si>
    <t>Simons</t>
  </si>
  <si>
    <t>chris.simons@knoxschools.org</t>
  </si>
  <si>
    <t>JENNIFER</t>
  </si>
  <si>
    <t>REYNOLDS</t>
  </si>
  <si>
    <t>JENNIFER.ZUBKO@GMAIL.COM</t>
  </si>
  <si>
    <t>Gilbert</t>
  </si>
  <si>
    <t>mgilbert@madisoncountytn.gov</t>
  </si>
  <si>
    <t>Shana</t>
  </si>
  <si>
    <t>Woodard</t>
  </si>
  <si>
    <t>swoodard@gilescountytn.gov</t>
  </si>
  <si>
    <t>Walectra</t>
  </si>
  <si>
    <t>Sanders</t>
  </si>
  <si>
    <t>wesanders5@gmail.com</t>
  </si>
  <si>
    <t>Tisquana</t>
  </si>
  <si>
    <t>Bufford</t>
  </si>
  <si>
    <t>tbuff99@gmail.com</t>
  </si>
  <si>
    <t>Perkins</t>
  </si>
  <si>
    <t>dyerfinance@co.dyer.tn.us</t>
  </si>
  <si>
    <t>Delaney</t>
  </si>
  <si>
    <t>Oldham</t>
  </si>
  <si>
    <t>delaney.oldham@cot.tn.gov</t>
  </si>
  <si>
    <t>amandads@hamiltontn.gov</t>
  </si>
  <si>
    <t>Jeanette</t>
  </si>
  <si>
    <t>Edmond</t>
  </si>
  <si>
    <t>joslin38@hotmail.com</t>
  </si>
  <si>
    <t>Beth</t>
  </si>
  <si>
    <t>Moore-Sumners</t>
  </si>
  <si>
    <t>bmsumners@gilescountytn.gov</t>
  </si>
  <si>
    <t>Pack</t>
  </si>
  <si>
    <t>bledmayor1@bledsoe.net</t>
  </si>
  <si>
    <t>Pruett</t>
  </si>
  <si>
    <t>trustee2@obioncountytn.gov</t>
  </si>
  <si>
    <t>Lindy</t>
  </si>
  <si>
    <t>Lange</t>
  </si>
  <si>
    <t>trustee1@obioncountytn.gov</t>
  </si>
  <si>
    <t>Greer</t>
  </si>
  <si>
    <t>dgreer@jeffersoncountytn.gov</t>
  </si>
  <si>
    <t>VIJAY</t>
  </si>
  <si>
    <t>LAL</t>
  </si>
  <si>
    <t>VIJAY.LAL@NASHVILLE.GOV</t>
  </si>
  <si>
    <t>Gary</t>
  </si>
  <si>
    <t>Behler</t>
  </si>
  <si>
    <t>gbehler@hamiltontn.gov</t>
  </si>
  <si>
    <t>Cathy</t>
  </si>
  <si>
    <t>Jones</t>
  </si>
  <si>
    <t>cathyj@hamiltontn.gov</t>
  </si>
  <si>
    <t>Kathy</t>
  </si>
  <si>
    <t>Ledford</t>
  </si>
  <si>
    <t>kathyledford@carterk12.net</t>
  </si>
  <si>
    <t xml:space="preserve">Patricia </t>
  </si>
  <si>
    <t>Davis</t>
  </si>
  <si>
    <t>triciajoey@gmail.com</t>
  </si>
  <si>
    <t>Michele</t>
  </si>
  <si>
    <t>Day</t>
  </si>
  <si>
    <t>mday@macontn.org</t>
  </si>
  <si>
    <t>Tammy</t>
  </si>
  <si>
    <t>Anderson</t>
  </si>
  <si>
    <t>tammy.anderson@bedfordcountytn.gov</t>
  </si>
  <si>
    <t>ANITA</t>
  </si>
  <si>
    <t>Nunley</t>
  </si>
  <si>
    <t>anunley@warrencountytn.gov</t>
  </si>
  <si>
    <t>Mary (Ginger)</t>
  </si>
  <si>
    <t>Reynolds</t>
  </si>
  <si>
    <t>caljac@highland.net</t>
  </si>
  <si>
    <t>Hale</t>
  </si>
  <si>
    <t>ahale@co.hamblen.tn.us</t>
  </si>
  <si>
    <t>DENA</t>
  </si>
  <si>
    <t>GENTRY</t>
  </si>
  <si>
    <t>dgentry@lc-tn.com</t>
  </si>
  <si>
    <t>melissa.brown@ucps.org</t>
  </si>
  <si>
    <t>Jody</t>
  </si>
  <si>
    <t>Stewart</t>
  </si>
  <si>
    <t>jstewart@robcotn.org</t>
  </si>
  <si>
    <t>Joe</t>
  </si>
  <si>
    <t>Snyder</t>
  </si>
  <si>
    <t>snyderj70@yahoo.com</t>
  </si>
  <si>
    <t>Nathan</t>
  </si>
  <si>
    <t>Holt</t>
  </si>
  <si>
    <t>nholt@greenecountytn.gov</t>
  </si>
  <si>
    <t>Lauren</t>
  </si>
  <si>
    <t>Breeze</t>
  </si>
  <si>
    <t>lauren@thebreezefamily.com</t>
  </si>
  <si>
    <t>Deborah</t>
  </si>
  <si>
    <t>Sowder</t>
  </si>
  <si>
    <t>lcbou@fpunet.com</t>
  </si>
  <si>
    <t>Kimberly</t>
  </si>
  <si>
    <t>Deem</t>
  </si>
  <si>
    <t>kdeem@chazinandcompany.com</t>
  </si>
  <si>
    <t>Brooke</t>
  </si>
  <si>
    <t>Brady</t>
  </si>
  <si>
    <t>blbrady76@yahoo.com</t>
  </si>
  <si>
    <t>Taylor</t>
  </si>
  <si>
    <t>rhea.taylor@fayettecountytn.gov</t>
  </si>
  <si>
    <t>Elder</t>
  </si>
  <si>
    <t>jelder@jeffersoncountytn.gov</t>
  </si>
  <si>
    <t>Scott</t>
  </si>
  <si>
    <t>Bolton</t>
  </si>
  <si>
    <t>scott.bolton@knoxschools.org</t>
  </si>
  <si>
    <t>Dillard</t>
  </si>
  <si>
    <t>adillard@smithcountytn.gov</t>
  </si>
  <si>
    <t>Joni</t>
  </si>
  <si>
    <t>Joyce</t>
  </si>
  <si>
    <t>joni.joyce@knoxschools.org</t>
  </si>
  <si>
    <t>Pamela</t>
  </si>
  <si>
    <t>Hill</t>
  </si>
  <si>
    <t>phill@macontn.org</t>
  </si>
  <si>
    <t>Esther</t>
  </si>
  <si>
    <t xml:space="preserve">Clark </t>
  </si>
  <si>
    <t>esther.clark@whitecountytn.gov</t>
  </si>
  <si>
    <t>Lee</t>
  </si>
  <si>
    <t xml:space="preserve">Wilkinson </t>
  </si>
  <si>
    <t>leewilkinson321@gmail.com</t>
  </si>
  <si>
    <t>Sonya</t>
  </si>
  <si>
    <t>Rollins</t>
  </si>
  <si>
    <t>sonyarollins31@gmail.com</t>
  </si>
  <si>
    <t>Felicia</t>
  </si>
  <si>
    <t>Harrison</t>
  </si>
  <si>
    <t>wild_honey06@hotmail.com</t>
  </si>
  <si>
    <t>Monica</t>
  </si>
  <si>
    <t>Jenkins</t>
  </si>
  <si>
    <t>monica.jenkins@shelby-sheriff.org</t>
  </si>
  <si>
    <t>Michael</t>
  </si>
  <si>
    <t>Roth</t>
  </si>
  <si>
    <t>mrroth95@gmail.com</t>
  </si>
  <si>
    <t>Ashley</t>
  </si>
  <si>
    <t>Sabo</t>
  </si>
  <si>
    <t>ashleysabo@live.com</t>
  </si>
  <si>
    <t>Cindy</t>
  </si>
  <si>
    <t>Risner</t>
  </si>
  <si>
    <t>risnerc67@gmail.com</t>
  </si>
  <si>
    <t>Cari</t>
  </si>
  <si>
    <t>accounts@co.dyer.tn.us</t>
  </si>
  <si>
    <t>Ramsey</t>
  </si>
  <si>
    <t>gramsey@smithcountytn.gov</t>
  </si>
  <si>
    <t>Huffaker</t>
  </si>
  <si>
    <t>bhuffaker@seviercountytn.gov</t>
  </si>
  <si>
    <t>Hopkins</t>
  </si>
  <si>
    <t>officemanager@hancockmayortn.com</t>
  </si>
  <si>
    <t>Dianna</t>
  </si>
  <si>
    <t>Orton</t>
  </si>
  <si>
    <t>dianna3501@yahoo.com</t>
  </si>
  <si>
    <t>Corey</t>
  </si>
  <si>
    <t>bcorey@washingtoncountytn.org</t>
  </si>
  <si>
    <t>Allison</t>
  </si>
  <si>
    <t>Mays</t>
  </si>
  <si>
    <t>amays@highland.net</t>
  </si>
  <si>
    <t>Jasmine</t>
  </si>
  <si>
    <t>McCowan</t>
  </si>
  <si>
    <t>JasmineM@HamiltonTN.gov</t>
  </si>
  <si>
    <t>Christy</t>
  </si>
  <si>
    <t>christy.alexander1010@gmail.com</t>
  </si>
  <si>
    <t>Sharon</t>
  </si>
  <si>
    <t>Lackey</t>
  </si>
  <si>
    <t>sharon@wilsoncountyroads.com</t>
  </si>
  <si>
    <t>Conda</t>
  </si>
  <si>
    <t>Hysell</t>
  </si>
  <si>
    <t>cknutrition@juno.com</t>
  </si>
  <si>
    <t>Peggy</t>
  </si>
  <si>
    <t>peggy.taylor@trousdalecountytn.gov</t>
  </si>
  <si>
    <t>Shiphrah</t>
  </si>
  <si>
    <t>Cox</t>
  </si>
  <si>
    <t>scox@mtpleasant-tn.gov</t>
  </si>
  <si>
    <t>Erika Yhuliana</t>
  </si>
  <si>
    <t>Manuel</t>
  </si>
  <si>
    <t>ymanuel@wkud.com</t>
  </si>
  <si>
    <t>Higgs</t>
  </si>
  <si>
    <t>lhiggs@hcsedu.org</t>
  </si>
  <si>
    <t>RICHARD</t>
  </si>
  <si>
    <t>HOLLAND</t>
  </si>
  <si>
    <t>richard.k.holland@nashville.gov</t>
  </si>
  <si>
    <t>Debra</t>
  </si>
  <si>
    <t>Spoone</t>
  </si>
  <si>
    <t>dspoone@graingertrustee.com</t>
  </si>
  <si>
    <t>Brenda</t>
  </si>
  <si>
    <t>Chandler</t>
  </si>
  <si>
    <t>brenda.chandler@graingercountytn.gov</t>
  </si>
  <si>
    <t>Rachel</t>
  </si>
  <si>
    <t>Farmer</t>
  </si>
  <si>
    <t>rachel.farmer@wcs.edu</t>
  </si>
  <si>
    <t>Rena</t>
  </si>
  <si>
    <t>grwmgreer@frontiernet.net</t>
  </si>
  <si>
    <t>McKenzie</t>
  </si>
  <si>
    <t>mfarleyjones@macontn.org</t>
  </si>
  <si>
    <t>KSHELTON@ROBCOTN.ORG</t>
  </si>
  <si>
    <t>Moore</t>
  </si>
  <si>
    <t>hchdept@gmail.com</t>
  </si>
  <si>
    <t>Lester</t>
  </si>
  <si>
    <t>Shelley</t>
  </si>
  <si>
    <t>shelley.reynolds@monroetn.com</t>
  </si>
  <si>
    <t>RENEE</t>
  </si>
  <si>
    <t>PERRY</t>
  </si>
  <si>
    <t>rperry@crockettnet.com</t>
  </si>
  <si>
    <t>Starla</t>
  </si>
  <si>
    <t>Cooper</t>
  </si>
  <si>
    <t>starlacooper58@gmail.com</t>
  </si>
  <si>
    <t>Neina</t>
  </si>
  <si>
    <t>Ceaser</t>
  </si>
  <si>
    <t>neina.ceaser@gmail.com</t>
  </si>
  <si>
    <t>Nancy</t>
  </si>
  <si>
    <t>Turner</t>
  </si>
  <si>
    <t>kmtblt@aol.com</t>
  </si>
  <si>
    <t>Breeden</t>
  </si>
  <si>
    <t>mmbreeden1969@yahoo.com</t>
  </si>
  <si>
    <t>Phyllis</t>
  </si>
  <si>
    <t>Bushart</t>
  </si>
  <si>
    <t>cchwypb@crockettnet.com</t>
  </si>
  <si>
    <t>Lorraine (Lori)</t>
  </si>
  <si>
    <t>King</t>
  </si>
  <si>
    <t>lorraine1827@yahoo.com</t>
  </si>
  <si>
    <t>Abbie</t>
  </si>
  <si>
    <t>Dobson</t>
  </si>
  <si>
    <t>cannonhwy@dtccom.net</t>
  </si>
  <si>
    <t>Cynthia</t>
  </si>
  <si>
    <t>Darnell</t>
  </si>
  <si>
    <t>cindydarnell322@gmail.com</t>
  </si>
  <si>
    <t>Jenny</t>
  </si>
  <si>
    <t>Gordon</t>
  </si>
  <si>
    <t>jennygordon071063@gmail.com</t>
  </si>
  <si>
    <t>Jim</t>
  </si>
  <si>
    <t>Lawrence</t>
  </si>
  <si>
    <t>jiml@hamiltontn.gov</t>
  </si>
  <si>
    <t>monicab@hamiltontn.gov</t>
  </si>
  <si>
    <t>Julie</t>
  </si>
  <si>
    <t>High</t>
  </si>
  <si>
    <t>jhigh@goodlettsville.gov</t>
  </si>
  <si>
    <t>Parker</t>
  </si>
  <si>
    <t>cityrecorder@townofpleasantview.com</t>
  </si>
  <si>
    <t>Dawn</t>
  </si>
  <si>
    <t>Thomack</t>
  </si>
  <si>
    <t>dawn.thomack@cityofclarksville.com</t>
  </si>
  <si>
    <t>Austin</t>
  </si>
  <si>
    <t>ChadAustin@KingsportTN.gov</t>
  </si>
  <si>
    <t>Zickefoose</t>
  </si>
  <si>
    <t>czickefoose@munford.com</t>
  </si>
  <si>
    <t>Beard</t>
  </si>
  <si>
    <t>melissa.beard@brentwoodtn.gov</t>
  </si>
  <si>
    <t>Stricklin</t>
  </si>
  <si>
    <t>recorder@townofrutherford.com</t>
  </si>
  <si>
    <t>Marion</t>
  </si>
  <si>
    <t>Mariontucker43.mt@Gmail.com</t>
  </si>
  <si>
    <t>FRAN</t>
  </si>
  <si>
    <t>Hearn</t>
  </si>
  <si>
    <t>fran.hearn@tiptonvillecityhall.com</t>
  </si>
  <si>
    <t>Dixon</t>
  </si>
  <si>
    <t>cdixon@dandridgetn.gov</t>
  </si>
  <si>
    <t>Renee</t>
  </si>
  <si>
    <t>Wooten</t>
  </si>
  <si>
    <t>govolsno1@live.com</t>
  </si>
  <si>
    <t>Brandy</t>
  </si>
  <si>
    <t>Vann</t>
  </si>
  <si>
    <t>cityofnj@tds.net</t>
  </si>
  <si>
    <t>McClarin</t>
  </si>
  <si>
    <t>greg.mcclarin@nashville.gov</t>
  </si>
  <si>
    <t>McBroom</t>
  </si>
  <si>
    <t>cmcbroom@town.halls.tn.us</t>
  </si>
  <si>
    <t>Myers</t>
  </si>
  <si>
    <t>amyers@townoffarragut.org</t>
  </si>
  <si>
    <t>Teresa</t>
  </si>
  <si>
    <t>teresa.breeden@tncsa.com</t>
  </si>
  <si>
    <t>Diane</t>
  </si>
  <si>
    <t>diane.davis@cityofclarksville.com</t>
  </si>
  <si>
    <t>ROBIN</t>
  </si>
  <si>
    <t>TERRY</t>
  </si>
  <si>
    <t>robin38504@yahoo.com</t>
  </si>
  <si>
    <t>Caithlin May</t>
  </si>
  <si>
    <t>Vue</t>
  </si>
  <si>
    <t>mvue@oakridgetn.gov</t>
  </si>
  <si>
    <t>Daniels</t>
  </si>
  <si>
    <t>mary.daniels@memphistn.gov</t>
  </si>
  <si>
    <t>Lora</t>
  </si>
  <si>
    <t>Young</t>
  </si>
  <si>
    <t>lyoung@greenevilletn.gov</t>
  </si>
  <si>
    <t>Eric</t>
  </si>
  <si>
    <t>Phan</t>
  </si>
  <si>
    <t>ephan@cityofbartlett.org</t>
  </si>
  <si>
    <t>Bobby</t>
  </si>
  <si>
    <t>Arnold</t>
  </si>
  <si>
    <t>barnold@jacksontn.gov</t>
  </si>
  <si>
    <t xml:space="preserve"> Carlile</t>
  </si>
  <si>
    <t>baxtercity@twlakes.net</t>
  </si>
  <si>
    <t>MISTI</t>
  </si>
  <si>
    <t>DUENEZ</t>
  </si>
  <si>
    <t>mduenez@nolensvilletn.gov</t>
  </si>
  <si>
    <t>JERICA</t>
  </si>
  <si>
    <t>SPIKES</t>
  </si>
  <si>
    <t>recorder@greenfieldtn.org</t>
  </si>
  <si>
    <t>Hall</t>
  </si>
  <si>
    <t>phall@townoffarragut.org</t>
  </si>
  <si>
    <t>Thad</t>
  </si>
  <si>
    <t>Jablonski</t>
  </si>
  <si>
    <t>tjablonski@columbiatn.com</t>
  </si>
  <si>
    <t>Sheila</t>
  </si>
  <si>
    <t>Byrd</t>
  </si>
  <si>
    <t>my20pearlsbermy@gmail.com</t>
  </si>
  <si>
    <t>Holder</t>
  </si>
  <si>
    <t>aholder@hendersontn.gov</t>
  </si>
  <si>
    <t>Watts</t>
  </si>
  <si>
    <t>tkwatts@pittmancentertn.gov</t>
  </si>
  <si>
    <t>TRACY</t>
  </si>
  <si>
    <t>thodge@springhilltn.org</t>
  </si>
  <si>
    <t>Alison</t>
  </si>
  <si>
    <t>Bull</t>
  </si>
  <si>
    <t>finance@cityofetowahtn.com</t>
  </si>
  <si>
    <t>Cunningham</t>
  </si>
  <si>
    <t>jcunningham@hvilletn.org</t>
  </si>
  <si>
    <t>Leanna</t>
  </si>
  <si>
    <t>leanna@parksrec.com</t>
  </si>
  <si>
    <t>APRIL</t>
  </si>
  <si>
    <t>PRESTON</t>
  </si>
  <si>
    <t>april.preston@eubnet.org</t>
  </si>
  <si>
    <t>Pigue</t>
  </si>
  <si>
    <t>cityhall@cityofbellstenn.us</t>
  </si>
  <si>
    <t>Tasha</t>
  </si>
  <si>
    <t>cutie_pie_998@hotmail.com</t>
  </si>
  <si>
    <t>jedwards@ripleyhousing.org</t>
  </si>
  <si>
    <t>Annette</t>
  </si>
  <si>
    <t>Hunter</t>
  </si>
  <si>
    <t>ahunter@hvilletn.org</t>
  </si>
  <si>
    <t>Halbrook</t>
  </si>
  <si>
    <t>jhalbrook@jaxenergy.com</t>
  </si>
  <si>
    <t>Findley</t>
  </si>
  <si>
    <t>k.findley@milliingtontng.vo</t>
  </si>
  <si>
    <t>ajones@hvilletn.org</t>
  </si>
  <si>
    <t>Gerri</t>
  </si>
  <si>
    <t>Norris</t>
  </si>
  <si>
    <t>gerbear2005@yahoo.com</t>
  </si>
  <si>
    <t>Richard</t>
  </si>
  <si>
    <t>Walls</t>
  </si>
  <si>
    <t>rwalls@chattanooga.gov</t>
  </si>
  <si>
    <t>Cassie</t>
  </si>
  <si>
    <t>Wheeler</t>
  </si>
  <si>
    <t>cassie.wheeler@tennessee.edu</t>
  </si>
  <si>
    <t>Mathews</t>
  </si>
  <si>
    <t>pamela.mathews@memphistn.gov</t>
  </si>
  <si>
    <t>Terry</t>
  </si>
  <si>
    <t>recorder@pulaski-tn.com</t>
  </si>
  <si>
    <t>Dolly</t>
  </si>
  <si>
    <t>dollycook@jisnashville.gov</t>
  </si>
  <si>
    <t>Town of Oliver Springs</t>
  </si>
  <si>
    <t>Ramona Walker</t>
  </si>
  <si>
    <t>rlwalker701@comcast.net</t>
  </si>
  <si>
    <t>Sierra</t>
  </si>
  <si>
    <t>Nolen</t>
  </si>
  <si>
    <t>sierra.lowry@townofsmyrna.org</t>
  </si>
  <si>
    <t>melissa</t>
  </si>
  <si>
    <t>mcgee</t>
  </si>
  <si>
    <t>melissa@mggroupinc.net</t>
  </si>
  <si>
    <t>Rhonda</t>
  </si>
  <si>
    <t>Sparkman</t>
  </si>
  <si>
    <t>townofmorrison@benlomand.net</t>
  </si>
  <si>
    <t>Horton</t>
  </si>
  <si>
    <t>m.horton@daytontn.net</t>
  </si>
  <si>
    <t xml:space="preserve">Janet </t>
  </si>
  <si>
    <t>Ledbetter</t>
  </si>
  <si>
    <t>janet@friendsvilletn.gov</t>
  </si>
  <si>
    <t>Tracy</t>
  </si>
  <si>
    <t>Cole</t>
  </si>
  <si>
    <t>tracy.cole@memphistn.gov</t>
  </si>
  <si>
    <t>Paige</t>
  </si>
  <si>
    <t>Jackson</t>
  </si>
  <si>
    <t>paige-carter@comcast.net</t>
  </si>
  <si>
    <t>Bell</t>
  </si>
  <si>
    <t>kbell@madisoncountytn.gov</t>
  </si>
  <si>
    <t>Loretta</t>
  </si>
  <si>
    <t>loretta.bellcmfo@gmail.com</t>
  </si>
  <si>
    <t>John</t>
  </si>
  <si>
    <t>Lawless</t>
  </si>
  <si>
    <t>jlawless@kingstonsprings-tn.gov</t>
  </si>
  <si>
    <t>jbrown@murfreesborotn.gov</t>
  </si>
  <si>
    <t xml:space="preserve">Elizabeth </t>
  </si>
  <si>
    <t>Tetlow</t>
  </si>
  <si>
    <t>liztetlow@gmail.com</t>
  </si>
  <si>
    <t>kathy.king@nashville.gov</t>
  </si>
  <si>
    <t>Janice</t>
  </si>
  <si>
    <t>Durbin</t>
  </si>
  <si>
    <t>jdurbin60@hotmail.com</t>
  </si>
  <si>
    <t>Snodgrass</t>
  </si>
  <si>
    <t>melissa.snodgrass@cityofclarksville.com</t>
  </si>
  <si>
    <t>Roxanna</t>
  </si>
  <si>
    <t>Fults</t>
  </si>
  <si>
    <t>tracycity@benlomand.net</t>
  </si>
  <si>
    <t>MARSHA</t>
  </si>
  <si>
    <t>BRUCE</t>
  </si>
  <si>
    <t>jellicorecorder@att.net</t>
  </si>
  <si>
    <t>Tina</t>
  </si>
  <si>
    <t>Dunn</t>
  </si>
  <si>
    <t>tdunn@covingtontn.com</t>
  </si>
  <si>
    <t>Kristin</t>
  </si>
  <si>
    <t>Mathis</t>
  </si>
  <si>
    <t>kmathis@covingtontn.com</t>
  </si>
  <si>
    <t>Poston</t>
  </si>
  <si>
    <t>rick.poston@algoodtn.gov</t>
  </si>
  <si>
    <t>ANJI</t>
  </si>
  <si>
    <t>DEATON</t>
  </si>
  <si>
    <t>aadsud@selmerutility.com</t>
  </si>
  <si>
    <t>Magouirk</t>
  </si>
  <si>
    <t>lisaandjeffmagouirk@gmail.com</t>
  </si>
  <si>
    <t xml:space="preserve">Melissa </t>
  </si>
  <si>
    <t>lisandjeffmagouirk@gmail.com</t>
  </si>
  <si>
    <t>Jamie</t>
  </si>
  <si>
    <t>Dupre</t>
  </si>
  <si>
    <t>jdupre@kingstonsprings-tn.gov</t>
  </si>
  <si>
    <t xml:space="preserve">CAROLYN </t>
  </si>
  <si>
    <t>PYLE FLOWERS</t>
  </si>
  <si>
    <t>DCSBD@TWLAKES.NET</t>
  </si>
  <si>
    <t>Morris</t>
  </si>
  <si>
    <t>amymorris91@yahoo.com</t>
  </si>
  <si>
    <t>Alisan</t>
  </si>
  <si>
    <t>Key</t>
  </si>
  <si>
    <t>alisanpkey@gmail.com</t>
  </si>
  <si>
    <t>Johnny</t>
  </si>
  <si>
    <t>jsmith011543@att.net</t>
  </si>
  <si>
    <t>Tara</t>
  </si>
  <si>
    <t>Anglin</t>
  </si>
  <si>
    <t>tanglin@cityofscottshill.com</t>
  </si>
  <si>
    <t>Susan</t>
  </si>
  <si>
    <t>Gennoe</t>
  </si>
  <si>
    <t>susan.gennoe@tys.org</t>
  </si>
  <si>
    <t>Trecia</t>
  </si>
  <si>
    <t>Kindred</t>
  </si>
  <si>
    <t>caryvillerecorder@comcast.net</t>
  </si>
  <si>
    <t>Kristie</t>
  </si>
  <si>
    <t>Talley</t>
  </si>
  <si>
    <t>ktalley@lafayettecityhall.org</t>
  </si>
  <si>
    <t>Lana</t>
  </si>
  <si>
    <t>Suite</t>
  </si>
  <si>
    <t>lana@younger-associates.com</t>
  </si>
  <si>
    <t>Ted</t>
  </si>
  <si>
    <t>Rogers</t>
  </si>
  <si>
    <t>tedro@epbfi.com</t>
  </si>
  <si>
    <t>LaQuita</t>
  </si>
  <si>
    <t>laquitabell@yahoo.com</t>
  </si>
  <si>
    <t>Sonja</t>
  </si>
  <si>
    <t>Sonjabell81@gmail.com</t>
  </si>
  <si>
    <t>Paul</t>
  </si>
  <si>
    <t>White</t>
  </si>
  <si>
    <t>pwhite@aeneas.com</t>
  </si>
  <si>
    <t xml:space="preserve">Angelique </t>
  </si>
  <si>
    <t xml:space="preserve">Franzoni </t>
  </si>
  <si>
    <t>amfranzoni95@gmail.com</t>
  </si>
  <si>
    <t>Tisha</t>
  </si>
  <si>
    <t>miller.tisha@outlook.com</t>
  </si>
  <si>
    <t xml:space="preserve">L DeRosa </t>
  </si>
  <si>
    <t>Stephens</t>
  </si>
  <si>
    <t>MAYORAKERS@BENLOMAND.NET</t>
  </si>
  <si>
    <t>Dwayne</t>
  </si>
  <si>
    <t>Vance</t>
  </si>
  <si>
    <t>dwayne.vance@nashville.gov</t>
  </si>
  <si>
    <t>Debbie</t>
  </si>
  <si>
    <t>Woodlee</t>
  </si>
  <si>
    <t>glcityhall@yahoo.com</t>
  </si>
  <si>
    <t>Kevin</t>
  </si>
  <si>
    <t>Helms</t>
  </si>
  <si>
    <t>khelms@athenstn.gov</t>
  </si>
  <si>
    <t>Dallas</t>
  </si>
  <si>
    <t>Dyce</t>
  </si>
  <si>
    <t>ddyce@oakridgetn.gov</t>
  </si>
  <si>
    <t>Woods</t>
  </si>
  <si>
    <t>mwoods@mymorristown.com</t>
  </si>
  <si>
    <t>Laura</t>
  </si>
  <si>
    <t>laurasmith@decaturtn.net</t>
  </si>
  <si>
    <t>Bradley</t>
  </si>
  <si>
    <t>Harris</t>
  </si>
  <si>
    <t>brad.harris@tennessee.edu</t>
  </si>
  <si>
    <t>Kessler</t>
  </si>
  <si>
    <t>cityrecorder@unicoitn.net</t>
  </si>
  <si>
    <t>Cline</t>
  </si>
  <si>
    <t>townmanager@townofenglewood.com</t>
  </si>
  <si>
    <t>Banks</t>
  </si>
  <si>
    <t>nbanks@ftdd.org</t>
  </si>
  <si>
    <t>Cristal</t>
  </si>
  <si>
    <t>Odom</t>
  </si>
  <si>
    <t>cityrecorder@lobelvilletn.org</t>
  </si>
  <si>
    <t>Ella</t>
  </si>
  <si>
    <t>Dishman</t>
  </si>
  <si>
    <t>elladishman@montereycityhall.com</t>
  </si>
  <si>
    <t>Martin</t>
  </si>
  <si>
    <t>amartin@ashlandcitytn.gov</t>
  </si>
  <si>
    <t>MARIA</t>
  </si>
  <si>
    <t>GEORGE</t>
  </si>
  <si>
    <t>mgeorge@pipertontn.com</t>
  </si>
  <si>
    <t>Winters</t>
  </si>
  <si>
    <t>lauren.winters@cityofclarksville.com</t>
  </si>
  <si>
    <t>Robin</t>
  </si>
  <si>
    <t>Sorke</t>
  </si>
  <si>
    <t>r.sorke@tazewelltn.net</t>
  </si>
  <si>
    <t>Ray</t>
  </si>
  <si>
    <t>michael@townofgordonsville.com</t>
  </si>
  <si>
    <t>Melinda</t>
  </si>
  <si>
    <t>Holliday</t>
  </si>
  <si>
    <t>melindaholliday5@gmail.com</t>
  </si>
  <si>
    <t>Toland</t>
  </si>
  <si>
    <t>stoland@greenbriertn.org</t>
  </si>
  <si>
    <t>Kim</t>
  </si>
  <si>
    <t>Carter</t>
  </si>
  <si>
    <t>kcarter@huntingdonch.com</t>
  </si>
  <si>
    <t>Molly</t>
  </si>
  <si>
    <t>Benderman</t>
  </si>
  <si>
    <t>mbenderman@columbiatn.com</t>
  </si>
  <si>
    <t>Jean</t>
  </si>
  <si>
    <t>Adcock</t>
  </si>
  <si>
    <t>jadcock@cmccaa.com</t>
  </si>
  <si>
    <t xml:space="preserve">Wendy </t>
  </si>
  <si>
    <t>Fuqua</t>
  </si>
  <si>
    <t>wendy.fuqua@cityofclarksville.com</t>
  </si>
  <si>
    <t>Sheri</t>
  </si>
  <si>
    <t>Featherston</t>
  </si>
  <si>
    <t>featherstons@lebanontn.org</t>
  </si>
  <si>
    <t>Stout</t>
  </si>
  <si>
    <t>astout@somervilletn.gov</t>
  </si>
  <si>
    <t>Butler</t>
  </si>
  <si>
    <t>debra@friendshipcity.net</t>
  </si>
  <si>
    <t>Gina</t>
  </si>
  <si>
    <t>Frame</t>
  </si>
  <si>
    <t>gframe@mtjuliet-tn.gov</t>
  </si>
  <si>
    <t>Gayle</t>
  </si>
  <si>
    <t>Bowman</t>
  </si>
  <si>
    <t>gbowman@ashlandcitytn.gov</t>
  </si>
  <si>
    <t>kwilson@cityofmartin.net</t>
  </si>
  <si>
    <t>McTurner</t>
  </si>
  <si>
    <t>mcturner@troytn.gov</t>
  </si>
  <si>
    <t>England</t>
  </si>
  <si>
    <t>debengland.cityofharrogate@gmail.com</t>
  </si>
  <si>
    <t>Shelly</t>
  </si>
  <si>
    <t>Gribble</t>
  </si>
  <si>
    <t>sgribble@chattanooga.gov</t>
  </si>
  <si>
    <t>DAVIS</t>
  </si>
  <si>
    <t>TEDSDESK@AOL.COM</t>
  </si>
  <si>
    <t>Rose</t>
  </si>
  <si>
    <t>Wood</t>
  </si>
  <si>
    <t>rose.wood@nashville.gov</t>
  </si>
  <si>
    <t>Hailey</t>
  </si>
  <si>
    <t>chailey@mlgw.org</t>
  </si>
  <si>
    <t>Barnett</t>
  </si>
  <si>
    <t>cityrecorder@bledsoe.net</t>
  </si>
  <si>
    <t>Samantha</t>
  </si>
  <si>
    <t>smoore@mcminnvilletn.gov</t>
  </si>
  <si>
    <t>DiDonato</t>
  </si>
  <si>
    <t>tdidonato@chattanooga.gov</t>
  </si>
  <si>
    <t>Laurie</t>
  </si>
  <si>
    <t>Matta</t>
  </si>
  <si>
    <t>laurie.matta@cityofclarksville.com</t>
  </si>
  <si>
    <t>Betty</t>
  </si>
  <si>
    <t>Matthews</t>
  </si>
  <si>
    <t>rectres@highland.net</t>
  </si>
  <si>
    <t>Steven</t>
  </si>
  <si>
    <t>stevene@gatlinburgtn.gov</t>
  </si>
  <si>
    <t>Browning</t>
  </si>
  <si>
    <t>townofatwood@tennesseetel.net</t>
  </si>
  <si>
    <t>Shayna</t>
  </si>
  <si>
    <t>cityhall@cityofkentontn.com</t>
  </si>
  <si>
    <t>June</t>
  </si>
  <si>
    <t>Horner</t>
  </si>
  <si>
    <t>jhorner@centervilletn.org</t>
  </si>
  <si>
    <t>McGinnis</t>
  </si>
  <si>
    <t>jmcginnis@oakridgetn.gov</t>
  </si>
  <si>
    <t>Amber</t>
  </si>
  <si>
    <t>Greenwood</t>
  </si>
  <si>
    <t>agreenwood@cookeville-tn.gov</t>
  </si>
  <si>
    <t>JOYCE</t>
  </si>
  <si>
    <t>GRAY</t>
  </si>
  <si>
    <t>jgray@cityofsf.org</t>
  </si>
  <si>
    <t>Jayna</t>
  </si>
  <si>
    <t>Maxwell</t>
  </si>
  <si>
    <t>jaynamaxwell@winchester-tn.com</t>
  </si>
  <si>
    <t>Theresa</t>
  </si>
  <si>
    <t>Robinson</t>
  </si>
  <si>
    <t>theresa@mcmahanlawfirm.net</t>
  </si>
  <si>
    <t>Andrew</t>
  </si>
  <si>
    <t>Ellard</t>
  </si>
  <si>
    <t>aellard@mymorristown.com</t>
  </si>
  <si>
    <t>Lori</t>
  </si>
  <si>
    <t>Wallis</t>
  </si>
  <si>
    <t>lori.wallis@cmcss.net</t>
  </si>
  <si>
    <t>Huskin</t>
  </si>
  <si>
    <t>melissa.huskin@cityofloudontn.org</t>
  </si>
  <si>
    <t>Cheryl</t>
  </si>
  <si>
    <t>Ricker</t>
  </si>
  <si>
    <t>cherylricker@decaturtn.net</t>
  </si>
  <si>
    <t>Patrick</t>
  </si>
  <si>
    <t>cpatrick@chattanooga.gov</t>
  </si>
  <si>
    <t>Belinda</t>
  </si>
  <si>
    <t>Kretzer</t>
  </si>
  <si>
    <t>belinda.kretzer@cityofrockwood.com</t>
  </si>
  <si>
    <t>Shawn</t>
  </si>
  <si>
    <t>McKay</t>
  </si>
  <si>
    <t>smckay@clevelandtn.gov</t>
  </si>
  <si>
    <t>Janet</t>
  </si>
  <si>
    <t>Newport</t>
  </si>
  <si>
    <t>cityofcharl58820@bellsouth.net</t>
  </si>
  <si>
    <t>Lindsay</t>
  </si>
  <si>
    <t>Lacy</t>
  </si>
  <si>
    <t>llacy@chattanooga.gov</t>
  </si>
  <si>
    <t>Annie</t>
  </si>
  <si>
    <t>Hand</t>
  </si>
  <si>
    <t>cityrecorder@townofbrucetontn.org</t>
  </si>
  <si>
    <t>Kristy</t>
  </si>
  <si>
    <t>tolkt2736@gmail.com</t>
  </si>
  <si>
    <t>Garland</t>
  </si>
  <si>
    <t>jgarland@hendersontn.gov</t>
  </si>
  <si>
    <t>Riley</t>
  </si>
  <si>
    <t>lauren.riley@nashville.gov</t>
  </si>
  <si>
    <t>Kaci</t>
  </si>
  <si>
    <t>Lowe</t>
  </si>
  <si>
    <t>klowe@greenevilletn.gov</t>
  </si>
  <si>
    <t>Herbert</t>
  </si>
  <si>
    <t>Majors</t>
  </si>
  <si>
    <t>Herbert.Majors@Nashville.gov</t>
  </si>
  <si>
    <t>Sueann</t>
  </si>
  <si>
    <t>sueann.smith@lebanontn.org</t>
  </si>
  <si>
    <t xml:space="preserve">Kim </t>
  </si>
  <si>
    <t>Newman</t>
  </si>
  <si>
    <t>knewman@mvud.org</t>
  </si>
  <si>
    <t>Charlene</t>
  </si>
  <si>
    <t>wdbycity@dtccom.net</t>
  </si>
  <si>
    <t>Fox</t>
  </si>
  <si>
    <t>stephanie.fox@cityofclarksville.com</t>
  </si>
  <si>
    <t>Ashlynn</t>
  </si>
  <si>
    <t>Boyd</t>
  </si>
  <si>
    <t>ashlynnboyd@gmail.com</t>
  </si>
  <si>
    <t>WENDY</t>
  </si>
  <si>
    <t>BUTTRAM</t>
  </si>
  <si>
    <t>wabuttram@gmail.com</t>
  </si>
  <si>
    <t>Daisy</t>
  </si>
  <si>
    <t>Denton</t>
  </si>
  <si>
    <t>ddenton@smithcountytn.gov</t>
  </si>
  <si>
    <t>Leisa</t>
  </si>
  <si>
    <t>Wright</t>
  </si>
  <si>
    <t>wrightl@cartercountytn.gov</t>
  </si>
  <si>
    <t>Spence</t>
  </si>
  <si>
    <t>sspence@mlgw.org</t>
  </si>
  <si>
    <t>Elecia</t>
  </si>
  <si>
    <t>cjeannie1972@yahoo.com</t>
  </si>
  <si>
    <t>Leon</t>
  </si>
  <si>
    <t>Pattman</t>
  </si>
  <si>
    <t>pattmanl@scsk12.org</t>
  </si>
  <si>
    <t>vanessanabors@winchester-tn.com</t>
  </si>
  <si>
    <t>Bess</t>
  </si>
  <si>
    <t>altcityhall@benlomand.net</t>
  </si>
  <si>
    <t>susanrogers@cityofthreeway.org</t>
  </si>
  <si>
    <t>LaTrisha</t>
  </si>
  <si>
    <t>Hartman</t>
  </si>
  <si>
    <t>hartmant@rheacounty.org</t>
  </si>
  <si>
    <t>Marilyn</t>
  </si>
  <si>
    <t>Conery</t>
  </si>
  <si>
    <t>marilynlconery1944@outlook.com</t>
  </si>
  <si>
    <t>Clayton</t>
  </si>
  <si>
    <t>recorder@cityofhenry.com</t>
  </si>
  <si>
    <t>Rigsby</t>
  </si>
  <si>
    <t>jennifer.rigsby@whitecountytn.gov</t>
  </si>
  <si>
    <t>Holloway</t>
  </si>
  <si>
    <t>shannajholloway@gmail.com</t>
  </si>
  <si>
    <t>Colleen</t>
  </si>
  <si>
    <t>Lawlor</t>
  </si>
  <si>
    <t>recorder@cityofparsons.com</t>
  </si>
  <si>
    <t>Pohle</t>
  </si>
  <si>
    <t>cpohle@chattanooga.gov</t>
  </si>
  <si>
    <t>Santha</t>
  </si>
  <si>
    <t>Bone</t>
  </si>
  <si>
    <t>sbone@chattanooga.gov</t>
  </si>
  <si>
    <t>leigh</t>
  </si>
  <si>
    <t>mills</t>
  </si>
  <si>
    <t>lmills@citybellemeade.org</t>
  </si>
  <si>
    <t>BROOKE</t>
  </si>
  <si>
    <t>SIMPSON</t>
  </si>
  <si>
    <t>brooke.simpson@unioncountytn.gov</t>
  </si>
  <si>
    <t>Barnes</t>
  </si>
  <si>
    <t>jbarnes@whitehousetn.gov</t>
  </si>
  <si>
    <t>lmbell@blounttn.org</t>
  </si>
  <si>
    <t>Dailey</t>
  </si>
  <si>
    <t>michelle.edwards@springfieldtn.gov</t>
  </si>
  <si>
    <t>james</t>
  </si>
  <si>
    <t>wilburn</t>
  </si>
  <si>
    <t>follyjim@aol.com</t>
  </si>
  <si>
    <t>Jessie</t>
  </si>
  <si>
    <t>Rosales</t>
  </si>
  <si>
    <t>jrosales@lakelandk12.org</t>
  </si>
  <si>
    <t>C. Seth</t>
  </si>
  <si>
    <t>Sumner</t>
  </si>
  <si>
    <t>ssumner@clevelandtn.gov</t>
  </si>
  <si>
    <t>Innocent</t>
  </si>
  <si>
    <t>Dargbey</t>
  </si>
  <si>
    <t>innocent.dargbey2@nasville.gov</t>
  </si>
  <si>
    <t>Griggs</t>
  </si>
  <si>
    <t>jasonkgriggs@icloud.com</t>
  </si>
  <si>
    <t>Corbin</t>
  </si>
  <si>
    <t>tcorbin@lawcotn.org</t>
  </si>
  <si>
    <t>Patsy</t>
  </si>
  <si>
    <t>plee@lawcotn.org</t>
  </si>
  <si>
    <t>BRANDI</t>
  </si>
  <si>
    <t>SEATON</t>
  </si>
  <si>
    <t>bgseaton@bellsout.net</t>
  </si>
  <si>
    <t>JJONES@RIPLEYHOUSING.ORG</t>
  </si>
  <si>
    <t>ANGELA</t>
  </si>
  <si>
    <t>ajholland@bellsouth.net</t>
  </si>
  <si>
    <t>Underwood</t>
  </si>
  <si>
    <t>underwood_brooke@hotmail.com</t>
  </si>
  <si>
    <t>Shelia</t>
  </si>
  <si>
    <t>Cannon</t>
  </si>
  <si>
    <t>sheliac@hamiltontn.gov</t>
  </si>
  <si>
    <t>Sullenger</t>
  </si>
  <si>
    <t>ksullenger@macontn.org</t>
  </si>
  <si>
    <t>KEVIN</t>
  </si>
  <si>
    <t>BOWLING</t>
  </si>
  <si>
    <t>kevin.acwa@gmail.com</t>
  </si>
  <si>
    <t>Stacy</t>
  </si>
  <si>
    <t>Harbin</t>
  </si>
  <si>
    <t>seharbinstar@hotmail.com</t>
  </si>
  <si>
    <t>Traci</t>
  </si>
  <si>
    <t>Antrican</t>
  </si>
  <si>
    <t>antricant@hcboe.net</t>
  </si>
  <si>
    <t>Brandi</t>
  </si>
  <si>
    <t>Williams</t>
  </si>
  <si>
    <t>bwilliams@lawcotn.org</t>
  </si>
  <si>
    <t>McCormick</t>
  </si>
  <si>
    <t>thomascmccormick@icloud.com</t>
  </si>
  <si>
    <t>Julieanne</t>
  </si>
  <si>
    <t>Hart</t>
  </si>
  <si>
    <t>julieannehart1@gmail.com</t>
  </si>
  <si>
    <t>Kelley</t>
  </si>
  <si>
    <t>McNeal</t>
  </si>
  <si>
    <t>kjean36@hotmail.com</t>
  </si>
  <si>
    <t>Carolyn</t>
  </si>
  <si>
    <t>Kaminski</t>
  </si>
  <si>
    <t>kaygirls2001@yahoo.com</t>
  </si>
  <si>
    <t>Price Morlock</t>
  </si>
  <si>
    <t>spricemor@gmail.com</t>
  </si>
  <si>
    <t>Krystal</t>
  </si>
  <si>
    <t>Richardson</t>
  </si>
  <si>
    <t>krystal.richardson@cityofclarksville.com</t>
  </si>
  <si>
    <t>Linda</t>
  </si>
  <si>
    <t>Moyers</t>
  </si>
  <si>
    <t>cityhall@townofcumberlandgap.com</t>
  </si>
  <si>
    <t>Walters Young</t>
  </si>
  <si>
    <t>michael.waltersyoung@franklintn.gov</t>
  </si>
  <si>
    <t>Autumn</t>
  </si>
  <si>
    <t>astewart@cityofmilantn.com</t>
  </si>
  <si>
    <t>Labraunya</t>
  </si>
  <si>
    <t>hortonl@wilsoncountytn.gov</t>
  </si>
  <si>
    <t>michaelroth@jisnashville.gov</t>
  </si>
  <si>
    <t>SHARON R.</t>
  </si>
  <si>
    <t>MOONEYHAM</t>
  </si>
  <si>
    <t>sharonrigsbymooneyham@gmail.com</t>
  </si>
  <si>
    <t>Andrea</t>
  </si>
  <si>
    <t>Addis</t>
  </si>
  <si>
    <t>andrea.addis@tennessee.edu</t>
  </si>
  <si>
    <t>Vickie</t>
  </si>
  <si>
    <t>Robbins</t>
  </si>
  <si>
    <t>vickier@wcs.edu</t>
  </si>
  <si>
    <t>kbwhite911@gmail.com</t>
  </si>
  <si>
    <t>Hernandez</t>
  </si>
  <si>
    <t>jessica.hernandez@cmcss.net</t>
  </si>
  <si>
    <t>Patti</t>
  </si>
  <si>
    <t>LaBello</t>
  </si>
  <si>
    <t>palabello@yahoo.com</t>
  </si>
  <si>
    <t>Windle</t>
  </si>
  <si>
    <t>windle.morgan@knoxcounty.org</t>
  </si>
  <si>
    <t xml:space="preserve">Lisa </t>
  </si>
  <si>
    <t>Crowell</t>
  </si>
  <si>
    <t>lcrowell@rutherfordcountytn.gov</t>
  </si>
  <si>
    <t>Savannah</t>
  </si>
  <si>
    <t>Russell</t>
  </si>
  <si>
    <t>savannah.russell@knoxcounty.org</t>
  </si>
  <si>
    <t>jessicamorgan@sweetwatertn.net</t>
  </si>
  <si>
    <t>West</t>
  </si>
  <si>
    <t>melissa.west@knoxcounty.org</t>
  </si>
  <si>
    <t>April</t>
  </si>
  <si>
    <t>Whitson</t>
  </si>
  <si>
    <t>april.whitson@knoxcounty.org</t>
  </si>
  <si>
    <t>Gail</t>
  </si>
  <si>
    <t>Sensibaugh</t>
  </si>
  <si>
    <t>gail.sensibaugh@monroetn.com</t>
  </si>
  <si>
    <t>prichardson@andersoncountytn.gov</t>
  </si>
  <si>
    <t>SWAFFORD</t>
  </si>
  <si>
    <t>deborah.swafford@bradleycountytn.gov</t>
  </si>
  <si>
    <t>LISA</t>
  </si>
  <si>
    <t>SISK</t>
  </si>
  <si>
    <t>lsisk@lc-tn.com</t>
  </si>
  <si>
    <t>gibcoooa@tennesseetel.net</t>
  </si>
  <si>
    <t xml:space="preserve">patty </t>
  </si>
  <si>
    <t>Treadway</t>
  </si>
  <si>
    <t>patty.treadway@tn.gov</t>
  </si>
  <si>
    <t>Loftis</t>
  </si>
  <si>
    <t>teresa.loftis@wilsoncountytn.gov</t>
  </si>
  <si>
    <t>Crystal</t>
  </si>
  <si>
    <t>Garrett</t>
  </si>
  <si>
    <t>garrettc@mcsed.net</t>
  </si>
  <si>
    <t xml:space="preserve">Delaney </t>
  </si>
  <si>
    <t>Sandrine</t>
  </si>
  <si>
    <t>Batts</t>
  </si>
  <si>
    <t>sandrine.batts@cheathamcountytn.gov</t>
  </si>
  <si>
    <t>Dendrinos</t>
  </si>
  <si>
    <t>john.dendrinos@knoxschools.org</t>
  </si>
  <si>
    <t>Bridgewater</t>
  </si>
  <si>
    <t>abridgewater@smithcoedu.net</t>
  </si>
  <si>
    <t>Lane</t>
  </si>
  <si>
    <t>robinlynn.lane@knoxschools.org</t>
  </si>
  <si>
    <t>CHRIS.SIMONS@KNOXSCHOOLS.ORG</t>
  </si>
  <si>
    <t>Couch</t>
  </si>
  <si>
    <t>karenkelly@unicoicountytn.gov</t>
  </si>
  <si>
    <t>Denney</t>
  </si>
  <si>
    <t>p.denney@lebanontn.org</t>
  </si>
  <si>
    <t>Karley</t>
  </si>
  <si>
    <t>Tapp</t>
  </si>
  <si>
    <t>karley.tapp@fayettecountytn.gov</t>
  </si>
  <si>
    <t>Burch</t>
  </si>
  <si>
    <t>sburch@fayettetn.us</t>
  </si>
  <si>
    <t>Patty</t>
  </si>
  <si>
    <t>Peek</t>
  </si>
  <si>
    <t>peekp@hcss.org</t>
  </si>
  <si>
    <t>Ida</t>
  </si>
  <si>
    <t>ida.miller@ccstn.org</t>
  </si>
  <si>
    <t>AMBER</t>
  </si>
  <si>
    <t>SMITH</t>
  </si>
  <si>
    <t>ambervic22@yahoo.com</t>
  </si>
  <si>
    <t>Watson</t>
  </si>
  <si>
    <t>tara.watson@ccstn.org</t>
  </si>
  <si>
    <t>Sellers</t>
  </si>
  <si>
    <t>msellers@madisoncountytn.gov</t>
  </si>
  <si>
    <t>ABBY</t>
  </si>
  <si>
    <t>SHORT</t>
  </si>
  <si>
    <t>ABBY.SHORT@TN.GOV</t>
  </si>
  <si>
    <t>Mary Kathryn</t>
  </si>
  <si>
    <t>Deason</t>
  </si>
  <si>
    <t>marykathryn.deason@cheathamcountytn.gov</t>
  </si>
  <si>
    <t>James</t>
  </si>
  <si>
    <t>pejames0424@gmail.com</t>
  </si>
  <si>
    <t>Terrice</t>
  </si>
  <si>
    <t>twnfield@memphis.edu</t>
  </si>
  <si>
    <t>Knight</t>
  </si>
  <si>
    <t>adknight2@yahoo.com</t>
  </si>
  <si>
    <t>karenbaileyfinance@unicoicountytn.gov</t>
  </si>
  <si>
    <t>Mike</t>
  </si>
  <si>
    <t>mikel@franklintn.gov</t>
  </si>
  <si>
    <t>ltapp@thebank1905.com</t>
  </si>
  <si>
    <t>Heather</t>
  </si>
  <si>
    <t>heather.allen@wcsk12tn.net</t>
  </si>
  <si>
    <t>Krisden</t>
  </si>
  <si>
    <t>Parrott</t>
  </si>
  <si>
    <t>krisden.parrott@knoxschools.org</t>
  </si>
  <si>
    <t>rrobinson@jocoed.net</t>
  </si>
  <si>
    <t>Angela</t>
  </si>
  <si>
    <t>angela.sparkman@franklintn.gov</t>
  </si>
  <si>
    <t>SETH</t>
  </si>
  <si>
    <t>HATFIELD</t>
  </si>
  <si>
    <t>HATFIELD.SETH@GMAIL.COM</t>
  </si>
  <si>
    <t>Lipford</t>
  </si>
  <si>
    <t>tlipford@jocoed.net</t>
  </si>
  <si>
    <t>Sydney</t>
  </si>
  <si>
    <t>smgreen@mcgtn.net</t>
  </si>
  <si>
    <t xml:space="preserve">Mary </t>
  </si>
  <si>
    <t>Nichols</t>
  </si>
  <si>
    <t>mnichols@dicksoncountytn.gov</t>
  </si>
  <si>
    <t>Whitaker</t>
  </si>
  <si>
    <t>loriwhitaker321@gmail.com</t>
  </si>
  <si>
    <t>billy</t>
  </si>
  <si>
    <t>burkhead</t>
  </si>
  <si>
    <t>bburkhead@madisoncountytn.gov</t>
  </si>
  <si>
    <t>Wanda</t>
  </si>
  <si>
    <t>Ladd</t>
  </si>
  <si>
    <t>laddw@hcss.org</t>
  </si>
  <si>
    <t>Kensley</t>
  </si>
  <si>
    <t>Gravitt</t>
  </si>
  <si>
    <t>kng2047@gmail.com</t>
  </si>
  <si>
    <t>PAULA</t>
  </si>
  <si>
    <t>GILMORE</t>
  </si>
  <si>
    <t>PGILMORE@RWSG.NET</t>
  </si>
  <si>
    <t>Goad</t>
  </si>
  <si>
    <t>agoad@springhilltn.org</t>
  </si>
  <si>
    <t>sallyc@hamiltontn.gov</t>
  </si>
  <si>
    <t>Barbara</t>
  </si>
  <si>
    <t>Wolfe</t>
  </si>
  <si>
    <t>bwolfe@townofbeanstation.com</t>
  </si>
  <si>
    <t>Beverly</t>
  </si>
  <si>
    <t>Adams</t>
  </si>
  <si>
    <t>beverlya@hamiltontn.gov</t>
  </si>
  <si>
    <t>krmyers18@gmail.com</t>
  </si>
  <si>
    <t>Ann Marie</t>
  </si>
  <si>
    <t>Norrid</t>
  </si>
  <si>
    <t>annmarie.norrid@wcsk12tn.net</t>
  </si>
  <si>
    <t>Guptail</t>
  </si>
  <si>
    <t>sguptail@knoxvilletn.gov</t>
  </si>
  <si>
    <t>Liggett</t>
  </si>
  <si>
    <t>john.liggett@wcsk12tn.net</t>
  </si>
  <si>
    <t>baileytontownhall@gmail.com</t>
  </si>
  <si>
    <t>Mary Ellen</t>
  </si>
  <si>
    <t>Heuton</t>
  </si>
  <si>
    <t>heuton_m@hcde.org</t>
  </si>
  <si>
    <t>Hickson</t>
  </si>
  <si>
    <t>lhickson64@gmail.com</t>
  </si>
  <si>
    <t>ROBERT</t>
  </si>
  <si>
    <t>DRAKE</t>
  </si>
  <si>
    <t>rdrake46@comcast.net</t>
  </si>
  <si>
    <t>Bethany</t>
  </si>
  <si>
    <t>bbrowning@sumnercountytn.gov</t>
  </si>
  <si>
    <t xml:space="preserve">Angela </t>
  </si>
  <si>
    <t xml:space="preserve">Boyce </t>
  </si>
  <si>
    <t>Angelawboyce@gmail.com</t>
  </si>
  <si>
    <t>taylorh@wilsoncountytn.gov</t>
  </si>
  <si>
    <t>Regina</t>
  </si>
  <si>
    <t>Ridenour</t>
  </si>
  <si>
    <t>gridenour@clintontn.net</t>
  </si>
  <si>
    <t>Gloria</t>
  </si>
  <si>
    <t>Hayes</t>
  </si>
  <si>
    <t>glorialhayes@yahoo.com</t>
  </si>
  <si>
    <t>Colette</t>
  </si>
  <si>
    <t>Bales</t>
  </si>
  <si>
    <t>colette.bales@bedfordcountytn.gov</t>
  </si>
  <si>
    <t>Phillis</t>
  </si>
  <si>
    <t>phillis.rogers58@gmail.com</t>
  </si>
  <si>
    <t>Breeding</t>
  </si>
  <si>
    <t>breeding98@gmail.com</t>
  </si>
  <si>
    <t>ashleycook@madisonvilletn.net</t>
  </si>
  <si>
    <t>Valerie</t>
  </si>
  <si>
    <t>Sisco</t>
  </si>
  <si>
    <t>valeriesisco@madisonvilletn.net</t>
  </si>
  <si>
    <t>Dalton</t>
  </si>
  <si>
    <t>Brenda.Dalton@hcsk12.com</t>
  </si>
  <si>
    <t>rhondadeason@outlook.com</t>
  </si>
  <si>
    <t>Vonda</t>
  </si>
  <si>
    <t>vondap@hamiltontn.gov</t>
  </si>
  <si>
    <t>Brouner</t>
  </si>
  <si>
    <t>leeb@hamiltontn.gov</t>
  </si>
  <si>
    <t>Pat</t>
  </si>
  <si>
    <t>Hollingsworth</t>
  </si>
  <si>
    <t>phollingsworth@henrycountytn.org</t>
  </si>
  <si>
    <t>Marylou</t>
  </si>
  <si>
    <t>Piper</t>
  </si>
  <si>
    <t>mpiper@whud.org</t>
  </si>
  <si>
    <t>Account</t>
  </si>
  <si>
    <t>Fund</t>
  </si>
  <si>
    <t>Function</t>
  </si>
  <si>
    <t>ObjectCode</t>
  </si>
  <si>
    <t>SubFund</t>
  </si>
  <si>
    <t>Cost Center</t>
  </si>
  <si>
    <t>101-11120-   -   -     -</t>
  </si>
  <si>
    <t>101-11120-   -   -AC   -</t>
  </si>
  <si>
    <t>101-11120-   -   -PROB -</t>
  </si>
  <si>
    <t>101-11120-   -   -TS   -</t>
  </si>
  <si>
    <t>101-11140-   -   -     -</t>
  </si>
  <si>
    <t>101-21310-   -   -DUI  -</t>
  </si>
  <si>
    <t>101-21310-   -   -EMA  -</t>
  </si>
  <si>
    <t>101-21310-   -   -SRO  -</t>
  </si>
  <si>
    <t>101-21310-   -   -SRT  -</t>
  </si>
  <si>
    <t>101-51100-191-   -     -</t>
  </si>
  <si>
    <t>101-51100-201-   -     -</t>
  </si>
  <si>
    <t>101-51100-204-   -     -</t>
  </si>
  <si>
    <t>101-54490-212-   -EMA  -</t>
  </si>
  <si>
    <t>101-54490-212-   -FIRE -</t>
  </si>
  <si>
    <t>101-54490-307-   -EMA  -</t>
  </si>
  <si>
    <t>101-54490-307-   -FIRE -</t>
  </si>
  <si>
    <t>101-54490-307-   -RS   -</t>
  </si>
  <si>
    <t>101-54490-320-   -EMA  -</t>
  </si>
  <si>
    <t>101-54490-335-   -EMA  -</t>
  </si>
  <si>
    <t>101-54490-335-   -FIRE -</t>
  </si>
  <si>
    <t>141-72130-207-   -CG   -</t>
  </si>
  <si>
    <t>142-11140-   -107-     -</t>
  </si>
  <si>
    <t>142-71200-128-901-     -</t>
  </si>
  <si>
    <t>142-71200-163-901-     -</t>
  </si>
  <si>
    <t>142-71200-163-911-     -</t>
  </si>
  <si>
    <t>142-71200-171-901-     -</t>
  </si>
  <si>
    <t>142-71200-189-107-     -</t>
  </si>
  <si>
    <t>142-71200-189-901-     -</t>
  </si>
  <si>
    <t>142-71200-189-911-     -</t>
  </si>
  <si>
    <t>142-71200-201-107-     -</t>
  </si>
  <si>
    <t>143-73100-524-   -00001-</t>
  </si>
  <si>
    <t>143-73100-524-   -00002-</t>
  </si>
  <si>
    <t>143-73100-524-   -00003-</t>
  </si>
  <si>
    <t>143-73100-524-   -00004-</t>
  </si>
  <si>
    <t>143-73100-524-   -00005-</t>
  </si>
  <si>
    <t>143-73100-524-   -00006-</t>
  </si>
  <si>
    <t>143-73100-524-   -00007-</t>
  </si>
  <si>
    <t>143-73100-524-   -00008-</t>
  </si>
  <si>
    <t>143-73100-524-   -00009-</t>
  </si>
  <si>
    <t>143-73100-524-   -00011-</t>
  </si>
  <si>
    <t>143-73100-524-   -00012-</t>
  </si>
  <si>
    <t>143-73100-524-   -00021-</t>
  </si>
  <si>
    <t>143-73100-599-   -00001-</t>
  </si>
  <si>
    <t>143-73100-599-   -00002-</t>
  </si>
  <si>
    <t>143-73100-599-   -00003-</t>
  </si>
  <si>
    <t>143-73100-599-   -00004-</t>
  </si>
  <si>
    <t>143-73100-599-   -00005-</t>
  </si>
  <si>
    <t>143-73100-599-   -00006-</t>
  </si>
  <si>
    <t>143-73100-599-   -00007-</t>
  </si>
  <si>
    <t>143-73100-599-   -00008-</t>
  </si>
  <si>
    <t>143-73100-599-   -00009-</t>
  </si>
  <si>
    <t>143-73100-599-   -00011-</t>
  </si>
  <si>
    <t>143-73100-599-   -00012-</t>
  </si>
  <si>
    <t>143-73100-599-   -00021-</t>
  </si>
  <si>
    <t>143-73100-710-   -00001-</t>
  </si>
  <si>
    <t>143-73100-710-   -00002-</t>
  </si>
  <si>
    <t>143-73100-710-   -00003-</t>
  </si>
  <si>
    <t>143-73100-710-   -00004-</t>
  </si>
  <si>
    <t>143-73100-710-   -00005-</t>
  </si>
  <si>
    <t>143-73100-710-   -00006-</t>
  </si>
  <si>
    <t>143-73100-710-   -00007-</t>
  </si>
  <si>
    <t>143-73100-710-   -00008-</t>
  </si>
  <si>
    <t>143-73100-710-   -00009-</t>
  </si>
  <si>
    <t>143-73100-710-   -00011-</t>
  </si>
  <si>
    <t>143-73100-710-   -00012-</t>
  </si>
  <si>
    <t>143-73100-710-   -00021-</t>
  </si>
  <si>
    <t>143-99100-590-   -     -</t>
  </si>
  <si>
    <t>Object</t>
  </si>
  <si>
    <t>Sub Fund</t>
  </si>
  <si>
    <t>Sub Obj.</t>
  </si>
  <si>
    <t>Type</t>
  </si>
  <si>
    <t>CkNum</t>
  </si>
  <si>
    <t>Date</t>
  </si>
  <si>
    <t>Description</t>
  </si>
  <si>
    <t>Debit</t>
  </si>
  <si>
    <t>Credit</t>
  </si>
  <si>
    <t>Balance</t>
  </si>
  <si>
    <t>Account Description</t>
  </si>
  <si>
    <t>Beginning Balance</t>
  </si>
  <si>
    <t>CASH ON HAND</t>
  </si>
  <si>
    <t>AC</t>
  </si>
  <si>
    <t>PROB</t>
  </si>
  <si>
    <t>TS</t>
  </si>
  <si>
    <t>CASH WITH TRUSTEE</t>
  </si>
  <si>
    <t>CR</t>
  </si>
  <si>
    <t>19306 TRAFFIC SCHOOL 6-29-</t>
  </si>
  <si>
    <t>19308 PROBATION OTC</t>
  </si>
  <si>
    <t>19330 PROBATION OTC</t>
  </si>
  <si>
    <t>19331 EMS - CAHABA</t>
  </si>
  <si>
    <t>19332 STATE OF TN-JUVENILE</t>
  </si>
  <si>
    <t>19345 CURT COBB JUNE-13</t>
  </si>
  <si>
    <t>19347 TRAFFIC SCHOOL 7/1/1</t>
  </si>
  <si>
    <t>19348 EMS - OTC</t>
  </si>
  <si>
    <t>19349 ANIMAL CONTROL</t>
  </si>
  <si>
    <t>PA</t>
  </si>
  <si>
    <t>AUTOMATIC PAYROLL SUMMARY</t>
  </si>
  <si>
    <t>19351 PROBATION - OTC</t>
  </si>
  <si>
    <t>19352 EMS - CAHABA</t>
  </si>
  <si>
    <t>19353 EMS - BCBST</t>
  </si>
  <si>
    <t>19354 EMS - BCBST</t>
  </si>
  <si>
    <t>19355 PETSMART REFUND</t>
  </si>
  <si>
    <t>19357 2ND QTR ELECTION SUP</t>
  </si>
  <si>
    <t>19364 REGIONS BANK RENT</t>
  </si>
  <si>
    <t>19366 ZONING</t>
  </si>
  <si>
    <t>CD</t>
  </si>
  <si>
    <t>ACTIVE 911, INC.</t>
  </si>
  <si>
    <t>BEDFORD COUNTY E-911 DISTR</t>
  </si>
  <si>
    <t>FIRST BANK</t>
  </si>
  <si>
    <t>NICOLE CASHION</t>
  </si>
  <si>
    <t>JARROD SWAIN</t>
  </si>
  <si>
    <t>KIMBERLY ENGLISH</t>
  </si>
  <si>
    <t>MICHELLE MURRAY</t>
  </si>
  <si>
    <t>MARRIOTT - KNOXVILLE</t>
  </si>
  <si>
    <t>AMANDA MORTON</t>
  </si>
  <si>
    <t>UNITED STATES POST OFFICE</t>
  </si>
  <si>
    <t>PITNEY BOWES</t>
  </si>
  <si>
    <t>CHARLES RICH</t>
  </si>
  <si>
    <t>TN JUVENILE COURT SVCS  AS</t>
  </si>
  <si>
    <t>TENNESSEE RISK MANAGEMENT</t>
  </si>
  <si>
    <t>UNITED STATES POSTAGE</t>
  </si>
  <si>
    <t>U.S. POSTMASTER</t>
  </si>
  <si>
    <t>WHITT'S BARBECUE</t>
  </si>
  <si>
    <t>19371 PROBATION - OTC</t>
  </si>
  <si>
    <t>19372 EMS - TENNCARE</t>
  </si>
  <si>
    <t>19374 SSA TREASURY</t>
  </si>
  <si>
    <t>19375 HSGP 2010 GRANT</t>
  </si>
  <si>
    <t>19377 APRIL HEALTH DEPT GR</t>
  </si>
  <si>
    <t>19390 ANIMAL CONTROL</t>
  </si>
  <si>
    <t>19393 CO CLERK ARCHIVES FE</t>
  </si>
  <si>
    <t>19395 CO CLERK IN LIEU OF</t>
  </si>
  <si>
    <t>19394 CO CLERK COMPUTER FE</t>
  </si>
  <si>
    <t>19398 PARAWAN JUNE RENT</t>
  </si>
  <si>
    <t>19404 FY13 TIRE GRANT</t>
  </si>
  <si>
    <t>19416 MAY HEALTH DEPT GRAN</t>
  </si>
  <si>
    <t>19417 SUPPL COURT FUNDS</t>
  </si>
  <si>
    <t>19419 PROBATION - OTC</t>
  </si>
  <si>
    <t>19426 EMS - OTC</t>
  </si>
  <si>
    <t>19436 REGISTER IN LIEU OF</t>
  </si>
  <si>
    <t>19437 REGISTER DATA PROCES</t>
  </si>
  <si>
    <t>19440 PROBATION - OTC</t>
  </si>
  <si>
    <t>19442 DSC/PSC/ENTERPRISE O</t>
  </si>
  <si>
    <t>19443 PREMIER MOTORS</t>
  </si>
  <si>
    <t>19444 EMS - CAHABA</t>
  </si>
  <si>
    <t>19446 ANIMAL CONTROL</t>
  </si>
  <si>
    <t>BEAMAN DODGE</t>
  </si>
  <si>
    <t>19451 PROBATION - OTC</t>
  </si>
  <si>
    <t>19453 EMS - BCBST</t>
  </si>
  <si>
    <t>19454 EMS - BCBST</t>
  </si>
  <si>
    <t>19462 ZONING</t>
  </si>
  <si>
    <t>19463 UNITED COMMUNICATION</t>
  </si>
  <si>
    <t>19465 STATE OF TN BKGRND C</t>
  </si>
  <si>
    <t>19467 GOVDEALS FEE</t>
  </si>
  <si>
    <t>ARGIE COOPER PUBLIC LIBRAR</t>
  </si>
  <si>
    <t>ALLEN PITNER</t>
  </si>
  <si>
    <t>CLEVELAND STATE COMMUNITY</t>
  </si>
  <si>
    <t>DAVID LEMMON</t>
  </si>
  <si>
    <t>US BANK CORP. REAL ESTATE</t>
  </si>
  <si>
    <t>KAREN THRASHER</t>
  </si>
  <si>
    <t>MA'S CLEANING SERVICES</t>
  </si>
  <si>
    <t>RAMBO &amp; KINGREE</t>
  </si>
  <si>
    <t>ADILENE HERNANDEZ</t>
  </si>
  <si>
    <t>BAGWELL OFFICE SYSTEMS</t>
  </si>
  <si>
    <t>DELL MARKETING L.P.</t>
  </si>
  <si>
    <t>ENGLISH COLOR &amp; SUPPLY</t>
  </si>
  <si>
    <t>KIMBERLY ARAGON</t>
  </si>
  <si>
    <t>SOUTH CENTRAL TN DEVELOPME</t>
  </si>
  <si>
    <t>SHELBYVILLE AUTOMOTIVE GRO</t>
  </si>
  <si>
    <t>SHELBYVILLE TIMES GAZETTE</t>
  </si>
  <si>
    <t>TIRE &amp; MUFFLER USA, INC.</t>
  </si>
  <si>
    <t>VERIZON WIRELESS</t>
  </si>
  <si>
    <t>ATTORNEY KERRY KNOX</t>
  </si>
  <si>
    <t>DAVID SAKICH</t>
  </si>
  <si>
    <t>JEREMY BEECH</t>
  </si>
  <si>
    <t>KEVIN HOLTON</t>
  </si>
  <si>
    <t>SCOTT JONES</t>
  </si>
  <si>
    <t>TODD HAMMOND</t>
  </si>
  <si>
    <t>WALDRON, FANN &amp; PARSLEY</t>
  </si>
  <si>
    <t>19483 EMS - CAHABA</t>
  </si>
  <si>
    <t>19484 PROBATION - OTC</t>
  </si>
  <si>
    <t>19485 SHERIFF JUNE FEES</t>
  </si>
  <si>
    <t>19487 BLACKWELL SALES</t>
  </si>
  <si>
    <t>19495 EMS - OTC</t>
  </si>
  <si>
    <t>19497 HIGHWAY INSURANCE</t>
  </si>
  <si>
    <t>19500 SOLID WASTE REIMB</t>
  </si>
  <si>
    <t>ALLIED WASTE SERVICES</t>
  </si>
  <si>
    <t>ACORN, INC</t>
  </si>
  <si>
    <t>ANDREA HESS</t>
  </si>
  <si>
    <t>ANNA CLANTON</t>
  </si>
  <si>
    <t>ATHENA</t>
  </si>
  <si>
    <t>CODY ADGENT</t>
  </si>
  <si>
    <t>ALICE M. SNYDER</t>
  </si>
  <si>
    <t>ALVIS O. STANDFIELD</t>
  </si>
  <si>
    <t>ADAM CLAY PARKS</t>
  </si>
  <si>
    <t>ASHLEY N. BENNETT</t>
  </si>
  <si>
    <t>AMANDA B. CURBOW</t>
  </si>
  <si>
    <t>ASHLEY B. GARDNER</t>
  </si>
  <si>
    <t>BEDFORD COUNTY CLERK</t>
  </si>
  <si>
    <t>BEDFORD COUNTY TRUSTEE</t>
  </si>
  <si>
    <t>BELL BUCKLE WATER &amp; SEWER</t>
  </si>
  <si>
    <t>BEDFORD COUNTY UTILITY</t>
  </si>
  <si>
    <t>BEDFORD CO. UTILITY DISTRI</t>
  </si>
  <si>
    <t>BONNIE L. STEPHENS</t>
  </si>
  <si>
    <t>BOBBY LEE PARKER</t>
  </si>
  <si>
    <t>COUNTY OFFICIALS ASSN OF T</t>
  </si>
  <si>
    <t>CHARTER COMMUNICATIONS</t>
  </si>
  <si>
    <t>CURTIS W REED</t>
  </si>
  <si>
    <t>CAROLYN WELLS</t>
  </si>
  <si>
    <t>CHRISTOPHER M. SMITH</t>
  </si>
  <si>
    <t>DUCK RIVER ELECTRIC MEMBER</t>
  </si>
  <si>
    <t>D &amp; D OIL COMPANY</t>
  </si>
  <si>
    <t>DAVID S. HOWTIN</t>
  </si>
  <si>
    <t>DANNY E BURK</t>
  </si>
  <si>
    <t>DORA LEE TILLMAN</t>
  </si>
  <si>
    <t>FLETCHER GROUP</t>
  </si>
  <si>
    <t>GARCIA JORDAN</t>
  </si>
  <si>
    <t>GIOVANNI JACOB</t>
  </si>
  <si>
    <t>HARVEY K. MOORE</t>
  </si>
  <si>
    <t>JAMES PHILPOT</t>
  </si>
  <si>
    <t>JAMES TROTT</t>
  </si>
  <si>
    <t>JAIMIE J. TAYLOR</t>
  </si>
  <si>
    <t>JACQUELINE F. HEDSTROM</t>
  </si>
  <si>
    <t>JOEL E. HEFLIN</t>
  </si>
  <si>
    <t>JAMES R. MUEHLHOUSES</t>
  </si>
  <si>
    <t>JAMES M. ADAMS</t>
  </si>
  <si>
    <t>JOE WAYNE FINCH II</t>
  </si>
  <si>
    <t>JAMES A. GORDON</t>
  </si>
  <si>
    <t>JEROME D. VANCE</t>
  </si>
  <si>
    <t>KRISTIE L. PATTON</t>
  </si>
  <si>
    <t>LOCAL GOVERNMENT CORPORATI</t>
  </si>
  <si>
    <t>LEAF</t>
  </si>
  <si>
    <t>MERITAIN HEALTH</t>
  </si>
  <si>
    <t>MARINA E. ROBINS</t>
  </si>
  <si>
    <t>MATTHEY B. ADAMS</t>
  </si>
  <si>
    <t>NORMA RUTH ADAMS</t>
  </si>
  <si>
    <t>PERRY KYLE STUBBEFIELD</t>
  </si>
  <si>
    <t>PHILLIP A. MAYBEE</t>
  </si>
  <si>
    <t>ROBERT LEON BECK</t>
  </si>
  <si>
    <t>ROBERT V. PIERCE</t>
  </si>
  <si>
    <t>ROGER SHEEHY</t>
  </si>
  <si>
    <t>ROBERT G. STOWELL</t>
  </si>
  <si>
    <t>RICHARD TROY PEEK</t>
  </si>
  <si>
    <t>ROBERT W. CARTER</t>
  </si>
  <si>
    <t>REGINA A. DUPUY</t>
  </si>
  <si>
    <t>RONALD M. EVERETT</t>
  </si>
  <si>
    <t>ROSIA ANNA WARD</t>
  </si>
  <si>
    <t>SHELBYVILLE POWER</t>
  </si>
  <si>
    <t>STATE OF TENNESSEE</t>
  </si>
  <si>
    <t>SHERRY M. HARRIS</t>
  </si>
  <si>
    <t>STANELY E. HOLMES</t>
  </si>
  <si>
    <t>SUSAN M. LANIER</t>
  </si>
  <si>
    <t>STACIE L. PASCHAL</t>
  </si>
  <si>
    <t>SANDRA L. DYCUS</t>
  </si>
  <si>
    <t>TN FIRE CHIEF'S ASSOCIATIO</t>
  </si>
  <si>
    <t>TRACEY T. ROBINSON</t>
  </si>
  <si>
    <t>VICKY L. BLACKMAN</t>
  </si>
  <si>
    <t>WILL M. MELSON</t>
  </si>
  <si>
    <t>WAL-MART BUSINESS</t>
  </si>
  <si>
    <t>WANDA A. SULLIVAN</t>
  </si>
  <si>
    <t>ZACKARY J. PRINCE</t>
  </si>
  <si>
    <t>19505 EMS - BCBST</t>
  </si>
  <si>
    <t>19507 COPY FEES</t>
  </si>
  <si>
    <t>19515 PROBATION - OTC</t>
  </si>
  <si>
    <t>19516 ANIMAL CONTROL</t>
  </si>
  <si>
    <t>19517 ZONING</t>
  </si>
  <si>
    <t>19518 MARRIOTT REFUND</t>
  </si>
  <si>
    <t>19522 GOVDEALS-EMS/FIRE/AN</t>
  </si>
  <si>
    <t>19523 GOVDEALS-FIRE/GEN FU</t>
  </si>
  <si>
    <t>19527 TN PAIN MGMT RENT</t>
  </si>
  <si>
    <t>19531 EMS - CAHABA</t>
  </si>
  <si>
    <t>19545 EMS - OTC</t>
  </si>
  <si>
    <t>19546 PROBATION - OTC</t>
  </si>
  <si>
    <t>ATMOS</t>
  </si>
  <si>
    <t>BUSINESS INFORMATION SYSTE</t>
  </si>
  <si>
    <t>CARQUEST AUTO PARTS</t>
  </si>
  <si>
    <t>CENTRAL CHILD RECEIPTING U</t>
  </si>
  <si>
    <t>CLERK OF THE DISTRICT COUR</t>
  </si>
  <si>
    <t>CMS UNIFORMS &amp; EQUIPMENT</t>
  </si>
  <si>
    <t>CHAPTER 13 TRUSTEE</t>
  </si>
  <si>
    <t>CHAPTER 13 STANDING TRUSTE</t>
  </si>
  <si>
    <t>GALL'S, INC.</t>
  </si>
  <si>
    <t>LAURA BOHLING, CLERK</t>
  </si>
  <si>
    <t>POPE'S REFRIGERATION</t>
  </si>
  <si>
    <t>QUILL CORP.</t>
  </si>
  <si>
    <t>C. KENNETH STILL, TRUSTEE</t>
  </si>
  <si>
    <t>BEDFORD CO. SOIL CONSERVAT</t>
  </si>
  <si>
    <t>SHELBYVILLE TIMES GAZETTE-</t>
  </si>
  <si>
    <t>SPEEDWAY SUPERAMERICA LLC</t>
  </si>
  <si>
    <t>THOMAS A. SMITH, GENERAL S</t>
  </si>
  <si>
    <t>TENN CHILD SUPPORT</t>
  </si>
  <si>
    <t>TN REGISTER'S ASSOCIATION</t>
  </si>
  <si>
    <t>TENNESSEE DEPARTMENT OF RE</t>
  </si>
  <si>
    <t>U. S. POSTMASTER</t>
  </si>
  <si>
    <t>WINDHAM PROFESSIONALS, INC</t>
  </si>
  <si>
    <t>19556 PROBATION - OTC</t>
  </si>
  <si>
    <t>19560 SPFT RECYCLING</t>
  </si>
  <si>
    <t>19574 COPY FEES</t>
  </si>
  <si>
    <t>19576 EMS - CAHABA</t>
  </si>
  <si>
    <t>19578 TRAFFIC SCHOOL 7-15-</t>
  </si>
  <si>
    <t>19579 EMS - OTC</t>
  </si>
  <si>
    <t>Void #: 101-   -11140-1106</t>
  </si>
  <si>
    <t>19583 PROBATION - OTC</t>
  </si>
  <si>
    <t>19584 EMS - BCBST</t>
  </si>
  <si>
    <t>19585 EMS - BCBST</t>
  </si>
  <si>
    <t>19586 EMS - CAHABA</t>
  </si>
  <si>
    <t>19594 L&amp;H DISTRIBUTING</t>
  </si>
  <si>
    <t>19598 ZONING</t>
  </si>
  <si>
    <t>19599 HUTCHINS BID DOCUMEN</t>
  </si>
  <si>
    <t>19602 LEE ADCOCK BID DOCUM</t>
  </si>
  <si>
    <t>19606 ANIMAL CONTROL</t>
  </si>
  <si>
    <t>19610 WH BOARD BILL JUNE-1</t>
  </si>
  <si>
    <t>19611 TIRE DEPOT</t>
  </si>
  <si>
    <t>19617 PROBATION - OTC</t>
  </si>
  <si>
    <t>19621 EMS - OTC</t>
  </si>
  <si>
    <t>19623 GOVDEALS</t>
  </si>
  <si>
    <t>AT&amp;T</t>
  </si>
  <si>
    <t>AMERICAN PAPER &amp; TWINE COM</t>
  </si>
  <si>
    <t>ARAMARK UNIFORM SERVICES,</t>
  </si>
  <si>
    <t>AT&amp;T (BCEMS)</t>
  </si>
  <si>
    <t>AT &amp; T</t>
  </si>
  <si>
    <t>ANGELICA CORPORATION</t>
  </si>
  <si>
    <t>AMERICAN LANDSCAPES LLC</t>
  </si>
  <si>
    <t>AICPA DUES PROCESSING</t>
  </si>
  <si>
    <t>BOB BARKER COMPANY, INC.</t>
  </si>
  <si>
    <t>BLUE CROSS BLUE SHIELD</t>
  </si>
  <si>
    <t>BOBO, HUNT, WHITE &amp; NANCE</t>
  </si>
  <si>
    <t>COMPTROLLER OF THE TREASUR</t>
  </si>
  <si>
    <t>CRYSTAL SPRINGS</t>
  </si>
  <si>
    <t>CELEBRATION 2000</t>
  </si>
  <si>
    <t>CASCADE VETERINARY HOSPITA</t>
  </si>
  <si>
    <t>CANON SOLUTIONS AMERICA</t>
  </si>
  <si>
    <t>CAROL CROSS</t>
  </si>
  <si>
    <t>CARLA F. MARTIN</t>
  </si>
  <si>
    <t>DATAMAXX APPLIED TECHNOLOG</t>
  </si>
  <si>
    <t>DEBORAH N. DUNHAM</t>
  </si>
  <si>
    <t>DANIEL K. MOORE</t>
  </si>
  <si>
    <t>EMS MANAGEMENT &amp; CONSULTAN</t>
  </si>
  <si>
    <t>FORENSIC MEDICAL MANAGEMEN</t>
  </si>
  <si>
    <t>FEY MOONEYHAM</t>
  </si>
  <si>
    <t>GRIFFIN INDUSTRIES, INC.</t>
  </si>
  <si>
    <t>IDEACOM NETWORKS</t>
  </si>
  <si>
    <t>JERRY W. FRUITGER</t>
  </si>
  <si>
    <t>KONE INC.</t>
  </si>
  <si>
    <t>KISHA C. MEEK</t>
  </si>
  <si>
    <t>LIMBO'S PAINT</t>
  </si>
  <si>
    <t>LINDA YOCKEY</t>
  </si>
  <si>
    <t>LOVELL OFFICE MACHINES, IN</t>
  </si>
  <si>
    <t>LONESOURCE, INC.</t>
  </si>
  <si>
    <t>MIDDLE TN TWO-WAY, INC.</t>
  </si>
  <si>
    <t>MOORE MEDICAL LLC.</t>
  </si>
  <si>
    <t>MCI - BCEMS</t>
  </si>
  <si>
    <t>MID-STATE PEST CONTROL</t>
  </si>
  <si>
    <t>MIDWEST VETERINARY SUPPLY</t>
  </si>
  <si>
    <t>MAGNUSON HOTEL</t>
  </si>
  <si>
    <t>MIDLAND HEIGHTS BAPTIST CH</t>
  </si>
  <si>
    <t>MARGEE B. BELK</t>
  </si>
  <si>
    <t>MONTE J. MOORE</t>
  </si>
  <si>
    <t>MAUREEN GARRETT</t>
  </si>
  <si>
    <t>NASHVILLE MACHINE ELEVATOR</t>
  </si>
  <si>
    <t>QUARTERMASTER</t>
  </si>
  <si>
    <t>QUAD MED</t>
  </si>
  <si>
    <t>REDD'S HEATING AND AIR CON</t>
  </si>
  <si>
    <t>ROCIC</t>
  </si>
  <si>
    <t>RUSSELL BARNETT FORD</t>
  </si>
  <si>
    <t>RUBY M. NICHOLS</t>
  </si>
  <si>
    <t>SOUTH CENTRAL TENNESSEE TO</t>
  </si>
  <si>
    <t>STERICYCLE</t>
  </si>
  <si>
    <t>SOUTHSIDE VETERINARY HOSPI</t>
  </si>
  <si>
    <t>SOUTHERN HEALTH PARTNERS</t>
  </si>
  <si>
    <t>SHELLY E. BARRON</t>
  </si>
  <si>
    <t>SHIRLEY J. HENSON</t>
  </si>
  <si>
    <t>THE LOCK SHOP</t>
  </si>
  <si>
    <t>TENNESSEE COUNTY SERVICES</t>
  </si>
  <si>
    <t>TN SHERIFFS' ASSOCIATION</t>
  </si>
  <si>
    <t>TENNESSEE COUNTY COMMISSIO</t>
  </si>
  <si>
    <t>TN DEPT OF LABOR AND WORKF</t>
  </si>
  <si>
    <t>TN BUREAU OF INVESTIGATION</t>
  </si>
  <si>
    <t>TINA R. MULLINS</t>
  </si>
  <si>
    <t>USA MOBILITY</t>
  </si>
  <si>
    <t>VOLUNTEER WELDING</t>
  </si>
  <si>
    <t>W.B.T.S. VOLUNTEER FIRE DE</t>
  </si>
  <si>
    <t>WALTER J. HILL JR.</t>
  </si>
  <si>
    <t>WILLIAM H. NEWMAN</t>
  </si>
  <si>
    <t>ROBERT J. YOUNG CO.</t>
  </si>
  <si>
    <t>19625 PROBATION - OTC</t>
  </si>
  <si>
    <t>19627 STATE-INCOME TAX</t>
  </si>
  <si>
    <t>19629 LOCAL OPTION SALES T</t>
  </si>
  <si>
    <t>19630 EMS-TENNCARE</t>
  </si>
  <si>
    <t>19632 EMS - CAHABA</t>
  </si>
  <si>
    <t>19633 MIXED DRINK TAX</t>
  </si>
  <si>
    <t>19634 STATE SHARED SALES T</t>
  </si>
  <si>
    <t>19635 TELECOM TAX</t>
  </si>
  <si>
    <t>19638 BUSINESS TAX</t>
  </si>
  <si>
    <t>19646 CITY OF SHELBYVILLE</t>
  </si>
  <si>
    <t>19647 ZONING</t>
  </si>
  <si>
    <t>19648 EUGENE NICHOLS</t>
  </si>
  <si>
    <t>19649 TNRMT FLAT CRK FIRE</t>
  </si>
  <si>
    <t>19650 ANIMAL CONTROL</t>
  </si>
  <si>
    <t>BEDFORD MOORE FARMERS COOP</t>
  </si>
  <si>
    <t>GFOA</t>
  </si>
  <si>
    <t>HERITAGE MEDICAL CENTER</t>
  </si>
  <si>
    <t>PCS/BLUE SPRINGS RESORT</t>
  </si>
  <si>
    <t>ROBERT DANIEL</t>
  </si>
  <si>
    <t>TED COX</t>
  </si>
  <si>
    <t>TPHA</t>
  </si>
  <si>
    <t>TIAAO</t>
  </si>
  <si>
    <t>19667 MID SOUTH DISTRIBUTI</t>
  </si>
  <si>
    <t>19668 LINCOLN CO - JUVENIL</t>
  </si>
  <si>
    <t>19676 COFFEE CO - JUVENILE</t>
  </si>
  <si>
    <t>19655 PROBATION - OTC</t>
  </si>
  <si>
    <t>AVAYA COMMUNICATIONS</t>
  </si>
  <si>
    <t>CDW-G</t>
  </si>
  <si>
    <t>CLOUD SHERPAS</t>
  </si>
  <si>
    <t>EMS TOOLKIT</t>
  </si>
  <si>
    <t>580 GRAPHICS</t>
  </si>
  <si>
    <t>GATEWAY TIRES</t>
  </si>
  <si>
    <t>WEX BANK</t>
  </si>
  <si>
    <t>MIDWEST MEDICAL SUPPLY</t>
  </si>
  <si>
    <t>PHILPOT PRINTING SERVICE</t>
  </si>
  <si>
    <t>PASSPORT HEALTH COMMUNICAT</t>
  </si>
  <si>
    <t>THOMAS A. SMITH</t>
  </si>
  <si>
    <t>SHELBYVILLE LUMBER COMPANY</t>
  </si>
  <si>
    <t>SELECT-TECH, INC.</t>
  </si>
  <si>
    <t>SPRINT</t>
  </si>
  <si>
    <t>STAPLES - JUVENILE FACILIT</t>
  </si>
  <si>
    <t>SELECT TRAILER</t>
  </si>
  <si>
    <t>THE VERY IDEA</t>
  </si>
  <si>
    <t>U.V.F.D.</t>
  </si>
  <si>
    <t>WINDSTREAM</t>
  </si>
  <si>
    <t>WALLACE COMPANY</t>
  </si>
  <si>
    <t>19681 PROBATION - OTC</t>
  </si>
  <si>
    <t>19682 EMS - CAHABA</t>
  </si>
  <si>
    <t>19689 COPY FEES</t>
  </si>
  <si>
    <t>19693 PROBATION - OTC</t>
  </si>
  <si>
    <t>19695 EMS - BCBST</t>
  </si>
  <si>
    <t>19703 ZONING</t>
  </si>
  <si>
    <t>19706 EMS - OTC</t>
  </si>
  <si>
    <t>19710 PROBATION - OTC</t>
  </si>
  <si>
    <t>19711 EMS-CAHABA</t>
  </si>
  <si>
    <t>19714 HOOVER/BLACKWELL SAL</t>
  </si>
  <si>
    <t>Void #: 101-   -11140-1107</t>
  </si>
  <si>
    <t>BAYER</t>
  </si>
  <si>
    <t>D &amp; E ALARM CO., INC.</t>
  </si>
  <si>
    <t>DAVID'S LOCK AND KEY</t>
  </si>
  <si>
    <t>EDUCATIONAL &amp; MEMORIAL FOU</t>
  </si>
  <si>
    <t>FLAG COMPANY, INC.</t>
  </si>
  <si>
    <t>HAYNES SERVICE COMPANY</t>
  </si>
  <si>
    <t>JESSICA DOAK</t>
  </si>
  <si>
    <t>JOEY STORY</t>
  </si>
  <si>
    <t>LOWE'S COMPANIES, INC.</t>
  </si>
  <si>
    <t>MIDDLE TN TRUSTEES' ASSN</t>
  </si>
  <si>
    <t>PAT THOMAS</t>
  </si>
  <si>
    <t>REGIONS CREDIT CARD - SHER</t>
  </si>
  <si>
    <t>SHERWIN WILLIAMS CO.</t>
  </si>
  <si>
    <t>STAPLES - WORKHOUSE</t>
  </si>
  <si>
    <t>TOPS BUSINESS SYSTEMS</t>
  </si>
  <si>
    <t>TN DEPT OF GENERAL SERVICE</t>
  </si>
  <si>
    <t>TAMMY ANDERSON</t>
  </si>
  <si>
    <t>TN ASSN OF PROPERTY TAX PR</t>
  </si>
  <si>
    <t>USA PRINTING</t>
  </si>
  <si>
    <t>WEBB REFRESHMENTS</t>
  </si>
  <si>
    <t>WINDSTREAM (SHERIFF)</t>
  </si>
  <si>
    <t>WINDSTREAM (JAIL)</t>
  </si>
  <si>
    <t>WINDSTREAM - SOLID WASTE</t>
  </si>
  <si>
    <t>19733 PROBATION - OTC</t>
  </si>
  <si>
    <t>19737 PETSMART CHARITIES</t>
  </si>
  <si>
    <t>19738 GOVDEALS-IT/GEN</t>
  </si>
  <si>
    <t>19739 EMS - OTC</t>
  </si>
  <si>
    <t>19740 ZONING</t>
  </si>
  <si>
    <t>19741 VANDERBILT RENT</t>
  </si>
  <si>
    <t>19743 CURL CONSTRUCTION</t>
  </si>
  <si>
    <t>19750 PROBATION - OTC</t>
  </si>
  <si>
    <t>19770 EMS - CAHABA</t>
  </si>
  <si>
    <t>19776 FY13 TIRE GRANT</t>
  </si>
  <si>
    <t>FIFTH THIRD BANK</t>
  </si>
  <si>
    <t>19786 STATE OF TN RENT</t>
  </si>
  <si>
    <t>19787 JAIL BOARD BILL JUNE</t>
  </si>
  <si>
    <t>JE</t>
  </si>
  <si>
    <t>CK11066256 ED PYRDUM CLEAR</t>
  </si>
  <si>
    <t>JULY-13 INSURANCE PAYMENT</t>
  </si>
  <si>
    <t>JULY-13 TRUSTEE COMMISSION</t>
  </si>
  <si>
    <t>19794 PROBATION - OTC</t>
  </si>
  <si>
    <t>19795 PROBATION - OTC</t>
  </si>
  <si>
    <t>19804 TRAFFIC SCHOOL 7/29/</t>
  </si>
  <si>
    <t>19805 ANIMAL CONTROL</t>
  </si>
  <si>
    <t>19811 ZONING</t>
  </si>
  <si>
    <t>19818 EMS - OTC</t>
  </si>
  <si>
    <t>19825 EMS - AETNA/HEALTHSP</t>
  </si>
  <si>
    <t>19826 ANIMAL CONTROL</t>
  </si>
  <si>
    <t>19827 GENERAL SESSIONS</t>
  </si>
  <si>
    <t>19828 CIRCUIT COURT</t>
  </si>
  <si>
    <t>19829 EMS - BCBST</t>
  </si>
  <si>
    <t>19831 EMS - CAHABA</t>
  </si>
  <si>
    <t>19832 COPY FEES</t>
  </si>
  <si>
    <t>19830 EMS - BCBST</t>
  </si>
  <si>
    <t>JULY-13 CASH RECEIPTS</t>
  </si>
  <si>
    <t>19837 SHERIFF JULY 13</t>
  </si>
  <si>
    <t>19839 EMS - CAHABA</t>
  </si>
  <si>
    <t>19844 PROBATION - OTC</t>
  </si>
  <si>
    <t>AFLAC</t>
  </si>
  <si>
    <t>AMERICAN GENERAL</t>
  </si>
  <si>
    <t>ANGELA HAYES</t>
  </si>
  <si>
    <t>A PLUS HOOD &amp; DUCT</t>
  </si>
  <si>
    <t>THE EXPRESS</t>
  </si>
  <si>
    <t>CHRISTINA TUCKER</t>
  </si>
  <si>
    <t>CUMBERLAND INTERNATIONAL</t>
  </si>
  <si>
    <t>DR. MEAGAN BETZELBERGER</t>
  </si>
  <si>
    <t>EDMEE DEARING</t>
  </si>
  <si>
    <t>E-GOVERNMENT SOLUTIONS, LL</t>
  </si>
  <si>
    <t>GE CAPITAL</t>
  </si>
  <si>
    <t>GMD COMPUTER SERVICES</t>
  </si>
  <si>
    <t>SHIRLEY HALL</t>
  </si>
  <si>
    <t>HILLS POWER PRO</t>
  </si>
  <si>
    <t>HENRY SCHEIN, INC.</t>
  </si>
  <si>
    <t>HORACE MANN COMPANIES</t>
  </si>
  <si>
    <t>HILL MANUFACTURING CO.</t>
  </si>
  <si>
    <t>HAYNES FIRE EXTINGUISHER S</t>
  </si>
  <si>
    <t>J &amp; P SEPTIC TANK SERVICE</t>
  </si>
  <si>
    <t>JANICE BROTHERS</t>
  </si>
  <si>
    <t>KENNON THREET</t>
  </si>
  <si>
    <t>KEN PARRISH</t>
  </si>
  <si>
    <t>LEBANON CHEMICALS CO.</t>
  </si>
  <si>
    <t>TRANSAMERICAN WORKSITE MKT</t>
  </si>
  <si>
    <t>MODERN WOODMEN OF AMERICA</t>
  </si>
  <si>
    <t>MOLDER'S OUTDOOR POWER</t>
  </si>
  <si>
    <t>PALMER FOODSERVICE</t>
  </si>
  <si>
    <t>RANDALL BARTLEY</t>
  </si>
  <si>
    <t>S &amp; W HEALTHCARE CORP.</t>
  </si>
  <si>
    <t>SECURITY BENEFIT</t>
  </si>
  <si>
    <t>SAM'S CLUB - BCEMA</t>
  </si>
  <si>
    <t>TENN CONSOLIDATED RETIREME</t>
  </si>
  <si>
    <t>TRANSAMERICA WORKSHOP MARK</t>
  </si>
  <si>
    <t>TIM K. MCCONKEY, M.ED.</t>
  </si>
  <si>
    <t>TFACA</t>
  </si>
  <si>
    <t>TLO, LLC</t>
  </si>
  <si>
    <t>TIM ZWARTON</t>
  </si>
  <si>
    <t>UNITED COMMUNICATIONS</t>
  </si>
  <si>
    <t>REGIONS BANK</t>
  </si>
  <si>
    <t>UNITED WAY</t>
  </si>
  <si>
    <t>UNITED COMMUNICATIONS-SOLI</t>
  </si>
  <si>
    <t>VERIZON WIRELESS - (BCEMS)</t>
  </si>
  <si>
    <t>WHOLESALE SUPPLY GROUP</t>
  </si>
  <si>
    <t>WHITT LEE</t>
  </si>
  <si>
    <t>19849 EMS - CAHABA</t>
  </si>
  <si>
    <t>19850 GHSO GRANT APR-JUNE</t>
  </si>
  <si>
    <t>19851 EMS - TENNCARE</t>
  </si>
  <si>
    <t>19855 E911 INSURANCE REIMB</t>
  </si>
  <si>
    <t>19856 BELLSOUTH</t>
  </si>
  <si>
    <t>19857 STATE OF TN BKGRND C</t>
  </si>
  <si>
    <t>19858 REGIONS BANK RENT</t>
  </si>
  <si>
    <t>19859 PARAWAN JULY RENT</t>
  </si>
  <si>
    <t>19861 EMS - OTC</t>
  </si>
  <si>
    <t>19862 PROBATION - OTC</t>
  </si>
  <si>
    <t>CONSOLIDATED PAPER GROUP</t>
  </si>
  <si>
    <t>RIVER VALLEY</t>
  </si>
  <si>
    <t>TGFOA FALL CONVERENCE</t>
  </si>
  <si>
    <t>19869 EMS - CAHABA</t>
  </si>
  <si>
    <t>19871 PROBATION - OTC</t>
  </si>
  <si>
    <t>19879 GOVDEALS</t>
  </si>
  <si>
    <t>19882 ANIMAL CONTROL</t>
  </si>
  <si>
    <t>19883 COPY FEES</t>
  </si>
  <si>
    <t>19885 EMS - CAHABA</t>
  </si>
  <si>
    <t>19887 PROBATION - OTC</t>
  </si>
  <si>
    <t>19893 REGISTER DATA PROC F</t>
  </si>
  <si>
    <t>19894 REGISTER IN LIEU OF</t>
  </si>
  <si>
    <t>19895 CURT COBB</t>
  </si>
  <si>
    <t>19896 COPY FEES</t>
  </si>
  <si>
    <t>19898 STATE OF TN - JUVENI</t>
  </si>
  <si>
    <t>19899 EMS - BCBST</t>
  </si>
  <si>
    <t>19900 EMS - CAHABA</t>
  </si>
  <si>
    <t>19902 EMS - OTC</t>
  </si>
  <si>
    <t>19906 ZONING</t>
  </si>
  <si>
    <t>19907 NEUROLOGY RENT</t>
  </si>
  <si>
    <t>19908 TN PAIN MGMT RENT</t>
  </si>
  <si>
    <t>19903 SPFT RECYCLING</t>
  </si>
  <si>
    <t>19914 EMS - CAHABA</t>
  </si>
  <si>
    <t>19919 PROBATION - OTC</t>
  </si>
  <si>
    <t>ANN ELEY</t>
  </si>
  <si>
    <t>AT&amp;T -SHERIFF</t>
  </si>
  <si>
    <t>ASAP PRINTING LLC</t>
  </si>
  <si>
    <t>A &amp; B, INC.</t>
  </si>
  <si>
    <t>BEDFORD CO. HIGHWAY DEPT.</t>
  </si>
  <si>
    <t>BEDFORD CO UTILITY DISTRIC</t>
  </si>
  <si>
    <t>BEST ONE TIRE SERVICE</t>
  </si>
  <si>
    <t>BUY INDIAN MEDICAL</t>
  </si>
  <si>
    <t>CANNON INDUSTRIAL PRODUCTS</t>
  </si>
  <si>
    <t>CINDY HERRING</t>
  </si>
  <si>
    <t>CAMPBELL PET COMPANY</t>
  </si>
  <si>
    <t>C SPECIALTIES INC.</t>
  </si>
  <si>
    <t>CROSSTOUCHED PAWN</t>
  </si>
  <si>
    <t>CEN MED</t>
  </si>
  <si>
    <t>CHRISTINA GRAGG</t>
  </si>
  <si>
    <t>DANIEL ROBBINS</t>
  </si>
  <si>
    <t>TONYA DAVIS</t>
  </si>
  <si>
    <t>ED ANTOSH</t>
  </si>
  <si>
    <t>FLOWER DISTRIBUTING</t>
  </si>
  <si>
    <t>GOODYEAR WHOLESALE TIRE CE</t>
  </si>
  <si>
    <t>MURFREESBORO PURE MILK CO.</t>
  </si>
  <si>
    <t>MUSIC ROAD HOTEL</t>
  </si>
  <si>
    <t>NRS</t>
  </si>
  <si>
    <t>POPE'S CAFE</t>
  </si>
  <si>
    <t>PFG LESTER</t>
  </si>
  <si>
    <t>PHAMATECH INC.</t>
  </si>
  <si>
    <t>ROBERT ORR/SYSCO FOOD SERV</t>
  </si>
  <si>
    <t>ROBERT'S LAWN SERVICE</t>
  </si>
  <si>
    <t>RAY'S PAINT &amp; BODY SHOP</t>
  </si>
  <si>
    <t>RANSOM UNITED METHODIST CH</t>
  </si>
  <si>
    <t>SOUTHEASTERN EMERGENCY EQU</t>
  </si>
  <si>
    <t>STEWART SECURITY SYSTEMS</t>
  </si>
  <si>
    <t>SIMPLEXGRINNELL</t>
  </si>
  <si>
    <t>SCOTT'S PORTABLE TOILET SE</t>
  </si>
  <si>
    <t>TENNESSEE AMBULANCE SERVIC</t>
  </si>
  <si>
    <t>TRI-STAR ENERGY, LLC/PACIF</t>
  </si>
  <si>
    <t>TRACTOR SUPPLY COMPANY</t>
  </si>
  <si>
    <t>TN CORRECTIONS INSTITUTE</t>
  </si>
  <si>
    <t>TENNESSEE WATERS</t>
  </si>
  <si>
    <t>TN DEPARTMENT OF HEALTH</t>
  </si>
  <si>
    <t>XEROX CORPORATION</t>
  </si>
  <si>
    <t>19926 EMS - OTC</t>
  </si>
  <si>
    <t>19928 PROBATION - OTC</t>
  </si>
  <si>
    <t>19929 PROBATION - OTC</t>
  </si>
  <si>
    <t>19932 STATE OF TN - JUVENI</t>
  </si>
  <si>
    <t>19935 HEALTH DEPT GRANT-JU</t>
  </si>
  <si>
    <t>19937 CO CLERK ARCHIVES FE</t>
  </si>
  <si>
    <t>19938 CO CLERK COMPUTER FE</t>
  </si>
  <si>
    <t>19939 CO CLERK IN LIEU OF</t>
  </si>
  <si>
    <t>19941 EMS - CAHABA</t>
  </si>
  <si>
    <t>19942 GOVDEALS</t>
  </si>
  <si>
    <t>19949 ANIMAL CONTROL</t>
  </si>
  <si>
    <t>19951 ZONING</t>
  </si>
  <si>
    <t>AERKO INTERNATIONAL</t>
  </si>
  <si>
    <t>CARMEN BREECE</t>
  </si>
  <si>
    <t>EMILY DARNELL</t>
  </si>
  <si>
    <t>JESSICA HANSON</t>
  </si>
  <si>
    <t>TIBRS USER GROUP</t>
  </si>
  <si>
    <t>TAMMY CANTRELL</t>
  </si>
  <si>
    <t>TAMMY COOK</t>
  </si>
  <si>
    <t>TIES USER GROUP</t>
  </si>
  <si>
    <t>TN COUNTY TRUSTEES' ASSN</t>
  </si>
  <si>
    <t>U.S. POSTAL SERVICE</t>
  </si>
  <si>
    <t>19953 PROBATION - OTC</t>
  </si>
  <si>
    <t>19954 SOLID WASTE</t>
  </si>
  <si>
    <t>19965 EMS - CAHABA</t>
  </si>
  <si>
    <t>19969 PROBATION - OTC</t>
  </si>
  <si>
    <t>19971 EMS - CAHABA</t>
  </si>
  <si>
    <t>19972 STATE OF TN - JUVENI</t>
  </si>
  <si>
    <t>19975 ANIMAL CONTROL</t>
  </si>
  <si>
    <t>19977 TRAFFIC SCHOOL 8-12-</t>
  </si>
  <si>
    <t>19982 EMS - OTC</t>
  </si>
  <si>
    <t>19983 PROBATION - OTC</t>
  </si>
  <si>
    <t>19984 COPY FEES</t>
  </si>
  <si>
    <t>19985 EMS - BCBST</t>
  </si>
  <si>
    <t>19986 EMS - BCBST</t>
  </si>
  <si>
    <t>19987 EMS - US TREASURY</t>
  </si>
  <si>
    <t>19992 ZONING</t>
  </si>
  <si>
    <t>19993 HIGHWAY INSURANCE RE</t>
  </si>
  <si>
    <t>19994 CHARTER</t>
  </si>
  <si>
    <t>19999 PROBATION - OTC</t>
  </si>
  <si>
    <t>20000 EMS - CAHABA</t>
  </si>
  <si>
    <t>20002 SOLID WASTE</t>
  </si>
  <si>
    <t>20006 L&amp;H DISTRIBUTING</t>
  </si>
  <si>
    <t>20007 ANIMAL CONTROL</t>
  </si>
  <si>
    <t>20009 TRAFFIC SCHOOL 8-14-</t>
  </si>
  <si>
    <t>C.C. DICKSON CO.</t>
  </si>
  <si>
    <t>EMBASSY SUITES HOTEL</t>
  </si>
  <si>
    <t>FIRST CHOICE PREGNANCY COU</t>
  </si>
  <si>
    <t>LYNETTE M. ADAMS, M.D.</t>
  </si>
  <si>
    <t>LIBERTY TIRE RECYCLERS</t>
  </si>
  <si>
    <t>MARSH/SEABURY &amp; SMITH</t>
  </si>
  <si>
    <t>MES - SOUTHEAST</t>
  </si>
  <si>
    <t>NAPA AUTO PARTS</t>
  </si>
  <si>
    <t>STAPLES - PROBATION</t>
  </si>
  <si>
    <t>STAPLES - PROPERTY ASSESSO</t>
  </si>
  <si>
    <t>STAPLES - JAIL</t>
  </si>
  <si>
    <t>STAPLES - SHERIFF</t>
  </si>
  <si>
    <t>STAPLES -FINANCE</t>
  </si>
  <si>
    <t>SIGN STUDIO</t>
  </si>
  <si>
    <t>SHIRT CHAMP</t>
  </si>
  <si>
    <t>TN DEPT OF LABOR &amp; WORKFOR</t>
  </si>
  <si>
    <t>TOSHIBA AMERICAN BUSINESS</t>
  </si>
  <si>
    <t>TENNESSEE POULTRY SUPPLY</t>
  </si>
  <si>
    <t>UT MUNICIPAL TECHNICAL ADV</t>
  </si>
  <si>
    <t>WEBB MASON, INC.</t>
  </si>
  <si>
    <t>LOWE'S - BCEMA</t>
  </si>
  <si>
    <t>TN REGIONAL SAFETY COUNCIL</t>
  </si>
  <si>
    <t>20017 EMS - TENNCARE</t>
  </si>
  <si>
    <t>20018 GOVDEALS</t>
  </si>
  <si>
    <t>20019 EMS - CAHABA</t>
  </si>
  <si>
    <t>20020 EMS - BCBST</t>
  </si>
  <si>
    <t>20021 EMS - US TREASURY</t>
  </si>
  <si>
    <t>20022 PROBATION - OTC</t>
  </si>
  <si>
    <t>20033 ZONING</t>
  </si>
  <si>
    <t>20036 COPY FEES</t>
  </si>
  <si>
    <t>20039 EMS - OTC</t>
  </si>
  <si>
    <t>20046 PROBATION - OTC</t>
  </si>
  <si>
    <t>20048 ANIMAL CONTROL</t>
  </si>
  <si>
    <t>JERRY FRUTIGER</t>
  </si>
  <si>
    <t>TIM SOLOMON</t>
  </si>
  <si>
    <t>20051 EXCEPTIONAL STUDENTS</t>
  </si>
  <si>
    <t>20052 STATE OF TN</t>
  </si>
  <si>
    <t>20053 STATE OF TN MIXED DR</t>
  </si>
  <si>
    <t>20054 STATE OF TN SHARED T</t>
  </si>
  <si>
    <t>20055 PROBATION - OTC</t>
  </si>
  <si>
    <t>20057 LOCAL OPTION SALES T</t>
  </si>
  <si>
    <t>20058 INTERSTATE TELECOM T</t>
  </si>
  <si>
    <t>20063 EMS - OTC</t>
  </si>
  <si>
    <t>AUGUST-13 INSURANCE PAYMEN</t>
  </si>
  <si>
    <t>20065 PROBATION - OTC</t>
  </si>
  <si>
    <t>20069 ZONING</t>
  </si>
  <si>
    <t>20075 COPY FEES</t>
  </si>
  <si>
    <t>20076 ANIMAL CONTROL</t>
  </si>
  <si>
    <t>20077 BLACKWELL SALES</t>
  </si>
  <si>
    <t>20078 PROBATION - OTC</t>
  </si>
  <si>
    <t>20079 EMS - BCBST</t>
  </si>
  <si>
    <t>20080 HEALTH DEPT-JUNE ADJ</t>
  </si>
  <si>
    <t>20081 JAIL BB JULY-13</t>
  </si>
  <si>
    <t>20082 WORKHOUSE BB JULY-13</t>
  </si>
  <si>
    <t>20084 MID-SOUTH DISTRIBUTI</t>
  </si>
  <si>
    <t>AVERUS</t>
  </si>
  <si>
    <t>BEDFORD COUNTY CAPITAL PRO</t>
  </si>
  <si>
    <t>COUNTY RECORD SERVICES, IN</t>
  </si>
  <si>
    <t>COMMUNITY DEVELOPMENT CENT</t>
  </si>
  <si>
    <t>C.R.O.S.S. SHELTER PROJECT</t>
  </si>
  <si>
    <t>ECOLAB CENTER</t>
  </si>
  <si>
    <t>FLOWERS FOR KEEPS</t>
  </si>
  <si>
    <t>HELEN RABY</t>
  </si>
  <si>
    <t>INTERLOCAL SOLID WASTE AUT</t>
  </si>
  <si>
    <t>J &amp; K REPAIR</t>
  </si>
  <si>
    <t>LITTLEJOHN ENGINEERING ASS</t>
  </si>
  <si>
    <t>METLIFE SBC</t>
  </si>
  <si>
    <t>MIDWAY TRAILER SALES</t>
  </si>
  <si>
    <t>MOUNTAIN ROPE SAFETY COURS</t>
  </si>
  <si>
    <t>QUALITY DOOR</t>
  </si>
  <si>
    <t>REM COMPANY, INC.</t>
  </si>
  <si>
    <t>REGIONS CREDIT CARD - BCEM</t>
  </si>
  <si>
    <t>M. LEE SMITH PUBLISHERS</t>
  </si>
  <si>
    <t>SAM'S CLUB - BCEMS</t>
  </si>
  <si>
    <t>STAPLES - BCEMS</t>
  </si>
  <si>
    <t>STRYKER</t>
  </si>
  <si>
    <t>TN LAW ENFORCEMENT TRAININ</t>
  </si>
  <si>
    <t>THE HARTFORD</t>
  </si>
  <si>
    <t>20092 EMS - TENNCARE</t>
  </si>
  <si>
    <t>20094 SHELBYVILLE IN LIEU</t>
  </si>
  <si>
    <t>20096 E911 INSURANCE REIMB</t>
  </si>
  <si>
    <t>20098 PROBATION - OTC</t>
  </si>
  <si>
    <t>20106 EMS - OTC</t>
  </si>
  <si>
    <t>20115 HEALTH DEPT GRANT JU</t>
  </si>
  <si>
    <t>20119 COFFEE CO JUVENILE</t>
  </si>
  <si>
    <t>20121 PROBATION - OTC</t>
  </si>
  <si>
    <t>20130 TRAFFIC SCHOOL 8-24-</t>
  </si>
  <si>
    <t>20133 ANIMAL CONTROL</t>
  </si>
  <si>
    <t>20135 PROBATION - OTC</t>
  </si>
  <si>
    <t>20138 EMS - US TREASURY</t>
  </si>
  <si>
    <t>ADVANCE AUTO PARTS</t>
  </si>
  <si>
    <t>ALICIA N NAPIER</t>
  </si>
  <si>
    <t>AMBER N. BRENNSTUHL</t>
  </si>
  <si>
    <t>ABIGAIL E. FORRESTER</t>
  </si>
  <si>
    <t>AMANDA W HILL</t>
  </si>
  <si>
    <t>AMANDA J JUSTICE</t>
  </si>
  <si>
    <t>B &amp; B AUTO TRIM</t>
  </si>
  <si>
    <t>BELINDA G MCCULLOUGH</t>
  </si>
  <si>
    <t>BEST FRIENDS ANIMAL SOCIET</t>
  </si>
  <si>
    <t>CANON FINANCIAL SERVICES,</t>
  </si>
  <si>
    <t>CURTIS M. COBB</t>
  </si>
  <si>
    <t>COVERTTRACK GROUP INC.</t>
  </si>
  <si>
    <t>CHRISTIE A. GORDON</t>
  </si>
  <si>
    <t>CARRIE E. GRAGG</t>
  </si>
  <si>
    <t>CAROL L. REYNOLDS</t>
  </si>
  <si>
    <t>DAVID T MOULDER</t>
  </si>
  <si>
    <t>DURWARD L. BLACKBURN</t>
  </si>
  <si>
    <t>DOYLE W. CRABTREE</t>
  </si>
  <si>
    <t>DAVID L. ELLIOTT</t>
  </si>
  <si>
    <t>DOUGLAS E. HEYWOOD</t>
  </si>
  <si>
    <t>DWIGHT R. HICKMAN</t>
  </si>
  <si>
    <t>DONALD K MOSIER</t>
  </si>
  <si>
    <t>DANIEL J ODENEAL</t>
  </si>
  <si>
    <t>FLOOR COVERING, INC.</t>
  </si>
  <si>
    <t>FRANK E. FISHER</t>
  </si>
  <si>
    <t>RONDA CLANTON</t>
  </si>
  <si>
    <t>INSTITUTE OF MANAGEMENT AC</t>
  </si>
  <si>
    <t>J. HOWARD RUPARD, M.D., PH</t>
  </si>
  <si>
    <t>JASON P. BILBRO</t>
  </si>
  <si>
    <t>JAMES N. COMAS</t>
  </si>
  <si>
    <t>JOHN WESLEY DONNELL</t>
  </si>
  <si>
    <t>JEREMY D. ESMOND</t>
  </si>
  <si>
    <t>JENNA B. HENDERSON</t>
  </si>
  <si>
    <t>JOE H LADD III</t>
  </si>
  <si>
    <t>JENNIFER C MEEKS</t>
  </si>
  <si>
    <t>JOSHUA T PERSONS</t>
  </si>
  <si>
    <t>JEANNE C. SPALDING</t>
  </si>
  <si>
    <t>JAMES E. WILKERSON</t>
  </si>
  <si>
    <t>KATHY PRATER</t>
  </si>
  <si>
    <t>KIMBERLY COOK</t>
  </si>
  <si>
    <t>KERRY COMPTON</t>
  </si>
  <si>
    <t>KATHY E. BANKS</t>
  </si>
  <si>
    <t>KIMBERLY JO BATES-BYROM</t>
  </si>
  <si>
    <t>KYLE LEE PHILLIPS</t>
  </si>
  <si>
    <t>LOWE'S (SHERIFF)</t>
  </si>
  <si>
    <t>LOWE'S - ANIMAL CONTROL</t>
  </si>
  <si>
    <t>LINDSEY M. BEECH</t>
  </si>
  <si>
    <t>LINDSAY M. BELL</t>
  </si>
  <si>
    <t>LINDA J. CLANTON</t>
  </si>
  <si>
    <t>MED TECH MEDICAL SERVICES</t>
  </si>
  <si>
    <t>MCKAMEY HEATING &amp; COOLING</t>
  </si>
  <si>
    <t>MISTI L. WARREN</t>
  </si>
  <si>
    <t>NADA APPRAISAL GUIDES</t>
  </si>
  <si>
    <t>NOVARTIS ANIMAL HEALTH</t>
  </si>
  <si>
    <t>PEGGY C. ORRELL</t>
  </si>
  <si>
    <t>PROSSER AUTOMOTIVE</t>
  </si>
  <si>
    <t>PAMELA D. CARGILL</t>
  </si>
  <si>
    <t>PATRICK B KING</t>
  </si>
  <si>
    <t>RENA H. DUCKWORTH</t>
  </si>
  <si>
    <t>RICHARD G HOLTON</t>
  </si>
  <si>
    <t>STAPLES - BCEMA</t>
  </si>
  <si>
    <t>SUPERIOR PAINTING</t>
  </si>
  <si>
    <t>BRYCE SMELCER</t>
  </si>
  <si>
    <t>SCOTT W. ALLEN</t>
  </si>
  <si>
    <t>SAMUEL LEE BRAGG</t>
  </si>
  <si>
    <t>STEPHEN D. GALLAGHER</t>
  </si>
  <si>
    <t>SUSAN M MOSS</t>
  </si>
  <si>
    <t>TACEO</t>
  </si>
  <si>
    <t>TIM CRABTREE</t>
  </si>
  <si>
    <t>TG TECHNICAL SERVICES</t>
  </si>
  <si>
    <t>THOMAS G. ADCOCK III</t>
  </si>
  <si>
    <t>TERRY R INGLE</t>
  </si>
  <si>
    <t>TYLER S. SMITH</t>
  </si>
  <si>
    <t>US BANK</t>
  </si>
  <si>
    <t>VICKIE L. WILHELM</t>
  </si>
  <si>
    <t>WILLIAM C. CULLUM</t>
  </si>
  <si>
    <t>WILLIAM B. GREEN</t>
  </si>
  <si>
    <t>20141 PROBATION - OTC</t>
  </si>
  <si>
    <t>20142 EMS - OTC</t>
  </si>
  <si>
    <t>20143 PETSMART CHARITIES</t>
  </si>
  <si>
    <t>20147 GOVDEALS-BCAC/CO BLD</t>
  </si>
  <si>
    <t>20148 ZONING</t>
  </si>
  <si>
    <t>20149 VANDERBILT RENT</t>
  </si>
  <si>
    <t>BCAC-ANIMAL GUARDIAN SOCIE</t>
  </si>
  <si>
    <t>20155 EMS - BCBST</t>
  </si>
  <si>
    <t>20160 ANIMAL CONTROL</t>
  </si>
  <si>
    <t>20163 EMS - OTC</t>
  </si>
  <si>
    <t>20164 EMS - TENNCARE</t>
  </si>
  <si>
    <t>20166 GOVDEALS FIRE/CO BLD</t>
  </si>
  <si>
    <t>20167 STATE OF TN RENT</t>
  </si>
  <si>
    <t>20174 PROBATION - OTC</t>
  </si>
  <si>
    <t>20175 PROBATION - OTC</t>
  </si>
  <si>
    <t>20180 GENERAL SESSIONS</t>
  </si>
  <si>
    <t>20181 CIRCUIT COURT</t>
  </si>
  <si>
    <t>AUG-13 TRUSTEE COMMISSION</t>
  </si>
  <si>
    <t>VOID PRIOR YR CK11067198</t>
  </si>
  <si>
    <t>VOID PRIOR YR CK11067289</t>
  </si>
  <si>
    <t>VOID PRIOR YR CK11067299</t>
  </si>
  <si>
    <t>VOID PRIOR YR CK11067310</t>
  </si>
  <si>
    <t>VOID PRIOR YR CK11067616</t>
  </si>
  <si>
    <t>VOID PRIOR YR CK11067843</t>
  </si>
  <si>
    <t>VOID PRIOR YR CK11067895</t>
  </si>
  <si>
    <t>VOID PRIOR YR CK11067908</t>
  </si>
  <si>
    <t>VOID PRIOR YR CK11067958</t>
  </si>
  <si>
    <t>AUG-13 CASH RECEIPTS</t>
  </si>
  <si>
    <t>20200 PROBATION - OTC</t>
  </si>
  <si>
    <t>20203 ANIMAL CONTROL</t>
  </si>
  <si>
    <t>WALLBOARD &amp; SUPPLY</t>
  </si>
  <si>
    <t>20221 STATE OF TN - JUVENI</t>
  </si>
  <si>
    <t>20225 SPFT RECYCLING</t>
  </si>
  <si>
    <t>20230 ZONING</t>
  </si>
  <si>
    <t>20233 REGIONS BANK RENT</t>
  </si>
  <si>
    <t>20234 PARAWAN AUGUST RENT</t>
  </si>
  <si>
    <t>20235 DARPRO GRIFFIN REFUN</t>
  </si>
  <si>
    <t>20236 COPY FEES</t>
  </si>
  <si>
    <t>20239 SHERIFF AUG-13 FEES</t>
  </si>
  <si>
    <t>20240 DSC/BLACKWELL/ENTERP</t>
  </si>
  <si>
    <t>20241 EMS - BCBST</t>
  </si>
  <si>
    <t>20247 CONNIE CRAFTON ELECT</t>
  </si>
  <si>
    <t>20248 JANIE LOKEY COPY FEE</t>
  </si>
  <si>
    <t>BEDFORD COUNTY ARTS COUNCI</t>
  </si>
  <si>
    <t>AT &amp; T -BCEMA</t>
  </si>
  <si>
    <t>BEDFORD COUNTY REGISTER OF</t>
  </si>
  <si>
    <t>BRIAN RIDDLE</t>
  </si>
  <si>
    <t>BLANE CRUMP</t>
  </si>
  <si>
    <t>CHAMBER OF COMMERCE</t>
  </si>
  <si>
    <t>ESRI, INC.</t>
  </si>
  <si>
    <t>FERGUSON ENTERPRISES</t>
  </si>
  <si>
    <t>JOHN YOUNG</t>
  </si>
  <si>
    <t>KENNETH HOLLEY</t>
  </si>
  <si>
    <t>MICHAEL ALLEN SHOFFNER</t>
  </si>
  <si>
    <t>MOCCASIN BEND MENTAL HEALT</t>
  </si>
  <si>
    <t>BRIAN NICHOLSON</t>
  </si>
  <si>
    <t>SPEEDLINER CUSTOM APPLICAT</t>
  </si>
  <si>
    <t>TROY THOMPSON</t>
  </si>
  <si>
    <t>TERRY VINSON</t>
  </si>
  <si>
    <t>U.S.P.S.</t>
  </si>
  <si>
    <t>20249 PROBATION - OTC</t>
  </si>
  <si>
    <t>20250 PROBATION - OTC</t>
  </si>
  <si>
    <t>20251 PROBATION - OTC</t>
  </si>
  <si>
    <t>20252 EMS - BCBST</t>
  </si>
  <si>
    <t>20254 COPY FEES</t>
  </si>
  <si>
    <t>20258 NEUROLOGY CLINIC REN</t>
  </si>
  <si>
    <t>20260 EMS - OTC</t>
  </si>
  <si>
    <t>20261 AT&amp;T/LOWES/CFC RECYC</t>
  </si>
  <si>
    <t>20264 HIGHWAY HEALTH-SEPT</t>
  </si>
  <si>
    <t>20265 ANIMAL CONTROL</t>
  </si>
  <si>
    <t>RANDY HELTON</t>
  </si>
  <si>
    <t>PHILIP MARK COOK</t>
  </si>
  <si>
    <t>20266 GOVDEALS</t>
  </si>
  <si>
    <t>20272 CURT COBB</t>
  </si>
  <si>
    <t>20275 PROBATION - OTC</t>
  </si>
  <si>
    <t>20278 LINCOLN CO-JUVENILE</t>
  </si>
  <si>
    <t>20280 COPY FEES</t>
  </si>
  <si>
    <t>20291 COPY FEES</t>
  </si>
  <si>
    <t>20292 ANIMAL CONTROL</t>
  </si>
  <si>
    <t>20294 WASTE TIRE GRANT</t>
  </si>
  <si>
    <t>20296 CO CLERK ARCHIVES FE</t>
  </si>
  <si>
    <t>20297 CO CLERK BEER PERMIT</t>
  </si>
  <si>
    <t>20298 CO CLERK COMPUTER FE</t>
  </si>
  <si>
    <t>20299 CO CLERK IN LIEU OF</t>
  </si>
  <si>
    <t>20300 CO CLERK-STATE SUPPL</t>
  </si>
  <si>
    <t>20304 REGISTER IN LIEU OF</t>
  </si>
  <si>
    <t>20305 REGISTER DATA PROC F</t>
  </si>
  <si>
    <t>20301 PROBATION - OTC</t>
  </si>
  <si>
    <t>20306 ASSESSOR SALARY SUPP</t>
  </si>
  <si>
    <t>20316 TRAFFIC SCHOOL 9/9/1</t>
  </si>
  <si>
    <t>20317 EMS - OTC</t>
  </si>
  <si>
    <t>20319 PSC METALS</t>
  </si>
  <si>
    <t>20328 ZONING</t>
  </si>
  <si>
    <t>20331 TRAFFIC SCHOOL 9/10/</t>
  </si>
  <si>
    <t>MANUAL CHECK-01 01055441</t>
  </si>
  <si>
    <t>20334 TIRE DISPOSAL FEES</t>
  </si>
  <si>
    <t>20339 PROBATION - OTC</t>
  </si>
  <si>
    <t>20340 PROBATION - OTC</t>
  </si>
  <si>
    <t>20346 ANIMAL CONTROL</t>
  </si>
  <si>
    <t>20348 EMS - BCBST</t>
  </si>
  <si>
    <t>ADMINISTRATIVE OFFICE OF T</t>
  </si>
  <si>
    <t>AIR EVAC LIFETEAM</t>
  </si>
  <si>
    <t>BEDFORD COUNTY HIGHWAY DEP</t>
  </si>
  <si>
    <t>BEDFORD COUNTY E911</t>
  </si>
  <si>
    <t>BEDFORD CO. HIGHWAY</t>
  </si>
  <si>
    <t>CLARK'S GARAGE DOOR CO.</t>
  </si>
  <si>
    <t>COREY EWING</t>
  </si>
  <si>
    <t>CUMBERLAND INTERNATIONAL T</t>
  </si>
  <si>
    <t>CRISIS PREVENTION INSTITUT</t>
  </si>
  <si>
    <t>HEALTH CONNECT AMERICA</t>
  </si>
  <si>
    <t>IST SERVICES &amp; COMMUNICATI</t>
  </si>
  <si>
    <t>INNOVATIVE CONTROLS</t>
  </si>
  <si>
    <t>JOHNSON BOLT &amp; SCREW, INC.</t>
  </si>
  <si>
    <t>KROGER COMPANY</t>
  </si>
  <si>
    <t>KEITH REYNOLDS</t>
  </si>
  <si>
    <t>LOWE'S  (JAIL)</t>
  </si>
  <si>
    <t>LOWERY JEWELERS</t>
  </si>
  <si>
    <t>MONTGOMERY BELL STATE PARK</t>
  </si>
  <si>
    <t>REGIONS INTERSTATE BILLING</t>
  </si>
  <si>
    <t>MONOPRICE, INC.</t>
  </si>
  <si>
    <t>NAT'L ASSN OF SCHOOL RESOU</t>
  </si>
  <si>
    <t>NASHVILLE HYDRAULICS</t>
  </si>
  <si>
    <t>PREFERRED GLASS COMPANY</t>
  </si>
  <si>
    <t>PRESTO SERVICES, INC.</t>
  </si>
  <si>
    <t>QUALITY LAPEL PINS, INC.</t>
  </si>
  <si>
    <t>STAPLES</t>
  </si>
  <si>
    <t>SQUAD 1 EXTINGUISHERS</t>
  </si>
  <si>
    <t>SHELBYVILLE TIMES-GAZETTE</t>
  </si>
  <si>
    <t>STAPLES - PLANNING &amp; CODES</t>
  </si>
  <si>
    <t>SOUTHERN CARTON</t>
  </si>
  <si>
    <t>TRUCK PRO</t>
  </si>
  <si>
    <t>U.S. POST OFFICE</t>
  </si>
  <si>
    <t>WLIJ RADIO STATION</t>
  </si>
  <si>
    <t>WHITE ASSOCIATES, LLC</t>
  </si>
  <si>
    <t>20350 EMS - TENNCARE</t>
  </si>
  <si>
    <t>20351 EMS - BCBST</t>
  </si>
  <si>
    <t>20357 PROBATION - OTC</t>
  </si>
  <si>
    <t>20369 ZONING</t>
  </si>
  <si>
    <t>20372 TN PAIN MGT RENT-SEP</t>
  </si>
  <si>
    <t>20374 ANIMAL CONTROL</t>
  </si>
  <si>
    <t>20407 L&amp;H DISTRIBUTING</t>
  </si>
  <si>
    <t>20423 PROBATION - OTC</t>
  </si>
  <si>
    <t>20433 EMS - OTC</t>
  </si>
  <si>
    <t>20446 SPFT/PSC SOLID WASTE</t>
  </si>
  <si>
    <t>20492 EMS - CAHABA</t>
  </si>
  <si>
    <t>20527 PROBATION - OTC</t>
  </si>
  <si>
    <t>20595 ELECTION GRANT</t>
  </si>
  <si>
    <t>20603 STATE OF TN - JUVENI</t>
  </si>
  <si>
    <t>20670 ZONING</t>
  </si>
  <si>
    <t>20671 ANIMAL CONTROL</t>
  </si>
  <si>
    <t>20676 CASC/COMM SRO FEES</t>
  </si>
  <si>
    <t>20678 SALE OF 732 NORTH MA</t>
  </si>
  <si>
    <t>20679 PREMIER MOTORS</t>
  </si>
  <si>
    <t>20706 PROBATION - OTC</t>
  </si>
  <si>
    <t>20748 GOVDEALS-EMS/MISC</t>
  </si>
  <si>
    <t>20749 EMS - CAHABA</t>
  </si>
  <si>
    <t>20750 EMS - BCBST</t>
  </si>
  <si>
    <t>20753 PROBATION - OTC</t>
  </si>
  <si>
    <t>BEDCOVET PHARMACY</t>
  </si>
  <si>
    <t>COOK'S CORRECTIONAL KITCHE</t>
  </si>
  <si>
    <t>CALDWELL FURNITURE</t>
  </si>
  <si>
    <t>C &amp; C WELDING</t>
  </si>
  <si>
    <t>DEBORAH DUNHAM</t>
  </si>
  <si>
    <t>CHAD GRAHAM</t>
  </si>
  <si>
    <t>KIP LUTTRELL CONSTRUCTION</t>
  </si>
  <si>
    <t>KIRKLAND'S PEST CONTROL</t>
  </si>
  <si>
    <t>LEXIS NEXIS</t>
  </si>
  <si>
    <t>MIDDLE TN SPAY-NEUTER CLIN</t>
  </si>
  <si>
    <t>MARGEE BELK</t>
  </si>
  <si>
    <t>OLIVER-RHOADS &amp; ASSOCIATES</t>
  </si>
  <si>
    <t>POST MASTER</t>
  </si>
  <si>
    <t>J. HOWARD RUPARD, MD</t>
  </si>
  <si>
    <t>R. CHATFIELD CO., INC</t>
  </si>
  <si>
    <t>SPAR GAS COMPANY</t>
  </si>
  <si>
    <t>CLINT SMOTHERMAN</t>
  </si>
  <si>
    <t>TN NARCOTICS OFFICERS' ASS</t>
  </si>
  <si>
    <t>TDMHSAS  FISCAL SERVICES</t>
  </si>
  <si>
    <t>TENNESSEE VITAL RECORDS</t>
  </si>
  <si>
    <t>VIDACARE CORPORATION</t>
  </si>
  <si>
    <t>20766 PROBATION - OTC</t>
  </si>
  <si>
    <t>20809 PLEASURE WALKING HOR</t>
  </si>
  <si>
    <t>20816 STATE OF TN-JUVENILE</t>
  </si>
  <si>
    <t>20818 ANIMAL CONTROL</t>
  </si>
  <si>
    <t>20820 EMS - CAHABA</t>
  </si>
  <si>
    <t>20821 STATE OF TN BUSINESS</t>
  </si>
  <si>
    <t>20824 STATE OF TN LOCAL SA</t>
  </si>
  <si>
    <t>20825 STATE OF TN MIXED DR</t>
  </si>
  <si>
    <t>20827 STATE SHARED SALES T</t>
  </si>
  <si>
    <t>20830 TELECOM TAX</t>
  </si>
  <si>
    <t>20839 ZONING</t>
  </si>
  <si>
    <t>20842 COMM MID/SCHS</t>
  </si>
  <si>
    <t>ANGELA WILKERSON</t>
  </si>
  <si>
    <t>RODNEY GUINN</t>
  </si>
  <si>
    <t>20878  PROBATION - OTC</t>
  </si>
  <si>
    <t>20886 JAIL BOARD BILL AUG-</t>
  </si>
  <si>
    <t>20893 WORKHOUSE BB AUG-13</t>
  </si>
  <si>
    <t>20917 MID SOUTH DISTRIBUTI</t>
  </si>
  <si>
    <t>20925 EMS - CAHABA</t>
  </si>
  <si>
    <t>20958 EMS - OTC</t>
  </si>
  <si>
    <t>20974 PROBATION - OTC</t>
  </si>
  <si>
    <t>21031 TOWN OF WARTRACE-TIR</t>
  </si>
  <si>
    <t>21038 AG CENTER LEASE</t>
  </si>
  <si>
    <t>21039 EMS - OTC</t>
  </si>
  <si>
    <t>21043 EMS - CAHABA</t>
  </si>
  <si>
    <t>21092 ZONING</t>
  </si>
  <si>
    <t>21095 COPY FEES</t>
  </si>
  <si>
    <t>21096 ANIMAL CONTROL</t>
  </si>
  <si>
    <t>21100 TNRMT SHERIFF VEHICL</t>
  </si>
  <si>
    <t>21103 E911/LOWES/STATE BKG</t>
  </si>
  <si>
    <t>21112 PROBATION - OTC</t>
  </si>
  <si>
    <t>21114 PROBATION - OTC</t>
  </si>
  <si>
    <t>21116 CAR/TNRECYC/TRUST/BL</t>
  </si>
  <si>
    <t>21122 EMS - BCBST</t>
  </si>
  <si>
    <t>BLACK &amp; BLUE SPORTS</t>
  </si>
  <si>
    <t>COOK'S PEST CONTROL</t>
  </si>
  <si>
    <t>CHATTANOOGA MARRIOTT</t>
  </si>
  <si>
    <t>CURL CONSTRUCTION COMPANY</t>
  </si>
  <si>
    <t>CARTWRIGHT FARM &amp; REPAIR</t>
  </si>
  <si>
    <t>CHUCK HEFLIN</t>
  </si>
  <si>
    <t>GULF STATE DISTRIBUTORS IN</t>
  </si>
  <si>
    <t>GULF STATES DISTRIBUTORS</t>
  </si>
  <si>
    <t>GRANITE TELECOMMUNICATIONS</t>
  </si>
  <si>
    <t>GRANITE GUARD</t>
  </si>
  <si>
    <t>KAREN D. CLARK</t>
  </si>
  <si>
    <t>MCQUIDDY PRINTING CO.</t>
  </si>
  <si>
    <t>MICHAEL A. SHOFFNER</t>
  </si>
  <si>
    <t>MICRO VOTE CORP.</t>
  </si>
  <si>
    <t>MIDDLE TN REGISTER'S ASSN</t>
  </si>
  <si>
    <t>ROBERT MCANALLY</t>
  </si>
  <si>
    <t>SHELBYVILLE BEDFORD CO. HU</t>
  </si>
  <si>
    <t>STAPLES - FIRE</t>
  </si>
  <si>
    <t>TENNESSEE FIREMAN'S ASSN</t>
  </si>
  <si>
    <t>TN DEPT OF COMMERCE &amp; INSU</t>
  </si>
  <si>
    <t>WAL-MART - SOLID WASTE</t>
  </si>
  <si>
    <t>YEARWOOD EQUIPMENT</t>
  </si>
  <si>
    <t>TENNESSEE CHILD SUPPORT</t>
  </si>
  <si>
    <t>21183 EMS - BCBST</t>
  </si>
  <si>
    <t>21184 EMS - CAHABA</t>
  </si>
  <si>
    <t>21195 PROBATION - OTC</t>
  </si>
  <si>
    <t>21249 ANIMAL CONTROL</t>
  </si>
  <si>
    <t>21226 EMS - OTC</t>
  </si>
  <si>
    <t>21250 ZONING</t>
  </si>
  <si>
    <t>21252 SCHS/COMM/CASCADE</t>
  </si>
  <si>
    <t>21254 VANDERBILT RENT</t>
  </si>
  <si>
    <t>SEPT-13 INSURANCE PAYMENT</t>
  </si>
  <si>
    <t>SEPT-13 TRUSTEE COMMISSION</t>
  </si>
  <si>
    <t>VOID CHECK 1055440 PA 1091</t>
  </si>
  <si>
    <t>VOID CK 1053187 A BRINKLEY</t>
  </si>
  <si>
    <t>21260 PROBATION - OTC</t>
  </si>
  <si>
    <t>21263 LINCOLN CO-JUVENILE</t>
  </si>
  <si>
    <t>21280 PETSMART CHARITIES</t>
  </si>
  <si>
    <t>21281 STATE OF TN RENT</t>
  </si>
  <si>
    <t>21305 GOVDEALS-MEDARTS</t>
  </si>
  <si>
    <t>21308 CIRCUIT COURT</t>
  </si>
  <si>
    <t>21309 GENERAL SESSIONS</t>
  </si>
  <si>
    <t>21310 COFFEE CO - JUVENILE</t>
  </si>
  <si>
    <t>21312 EMS - OTC</t>
  </si>
  <si>
    <t>SEPT-13 CASH RECEIPTS</t>
  </si>
  <si>
    <t>21353 TRAFFIC SCHOOL 9/30/</t>
  </si>
  <si>
    <t>21366 EMS - CAHABA</t>
  </si>
  <si>
    <t>21391 ANIMAL CONTROL</t>
  </si>
  <si>
    <t>21403 PROBATION - OTC</t>
  </si>
  <si>
    <t>21404 PROBATION - OTC</t>
  </si>
  <si>
    <t>21405 EMS - CAHABA</t>
  </si>
  <si>
    <t>21446 ZONING</t>
  </si>
  <si>
    <t>21450 REGIONS BANK RENT</t>
  </si>
  <si>
    <t>21451 COMM/CASC/HARRIS SRO</t>
  </si>
  <si>
    <t>21452 TN PAIN/PARAWAN RENT</t>
  </si>
  <si>
    <t>21453 HIGHWAY INSURANCE</t>
  </si>
  <si>
    <t>21460 EMS - BCBST</t>
  </si>
  <si>
    <t>21470 EMS - CAHABA</t>
  </si>
  <si>
    <t>21519 CURT COBB</t>
  </si>
  <si>
    <t>21523 EMS - OTC</t>
  </si>
  <si>
    <t>BREATHING AIR SYSTEMS</t>
  </si>
  <si>
    <t>CLARKE POWER GENERATION, I</t>
  </si>
  <si>
    <t>FAIRFIELD INN</t>
  </si>
  <si>
    <t>AFFILIATED COMPUTER SERVIC</t>
  </si>
  <si>
    <t>HARPETH MOTOR SPORTS</t>
  </si>
  <si>
    <t>LOWE'S COMPANIES,COUNTY MA</t>
  </si>
  <si>
    <t>MARY WEST</t>
  </si>
  <si>
    <t>PEELER BOOK RESTORATION</t>
  </si>
  <si>
    <t>SUMMER LEVERETTE</t>
  </si>
  <si>
    <t>TIM LOKEY</t>
  </si>
  <si>
    <t>21577 GOVDEALS-GF/PROBATIO</t>
  </si>
  <si>
    <t>21578 ELECTION SUPPLEMENT</t>
  </si>
  <si>
    <t>21586 PROBATION - OTC</t>
  </si>
  <si>
    <t>21587 PROBATION - OTC</t>
  </si>
  <si>
    <t>21588 REGISTER-DATA FEES</t>
  </si>
  <si>
    <t>21589 REGISTER-IN LIEU OF</t>
  </si>
  <si>
    <t>21597 ZONING</t>
  </si>
  <si>
    <t>21598 COMM MIDDLE-SRO</t>
  </si>
  <si>
    <t>21600 TNRMT-SHERIFF CAR</t>
  </si>
  <si>
    <t>21601 ANIMAL CONTROL</t>
  </si>
  <si>
    <t>21576 CITY OF SHELBYVILLE</t>
  </si>
  <si>
    <t>21626 WASTE TIRE GRANT</t>
  </si>
  <si>
    <t>21627 DSC/SPFT/PSC RECYCLI</t>
  </si>
  <si>
    <t>21676 PROBATION - OTC</t>
  </si>
  <si>
    <t>21686 EMS - OTC</t>
  </si>
  <si>
    <t>21720 PROBATION - OTC</t>
  </si>
  <si>
    <t>21721 EMS - CAHABA</t>
  </si>
  <si>
    <t>21723 COOK/RBUTTS/RECYCLIN</t>
  </si>
  <si>
    <t>21747 ANIMAL CONTROL</t>
  </si>
  <si>
    <t>21753 SHERIFF SEPT-13 FEES</t>
  </si>
  <si>
    <t>21755 TRAFFIC SCHOOL 10/7/</t>
  </si>
  <si>
    <t>21768 CO CLERK-IN LIEU OF</t>
  </si>
  <si>
    <t>21769 CO CLERK-STATE SUPPL</t>
  </si>
  <si>
    <t>21770 CO CLERK-COMPUTER FE</t>
  </si>
  <si>
    <t>21771 CO CLERK-ARCHIVES</t>
  </si>
  <si>
    <t>21793 TRAFFIC SCHOOL 10/8/</t>
  </si>
  <si>
    <t>21798 EMS - CAHABA</t>
  </si>
  <si>
    <t>21804 ZONING</t>
  </si>
  <si>
    <t>21807 PEDIGREE FOUNDATION</t>
  </si>
  <si>
    <t>21808 BEST FRIENDS/MUSIC R</t>
  </si>
  <si>
    <t>21809 NEUROLOGY CLINIC REN</t>
  </si>
  <si>
    <t>21810 ASPCA-ANIMAL CONTROL</t>
  </si>
  <si>
    <t>21814 BLACKWELL/SHELAUTO R</t>
  </si>
  <si>
    <t>21820 EMS - BCBST</t>
  </si>
  <si>
    <t>21821 EMS - CAHABA</t>
  </si>
  <si>
    <t>21870 EMS - OTC</t>
  </si>
  <si>
    <t>ALAN GILL</t>
  </si>
  <si>
    <t>BRENT STACY</t>
  </si>
  <si>
    <t>CTL SCIENTIFIC SUPPLY CORP</t>
  </si>
  <si>
    <t>DAVID PLUMLEY</t>
  </si>
  <si>
    <t>HALEY RICHARDSON</t>
  </si>
  <si>
    <t>JAMES ANDERSON</t>
  </si>
  <si>
    <t>MTSU SPECIAL OPS DIVE TRAI</t>
  </si>
  <si>
    <t>NATIONAL FIRE PROTECTION A</t>
  </si>
  <si>
    <t>PHILIP GENTRY</t>
  </si>
  <si>
    <t>SOUTH CENTRAL EMS DIRECTOR</t>
  </si>
  <si>
    <t>SOUTHERN CONNECTIONS</t>
  </si>
  <si>
    <t>SIRCHIE</t>
  </si>
  <si>
    <t>STEPHANIE PRUITT</t>
  </si>
  <si>
    <t>SAMANTHA MCCULLOUGH</t>
  </si>
  <si>
    <t>TONY SMITH</t>
  </si>
  <si>
    <t>BILL TIPPS</t>
  </si>
  <si>
    <t>THE UNIVERSITY OF TENNESSE</t>
  </si>
  <si>
    <t>VOLUNTEER FIRE SERVICES, I</t>
  </si>
  <si>
    <t>JIMMY WOODSON</t>
  </si>
  <si>
    <t>WAYNE SIMONS</t>
  </si>
  <si>
    <t>BRANDON WARREN</t>
  </si>
  <si>
    <t>21875 EMS - CAHABA</t>
  </si>
  <si>
    <t>21878 EMS - TENNCARE</t>
  </si>
  <si>
    <t>21879 PROBATION - OTC</t>
  </si>
  <si>
    <t>21880 PROBATION - OTC</t>
  </si>
  <si>
    <t>21881 PROBATION - OTC</t>
  </si>
  <si>
    <t>21891 ZONING</t>
  </si>
  <si>
    <t>21895 EUGENE NICHOLS</t>
  </si>
  <si>
    <t>21927 ANIMAL CONTROL</t>
  </si>
  <si>
    <t>RICKEY T. BLYTHE &amp; MIKE WA</t>
  </si>
  <si>
    <t>TN DEPARTMENT OF SAFETY</t>
  </si>
  <si>
    <t>21955 PROBATION - OTC</t>
  </si>
  <si>
    <t>21968 COPY FEES</t>
  </si>
  <si>
    <t>21980 HEALTH DEPT GRANT</t>
  </si>
  <si>
    <t>21984 ELECTION GRANT</t>
  </si>
  <si>
    <t>21986 GOVDEALS-GEN FUND/EL</t>
  </si>
  <si>
    <t>21992 PROBATION - OTC</t>
  </si>
  <si>
    <t>22009 ANIMAL CONTROL</t>
  </si>
  <si>
    <t>22011 EMS - CAHABA</t>
  </si>
  <si>
    <t>22012 EMS - CAHABA</t>
  </si>
  <si>
    <t>22042 COPY FEES</t>
  </si>
  <si>
    <t>22073 L&amp;H DISTRIBUTING</t>
  </si>
  <si>
    <t>22081 ZONING</t>
  </si>
  <si>
    <t>22083 TVA SURVEY</t>
  </si>
  <si>
    <t>22084 UNITED COMMUNICATION</t>
  </si>
  <si>
    <t>22086 HARRIS/CASCADE SRO</t>
  </si>
  <si>
    <t>22095 PROBATION - OTC</t>
  </si>
  <si>
    <t>22096 PROBATION - OTC</t>
  </si>
  <si>
    <t>22135 EMS - CAHABA</t>
  </si>
  <si>
    <t>22136 ANIMAL CONTROL</t>
  </si>
  <si>
    <t>22138 EMS - OTC</t>
  </si>
  <si>
    <t>BOB STOKES</t>
  </si>
  <si>
    <t>CRISSY MOORE</t>
  </si>
  <si>
    <t>DAMASCUS ROAD COLLISION</t>
  </si>
  <si>
    <t>FAITH LOCK &amp; SAFE CO.</t>
  </si>
  <si>
    <t>GRAVES METAL PRODUCTS</t>
  </si>
  <si>
    <t>JOHN H. REED, JR.</t>
  </si>
  <si>
    <t>OHIO CALIBRATION LABORATOR</t>
  </si>
  <si>
    <t>POSTMASTER</t>
  </si>
  <si>
    <t>PRINT ELECT</t>
  </si>
  <si>
    <t>JUSTIN POWELL</t>
  </si>
  <si>
    <t>STAPLES - JUVENILE COURT</t>
  </si>
  <si>
    <t>STEPHANIE REED</t>
  </si>
  <si>
    <t>TAHERI CONSTRUCTION LLC</t>
  </si>
  <si>
    <t>WILLIAM DIXON</t>
  </si>
  <si>
    <t>22142 PROBATION - OTC</t>
  </si>
  <si>
    <t>22163 COPY FEES</t>
  </si>
  <si>
    <t>22172 ZONING</t>
  </si>
  <si>
    <t>22181 MUSIC ROAD/CASC/COMM</t>
  </si>
  <si>
    <t>22211 MID SOUTH DISTRIBUTI</t>
  </si>
  <si>
    <t>22213 STATE OF TN BUSINESS</t>
  </si>
  <si>
    <t>22214 STATE OF TN BEER TAX</t>
  </si>
  <si>
    <t>22216 CITY OF SHELBYVILLE</t>
  </si>
  <si>
    <t>22217 STATE SHARED SALES T</t>
  </si>
  <si>
    <t>22222 COUNTY TELECOM TAX</t>
  </si>
  <si>
    <t>22223 GOVDEALS-EMS/SHERIFF</t>
  </si>
  <si>
    <t>22224 LOCAL SALES TAX</t>
  </si>
  <si>
    <t>22225 EMS - BCBST</t>
  </si>
  <si>
    <t>22226 PETSMART CHARITIES</t>
  </si>
  <si>
    <t>22227 STATE OF TN - JUVENI</t>
  </si>
  <si>
    <t>22228 EMS - CAHABA</t>
  </si>
  <si>
    <t>22241 PROBATION - OTC</t>
  </si>
  <si>
    <t>22271 RECYCLED TIRES</t>
  </si>
  <si>
    <t>22272 EMS - CAHABA</t>
  </si>
  <si>
    <t>22274 MIXED DRINK TAX</t>
  </si>
  <si>
    <t>22280 PROBATION - OTC</t>
  </si>
  <si>
    <t>22301 EMS - OTC</t>
  </si>
  <si>
    <t>22304 TRAFFIC SCHOOL 10/21</t>
  </si>
  <si>
    <t>22298 ANIMAL CONTROL</t>
  </si>
  <si>
    <t>22314 EMS - CAHABA</t>
  </si>
  <si>
    <t>22316 PROBATION - OTC</t>
  </si>
  <si>
    <t>22345 ZONING</t>
  </si>
  <si>
    <t>22352 ANIMAL CONTROL</t>
  </si>
  <si>
    <t>22354 EMS - BCBST</t>
  </si>
  <si>
    <t>22356 EMS - TREASURY</t>
  </si>
  <si>
    <t>22357 BLACKWELL/SOLID WAST</t>
  </si>
  <si>
    <t>22363 SPFT RECYCLING</t>
  </si>
  <si>
    <t>22369 EMS - CAHABA</t>
  </si>
  <si>
    <t>22416 GOVDEALS-SHERIFF/EMA</t>
  </si>
  <si>
    <t>CHARLES PAYNE &amp; ASSOCIATES</t>
  </si>
  <si>
    <t>CLOCK SERVICE COMPANY</t>
  </si>
  <si>
    <t>CITY OF SHELBYVILLE</t>
  </si>
  <si>
    <t>COUNTRY INN &amp; SUITES</t>
  </si>
  <si>
    <t>HASKINS AUTO SALVAGE &amp; WRE</t>
  </si>
  <si>
    <t>HINES PRODUCTS</t>
  </si>
  <si>
    <t>KELSAN, INC.</t>
  </si>
  <si>
    <t>NAFECO</t>
  </si>
  <si>
    <t>PETE'S PLUMBING &amp; ELECTRIC</t>
  </si>
  <si>
    <t>TREASURER STATE OF TENNESS</t>
  </si>
  <si>
    <t>TN RISK MANAGEMENT   TRUST</t>
  </si>
  <si>
    <t>22420 PROBATION - OTC</t>
  </si>
  <si>
    <t>22421 PROBATION - OTC</t>
  </si>
  <si>
    <t>22441 EMS - BCBST</t>
  </si>
  <si>
    <t>22442 EMS - CAHABA</t>
  </si>
  <si>
    <t>22446 ZONING</t>
  </si>
  <si>
    <t>22448 VANDERBILT RENT</t>
  </si>
  <si>
    <t>22450 TNRMT-SHERIFF CAR</t>
  </si>
  <si>
    <t>22451 DARPRO/E911 REIMB</t>
  </si>
  <si>
    <t>22460 ANIMAL CONTROL</t>
  </si>
  <si>
    <t>22461 EMS - OTC</t>
  </si>
  <si>
    <t>22478 PROBATION - OTC</t>
  </si>
  <si>
    <t>22495 TRACTOR PULL/150TH B</t>
  </si>
  <si>
    <t>22503 COFFEE CO - JUVENILE</t>
  </si>
  <si>
    <t>22526 ANIMAL CONTROL</t>
  </si>
  <si>
    <t>22531 PROBATION - OTC</t>
  </si>
  <si>
    <t>22532 IBS/CT/PSC SOLID WAS</t>
  </si>
  <si>
    <t>22533 EMS - CAHABA</t>
  </si>
  <si>
    <t>22571 PETSMART CHARITIES</t>
  </si>
  <si>
    <t>22572 STATE OF TN RENT</t>
  </si>
  <si>
    <t>22589 LINCOLN CO - JUVENIL</t>
  </si>
  <si>
    <t>22597 ZONING</t>
  </si>
  <si>
    <t>22600 TN PAIN MGMT RENT</t>
  </si>
  <si>
    <t>22601 ANIMAL CONTROL</t>
  </si>
  <si>
    <t>OCT-13 INSURANCE PAYMENT</t>
  </si>
  <si>
    <t>OCT-13 TRUSTEE COMMISSION</t>
  </si>
  <si>
    <t>22614 DEALS ON WHEELS/SOLI</t>
  </si>
  <si>
    <t>22616 EMS - BCBST</t>
  </si>
  <si>
    <t>22617 EMS - CAHABA</t>
  </si>
  <si>
    <t>22620 STATE OF TN - JUVENI</t>
  </si>
  <si>
    <t>22644 EMS - OTC</t>
  </si>
  <si>
    <t>22656 COPY FEES</t>
  </si>
  <si>
    <t>22658 CIRCUIT COURT</t>
  </si>
  <si>
    <t>22659 GENERAL SESSIONS COU</t>
  </si>
  <si>
    <t>OCT-13 CASH RECEIPTS</t>
  </si>
  <si>
    <t>ARTWORKS GRAPHIC DESIGN</t>
  </si>
  <si>
    <t>ABAXIS</t>
  </si>
  <si>
    <t>CANON SOLUTIONS AMERICA, I</t>
  </si>
  <si>
    <t>COUNTRY INN</t>
  </si>
  <si>
    <t>DAVID RENEGAR</t>
  </si>
  <si>
    <t>EMERGENCY MGMT ASSN OF TN</t>
  </si>
  <si>
    <t>INTERNET CORPORATION  LIST</t>
  </si>
  <si>
    <t>LEXIS NEXIS MATTHEW BENDER</t>
  </si>
  <si>
    <t>LOWE'S -COUNTY GENERAL</t>
  </si>
  <si>
    <t>MURFREESBORO KUBOTA</t>
  </si>
  <si>
    <t>NIXON POWER SERVICES</t>
  </si>
  <si>
    <t>PITNEY BOWES INC</t>
  </si>
  <si>
    <t>SCC, INC.</t>
  </si>
  <si>
    <t>SIMPLEX GRINNELL</t>
  </si>
  <si>
    <t>TIGER DIRECT</t>
  </si>
  <si>
    <t>U.S. BANK</t>
  </si>
  <si>
    <t>XM SATELLITE RADIO</t>
  </si>
  <si>
    <t>SESSIONS PAVING COMPANY</t>
  </si>
  <si>
    <t>22670 PROBATION - OTC</t>
  </si>
  <si>
    <t>22671 PROBATION - OTC</t>
  </si>
  <si>
    <t>22672 PROBATION-OTC</t>
  </si>
  <si>
    <t>22676 EMS - CAHABA</t>
  </si>
  <si>
    <t>22708 TVA IN LIEU OF TAX</t>
  </si>
  <si>
    <t>22716 SHERIFF'S DEPT</t>
  </si>
  <si>
    <t>22731 REGIONS BANK RENT</t>
  </si>
  <si>
    <t>22732 TNRMT SHERIFF VEHICL</t>
  </si>
  <si>
    <t>22733 SCHRA/PARAWAN RENT</t>
  </si>
  <si>
    <t>22750 PROBATION - OTC</t>
  </si>
  <si>
    <t>22774 COPY FEES</t>
  </si>
  <si>
    <t>22806 EMS - CAHABA</t>
  </si>
  <si>
    <t>22813 ANIMAL CONTROL</t>
  </si>
  <si>
    <t>22814 REGISTER-DATA PROC F</t>
  </si>
  <si>
    <t>22815 REGISTER-IN LIEU OF</t>
  </si>
  <si>
    <t>22821 PROBATION - OTC</t>
  </si>
  <si>
    <t>22888 EMS - OTC</t>
  </si>
  <si>
    <t>22894 TRAFFIC SCHOOL 11-4-</t>
  </si>
  <si>
    <t>22895 DSC/ENTERPRISE OIL</t>
  </si>
  <si>
    <t>22896 EMS - CAHABA</t>
  </si>
  <si>
    <t>22898 ANIMAL CONTROL</t>
  </si>
  <si>
    <t>22901 EMS - CAHABA</t>
  </si>
  <si>
    <t>22915 HEALTH 09-10 GRANT</t>
  </si>
  <si>
    <t>22935 GOVDEALS-EMA/SHER/GE</t>
  </si>
  <si>
    <t>22939 NEUROLOGY RENT</t>
  </si>
  <si>
    <t>22942 BELLSOUTH</t>
  </si>
  <si>
    <t>22945 HIGHWAY INSURANCE RE</t>
  </si>
  <si>
    <t>22950 PROBATION - OTC</t>
  </si>
  <si>
    <t>22951 PROBATION - OTC</t>
  </si>
  <si>
    <t>22953 EMS - BCBST</t>
  </si>
  <si>
    <t>22954 EMS - CAHABA</t>
  </si>
  <si>
    <t>22988 EMS - OTC</t>
  </si>
  <si>
    <t>22997 ANIMAL CONTROL</t>
  </si>
  <si>
    <t>ACTION GRAPHICS</t>
  </si>
  <si>
    <t>ANGELA I. BOYCE</t>
  </si>
  <si>
    <t>ANGELA A. HASKINS</t>
  </si>
  <si>
    <t>BILLY J. MILLER</t>
  </si>
  <si>
    <t>BOBBY JOE WARREN</t>
  </si>
  <si>
    <t>CARLOTTA EVANS</t>
  </si>
  <si>
    <t>CLINT A. DAVIDGE</t>
  </si>
  <si>
    <t>CODY A. GRANT</t>
  </si>
  <si>
    <t>CHASITY JO LAMBERT</t>
  </si>
  <si>
    <t>CHARLES W. POPE</t>
  </si>
  <si>
    <t>CONNIE A. SMITH</t>
  </si>
  <si>
    <t>DEBORAH E. GRAY</t>
  </si>
  <si>
    <t>DIXIE JUNE HITT</t>
  </si>
  <si>
    <t>DANIEL J. MARTIN</t>
  </si>
  <si>
    <t>ERIC LEE MCBEE</t>
  </si>
  <si>
    <t>FLEETPRIDE</t>
  </si>
  <si>
    <t>FRANCIS J. PAGELLO</t>
  </si>
  <si>
    <t>GEORGE W. ROWE</t>
  </si>
  <si>
    <t>IAAO</t>
  </si>
  <si>
    <t>JASON ALAN ANTHONY</t>
  </si>
  <si>
    <t>JAMES P. BOWLING</t>
  </si>
  <si>
    <t>JOEL K. JOHNSON</t>
  </si>
  <si>
    <t>JEANNETTA C. NORRIS</t>
  </si>
  <si>
    <t>JAMES B. REDD</t>
  </si>
  <si>
    <t>JUDY B. STOCSTILL</t>
  </si>
  <si>
    <t>JAMES T. WILLIAMS</t>
  </si>
  <si>
    <t>JEFFREY O. WINDROW</t>
  </si>
  <si>
    <t>KINCAID SERVICE COMPANY</t>
  </si>
  <si>
    <t>KAYLA R. BRITTON</t>
  </si>
  <si>
    <t>KAREN L. WIMBERLY</t>
  </si>
  <si>
    <t>KEITH A. WORTHAM</t>
  </si>
  <si>
    <t>LINDA GAIL ADKINS</t>
  </si>
  <si>
    <t>LAUREN R. BUTLER</t>
  </si>
  <si>
    <t>LEON DAUGHERTY</t>
  </si>
  <si>
    <t>MELINDA J. BLACK</t>
  </si>
  <si>
    <t>MISTI L. DENNIS</t>
  </si>
  <si>
    <t>MELVA JEAN WESSNER</t>
  </si>
  <si>
    <t>NICOLE M. FARRELL</t>
  </si>
  <si>
    <t>PATRICIA L. LYNCH</t>
  </si>
  <si>
    <t>REBECCA SCHNEIDER</t>
  </si>
  <si>
    <t>REI</t>
  </si>
  <si>
    <t>RANDALL B. CLANTON</t>
  </si>
  <si>
    <t>RICHARD D. MILLER</t>
  </si>
  <si>
    <t>RONDA B. WEBB</t>
  </si>
  <si>
    <t>SHELLY R. BROWN</t>
  </si>
  <si>
    <t>STEPHEN LEE PHILPOT</t>
  </si>
  <si>
    <t>SUSAN E. PINKSTON</t>
  </si>
  <si>
    <t>TAMMY L. CROSSLIN</t>
  </si>
  <si>
    <t>TIMOTHY S. TURRENTINE</t>
  </si>
  <si>
    <t>WILMA C. BUCHANAN</t>
  </si>
  <si>
    <t>WILLIAM L. PETERS</t>
  </si>
  <si>
    <t>WILLIAM L. TRICE</t>
  </si>
  <si>
    <t>WESTLEY B. WILSON III</t>
  </si>
  <si>
    <t>WILLA D. WRIGHT</t>
  </si>
  <si>
    <t>23011 EMS - CAHABA</t>
  </si>
  <si>
    <t>23014 EMS - BCBST</t>
  </si>
  <si>
    <t>23015 ALCOHOL GRANT</t>
  </si>
  <si>
    <t>23016 GOVDEALS-EMS/EMA/IT/</t>
  </si>
  <si>
    <t>23035 PROBATION - OTC</t>
  </si>
  <si>
    <t>23044 CO CLERK IN LIEU OF</t>
  </si>
  <si>
    <t>23045 CO CLERK-STATE SUPPL</t>
  </si>
  <si>
    <t>23046 CO CLERK COMPUTER FE</t>
  </si>
  <si>
    <t>23047 CO CLERK ARCHIVES FE</t>
  </si>
  <si>
    <t>23049 CLERK &amp; MASTER</t>
  </si>
  <si>
    <t>23050 ZONING</t>
  </si>
  <si>
    <t>23054 ANIMAL CONTROL</t>
  </si>
  <si>
    <t>CLANTON SERVICES</t>
  </si>
  <si>
    <t>23065 EMS - CAHABA</t>
  </si>
  <si>
    <t>23075 PROBATION - OTC</t>
  </si>
  <si>
    <t>23085 SOLID WASTE GRANT</t>
  </si>
  <si>
    <t>23116 PSC/BLACKWELL</t>
  </si>
  <si>
    <t>23120 SEPT-13 HEALTH DEPT</t>
  </si>
  <si>
    <t>23124 ANIMAL CONTROL</t>
  </si>
  <si>
    <t>23187 SCHS/CASC EMS</t>
  </si>
  <si>
    <t>23164 ZONING</t>
  </si>
  <si>
    <t>23235 EMS - BCBST</t>
  </si>
  <si>
    <t>23236 PROBATION - OTC</t>
  </si>
  <si>
    <t>23237 PROBATION - OTC</t>
  </si>
  <si>
    <t>23271 EMS - CAHABA</t>
  </si>
  <si>
    <t>23280 EMS - OTC</t>
  </si>
  <si>
    <t>23238 SOLID WASTE</t>
  </si>
  <si>
    <t>BOBO INSURANCE AGENCY</t>
  </si>
  <si>
    <t>CITY ELECTRIC SUPPLY</t>
  </si>
  <si>
    <t>DEMAND MECHANICAL</t>
  </si>
  <si>
    <t>MARGEE B BELK</t>
  </si>
  <si>
    <t>P &amp; M SECURITY &amp; ALARM SYS</t>
  </si>
  <si>
    <t>STAPLES - MAYOR</t>
  </si>
  <si>
    <t>VERIZON WIRELESS - ZONING</t>
  </si>
  <si>
    <t>WENDELL NELSON</t>
  </si>
  <si>
    <t>23287 ANIMAL CONTROL</t>
  </si>
  <si>
    <t>23292 COPY FEES</t>
  </si>
  <si>
    <t>23295 SEP13 JAIL BOARD BIL</t>
  </si>
  <si>
    <t>23296 SEP13 WORKHS BOARD B</t>
  </si>
  <si>
    <t>23297 EMS - BCBST</t>
  </si>
  <si>
    <t>23298 EMS - CAHABA</t>
  </si>
  <si>
    <t>23299 EMS - TENNCARE</t>
  </si>
  <si>
    <t>23300 PROBATION - OTC</t>
  </si>
  <si>
    <t>23321 TBE COMMISSARY SALES</t>
  </si>
  <si>
    <t>23322 CHARTER</t>
  </si>
  <si>
    <t>23323 BEST FRIENDS ANIMAL</t>
  </si>
  <si>
    <t>23335 ANIMAL CONTROL</t>
  </si>
  <si>
    <t>23344 GOVDEALS-SHER/GEN/PR</t>
  </si>
  <si>
    <t>23352 L&amp;H DISTRIBUTING</t>
  </si>
  <si>
    <t>23354 EMS - CAHABA</t>
  </si>
  <si>
    <t>23369 BOB YORK VOTER LIST</t>
  </si>
  <si>
    <t>23478 PROBATION - OTC</t>
  </si>
  <si>
    <t>23572 PROBATION - OTC</t>
  </si>
  <si>
    <t>23872 EMS - OTC</t>
  </si>
  <si>
    <t>23873 TRAFFIC SCHOOL 11/18</t>
  </si>
  <si>
    <t>23879 EMS - CAHABA</t>
  </si>
  <si>
    <t>23886 ANIMAL CONTROL</t>
  </si>
  <si>
    <t>23891 EMS - US TREASURY</t>
  </si>
  <si>
    <t>23893 EMS - CAHABA</t>
  </si>
  <si>
    <t>23894 STATE OF TN-ALCOHOL</t>
  </si>
  <si>
    <t>23895 STATE OF TN-BUSINESS</t>
  </si>
  <si>
    <t>23898 STATE OF TN-MIXED DR</t>
  </si>
  <si>
    <t>23899 STATE SHARED SALES T</t>
  </si>
  <si>
    <t>23901 LOCAL OPTION SALES T</t>
  </si>
  <si>
    <t>23903 OCT13 WORKHS BOARD B</t>
  </si>
  <si>
    <t>23904 TELECOM TAX</t>
  </si>
  <si>
    <t>23924 COPY FEES</t>
  </si>
  <si>
    <t>23934 ZONING</t>
  </si>
  <si>
    <t>23938 EMS - OTC</t>
  </si>
  <si>
    <t>23941 SPFT/BLACKWELL/TNREC</t>
  </si>
  <si>
    <t>23942 EMS - BCBST</t>
  </si>
  <si>
    <t>23948 PETSMART CHARITIES</t>
  </si>
  <si>
    <t>23952 STATE OF TN - JUVENI</t>
  </si>
  <si>
    <t>23954 PROBATION - OTC</t>
  </si>
  <si>
    <t>23955 PROBATION - OTC</t>
  </si>
  <si>
    <t>BEDFORD CO. CAPITAL PROJEC</t>
  </si>
  <si>
    <t>BEDFORD COMMON</t>
  </si>
  <si>
    <t>CENTRAL RESTAURANT PRODUCT</t>
  </si>
  <si>
    <t>CHANNING L. BETE CO., INC.</t>
  </si>
  <si>
    <t>CURT M. COBB</t>
  </si>
  <si>
    <t>INMOTION HOSTING, INC.</t>
  </si>
  <si>
    <t>INTERLOCAL AUTHORITY</t>
  </si>
  <si>
    <t>PLUMBMASTER</t>
  </si>
  <si>
    <t>POMEROY IT SOLUTIONS</t>
  </si>
  <si>
    <t>LANDERS' RAMBO GLASS COMPA</t>
  </si>
  <si>
    <t>REED ELECTRIC MOTOR CO.</t>
  </si>
  <si>
    <t>RAYMOND PRYOR</t>
  </si>
  <si>
    <t>STEWART, INC.</t>
  </si>
  <si>
    <t>SOUTHERN EMERGENCY PRODUCT</t>
  </si>
  <si>
    <t>SOUTHWEST PUBLIC SAFETY</t>
  </si>
  <si>
    <t>THREE RIVERS EXPRESS</t>
  </si>
  <si>
    <t>23989 ANIMAL CONTROL</t>
  </si>
  <si>
    <t>23990 EMS - BCBST</t>
  </si>
  <si>
    <t>23991 EMS - CAHABA</t>
  </si>
  <si>
    <t>23993 GOVDEALS-EMA/GEN</t>
  </si>
  <si>
    <t>24004 PROBATION - OTC</t>
  </si>
  <si>
    <t>24024 MID SOUTH DISTRIBUTI</t>
  </si>
  <si>
    <t>24041 EMS - OTC</t>
  </si>
  <si>
    <t>24048 ZONING</t>
  </si>
  <si>
    <t>24055 E911 REFUND</t>
  </si>
  <si>
    <t>24058 SAFFRON CONTRIBUTION</t>
  </si>
  <si>
    <t>24059 ANIMAL CONTROL</t>
  </si>
  <si>
    <t>JUSTIN SINGLETON</t>
  </si>
  <si>
    <t>LISA SANDERS</t>
  </si>
  <si>
    <t>PREMIER PYROTECHNICS, INC.</t>
  </si>
  <si>
    <t>PHIL BRATTON</t>
  </si>
  <si>
    <t>24073 COFFEE CO - JUVENILE</t>
  </si>
  <si>
    <t>24085 EMS - CAHABA</t>
  </si>
  <si>
    <t>24086 EMS - US TREASURY</t>
  </si>
  <si>
    <t>24101 PROBATION - OTC</t>
  </si>
  <si>
    <t>24107 LINCOLN CO - JUVENIL</t>
  </si>
  <si>
    <t>24108 NITA HEFLIN</t>
  </si>
  <si>
    <t>24109 ANIMAL CONTROL</t>
  </si>
  <si>
    <t>24112 PROBATION - OTC</t>
  </si>
  <si>
    <t>24115 EMS - CAHABA</t>
  </si>
  <si>
    <t>24117 TVA IN LIEU OF TAXES</t>
  </si>
  <si>
    <t>24119 ALCOHOL GRANT</t>
  </si>
  <si>
    <t>24120 OCT13 JAIL BOARD BIL</t>
  </si>
  <si>
    <t>24143 TRAFFIC SCHOOL 11/25</t>
  </si>
  <si>
    <t>24149 EMS - BCBST</t>
  </si>
  <si>
    <t>24151 EMS - CAHABA</t>
  </si>
  <si>
    <t>24155 EMS - OTC</t>
  </si>
  <si>
    <t>24161 PROBATION - OTC</t>
  </si>
  <si>
    <t>24175 ZONING</t>
  </si>
  <si>
    <t>24178 VANDERBILT/SCHR RENT</t>
  </si>
  <si>
    <t>24181 SCHS/COMM/CITY OF SH</t>
  </si>
  <si>
    <t>24186 CIRCUIT COURT</t>
  </si>
  <si>
    <t>24188 GENERAL SESSIONS</t>
  </si>
  <si>
    <t>24192 ANIMAL CONTROL</t>
  </si>
  <si>
    <t>BRANDON MCCULLOUGH</t>
  </si>
  <si>
    <t>CERTIFIED LABORATORIES</t>
  </si>
  <si>
    <t>CAREGIVER RELIEF PROGRAM O</t>
  </si>
  <si>
    <t>EAGLE METALS</t>
  </si>
  <si>
    <t>ERIC SMITH</t>
  </si>
  <si>
    <t>HOTEL &amp; RESTAURANT SUPPLY</t>
  </si>
  <si>
    <t>LOWE'S (BCBC)</t>
  </si>
  <si>
    <t>MICHAEL CLEMENTS</t>
  </si>
  <si>
    <t>MATT DOAK</t>
  </si>
  <si>
    <t>MERCK ANIMAL HEALTH</t>
  </si>
  <si>
    <t>MIDDLE TN TACEO</t>
  </si>
  <si>
    <t>RICKY MCCONNELL</t>
  </si>
  <si>
    <t>TRICOR</t>
  </si>
  <si>
    <t>TRIPP KINGREE</t>
  </si>
  <si>
    <t>NOV-13 TRUSTEE COMMISSION</t>
  </si>
  <si>
    <t>NOV-13 INSURANCE PAYMENT</t>
  </si>
  <si>
    <t>NOV-13 CASH RECEIPTS</t>
  </si>
  <si>
    <t>24218 PROBATION - OTC</t>
  </si>
  <si>
    <t>24219 DEPT OF ED RENT</t>
  </si>
  <si>
    <t>24229 GOVDEALS SHER/EMA/GE</t>
  </si>
  <si>
    <t>24281 EMS - CAHABA</t>
  </si>
  <si>
    <t>24282 EMS - BCBST</t>
  </si>
  <si>
    <t>24293 TRADAUC/EDGEMNT/ABUD</t>
  </si>
  <si>
    <t>24309 ZONING</t>
  </si>
  <si>
    <t>24312 SAFE ROUTES GRANT</t>
  </si>
  <si>
    <t>24315 EMS - CAHABA</t>
  </si>
  <si>
    <t>24318 PROBATION - OTC</t>
  </si>
  <si>
    <t>24323 TIRE RECYCLING</t>
  </si>
  <si>
    <t>24376 ANIMAL CONTROL</t>
  </si>
  <si>
    <t>24381 TRAFFIC SCHOOL 12-2</t>
  </si>
  <si>
    <t>24403 EMS - CAHABA</t>
  </si>
  <si>
    <t>24404 PROBATION - OTC</t>
  </si>
  <si>
    <t>24418 COPY FEES</t>
  </si>
  <si>
    <t>24450 REGISTER DATA PROC F</t>
  </si>
  <si>
    <t>24451 REGISTER IN LIEU OF</t>
  </si>
  <si>
    <t>24454 CLERK &amp; MASTER</t>
  </si>
  <si>
    <t>24459 ZONING</t>
  </si>
  <si>
    <t>24462 GE CAPITAL/BKGRND CH</t>
  </si>
  <si>
    <t>24463 REGIONS RENT</t>
  </si>
  <si>
    <t>24464 PARAWAN RENT</t>
  </si>
  <si>
    <t>24469 EMS - BCBST</t>
  </si>
  <si>
    <t>24470 EMS - CAHABA</t>
  </si>
  <si>
    <t>24474 BARLOW/BLACKWELL/YOR</t>
  </si>
  <si>
    <t>24516 EMS - OTC</t>
  </si>
  <si>
    <t>FIRE SPRINKLER LLC</t>
  </si>
  <si>
    <t>JOSH CARNEY</t>
  </si>
  <si>
    <t>NEELY COBLE COMPANY</t>
  </si>
  <si>
    <t>PATCO</t>
  </si>
  <si>
    <t>ANN STEWART SANDRIDGE</t>
  </si>
  <si>
    <t>WORLD DATA CORPORATION</t>
  </si>
  <si>
    <t>24529 PROBATION - OTC</t>
  </si>
  <si>
    <t>24530 PROBATION - OTC</t>
  </si>
  <si>
    <t>24556 SHERIFF FEES</t>
  </si>
  <si>
    <t>24561 EMS - CAHABA</t>
  </si>
  <si>
    <t>24562 CITY OF SHELBYVILLE</t>
  </si>
  <si>
    <t>24573 ZONING</t>
  </si>
  <si>
    <t>TNAAO</t>
  </si>
  <si>
    <t>24578 WASTE TIRE GRANT</t>
  </si>
  <si>
    <t>24584 PSC METALS</t>
  </si>
  <si>
    <t>24585 PROBATION - OTC</t>
  </si>
  <si>
    <t>24593 ANIMAL CONTROL</t>
  </si>
  <si>
    <t>24700 TRAFFIC SCHOOL 12-9-</t>
  </si>
  <si>
    <t>24706 EMS - OTC</t>
  </si>
  <si>
    <t>24714 CO CLERK ARCHIVES FE</t>
  </si>
  <si>
    <t>24715 CO CLERK COMPUTER FE</t>
  </si>
  <si>
    <t>24716 CO CLERK SSR</t>
  </si>
  <si>
    <t>24718 CO CLERK IN LIEU OF</t>
  </si>
  <si>
    <t>24719 PROBATION - OTC</t>
  </si>
  <si>
    <t>24720 PROBATION - OTC</t>
  </si>
  <si>
    <t>24785 ZONING</t>
  </si>
  <si>
    <t>24787 TNRMT SHERIFF</t>
  </si>
  <si>
    <t>24788 TN PAIN MGMT RENT</t>
  </si>
  <si>
    <t>24789 CHAT MARRIOTT REFUND</t>
  </si>
  <si>
    <t>24792 HIGHWAY HEALTH INS</t>
  </si>
  <si>
    <t>24793 EMS - OTC</t>
  </si>
  <si>
    <t>24799 MOLDER'S OUTDOOR POW</t>
  </si>
  <si>
    <t>24803 WRIGHT PAVING/SPFT</t>
  </si>
  <si>
    <t>24826 EMS - BCBST</t>
  </si>
  <si>
    <t>24850 GOVDEALS-EMA/GEN</t>
  </si>
  <si>
    <t>24856 ELECTION COMM-SIMMON</t>
  </si>
  <si>
    <t>BOB YORK</t>
  </si>
  <si>
    <t>LOWE'S - BCEMS</t>
  </si>
  <si>
    <t>LIFELINE PHARMACEUTICAL</t>
  </si>
  <si>
    <t>NORMENT SECURITY GROUP, IN</t>
  </si>
  <si>
    <t>24862 EMS-STATE OF TN</t>
  </si>
  <si>
    <t>24864 EMS - CAHABA</t>
  </si>
  <si>
    <t>24866 PROBATION - OTC</t>
  </si>
  <si>
    <t>24867 PROBATION - OTC</t>
  </si>
  <si>
    <t>24874 ZONING</t>
  </si>
  <si>
    <t>24880 MARSHALL CO-JUVENILE</t>
  </si>
  <si>
    <t>24903 MILLER/E911/TRANSAME</t>
  </si>
  <si>
    <t>24917 EMS - OTC</t>
  </si>
  <si>
    <t>24921 ANIMAL CONTROL</t>
  </si>
  <si>
    <t>24963 PROBATION - OTC</t>
  </si>
  <si>
    <t>25007 L&amp;H DISTRIBUTING</t>
  </si>
  <si>
    <t>25018 COFFEE CO-JUVENILE</t>
  </si>
  <si>
    <t>25020 SPFT RECYCLING</t>
  </si>
  <si>
    <t>25032 ANIMAL CONTROL</t>
  </si>
  <si>
    <t>25033 HORSES AT LARGE</t>
  </si>
  <si>
    <t>25060 PROBATION - OTC</t>
  </si>
  <si>
    <t>25086 EMS - OTC</t>
  </si>
  <si>
    <t>25093 EMS - CAHABA</t>
  </si>
  <si>
    <t>25101 ANIMAL CONTROL</t>
  </si>
  <si>
    <t>25103 TRAFFIC SCHOOL 12-16</t>
  </si>
  <si>
    <t>26981 EMS - CAHABA</t>
  </si>
  <si>
    <t>27842 ZONING</t>
  </si>
  <si>
    <t>27843 TBE COMMISSARY SALES</t>
  </si>
  <si>
    <t>27845 SCHR RENT</t>
  </si>
  <si>
    <t>27868 TRAFFIC SCHOOL 12-17</t>
  </si>
  <si>
    <t>27870 BLACKWELL SALES</t>
  </si>
  <si>
    <t>27896 PROBATION - OTC</t>
  </si>
  <si>
    <t>27897 PROBATION - OTC</t>
  </si>
  <si>
    <t>27899 GOVDEALS-EMA/GEN</t>
  </si>
  <si>
    <t>27900 EMS - BCBST</t>
  </si>
  <si>
    <t>27902 EMS - CAHABA</t>
  </si>
  <si>
    <t>BELL BUCKLE CAFE</t>
  </si>
  <si>
    <t>FERRELLGAS</t>
  </si>
  <si>
    <t>HENRY'S CABINETS</t>
  </si>
  <si>
    <t>KEN SMITH</t>
  </si>
  <si>
    <t>MARY ANNA MITCHELL</t>
  </si>
  <si>
    <t>REGIONS COMMERCIAL LOANS</t>
  </si>
  <si>
    <t>TRADERS BANK</t>
  </si>
  <si>
    <t>TGFOA</t>
  </si>
  <si>
    <t>WILLIAM FRANK COOK</t>
  </si>
  <si>
    <t>27925 PROBATION - OTC</t>
  </si>
  <si>
    <t>27927 EMS - CAHABA</t>
  </si>
  <si>
    <t>27928 STATE OF TN - JUVENI</t>
  </si>
  <si>
    <t>27942 STATE OF TN-BUSINESS</t>
  </si>
  <si>
    <t>27950 MIXED DRINK TAX</t>
  </si>
  <si>
    <t>27951 STATE OF TN SHARED S</t>
  </si>
  <si>
    <t>27953 LOCAL OPTION SALES T</t>
  </si>
  <si>
    <t>27954 TELECOM TAX</t>
  </si>
  <si>
    <t>27960 ZONING</t>
  </si>
  <si>
    <t>27961 STATE OF TN BKGRND C</t>
  </si>
  <si>
    <t>27962 KELLERMAN DONATION</t>
  </si>
  <si>
    <t>28000 ANIMAL CONTROL</t>
  </si>
  <si>
    <t>28008 EMS - OTC</t>
  </si>
  <si>
    <t>28011 ELECTION</t>
  </si>
  <si>
    <t>BOUND TREE MEDICAL, LLC</t>
  </si>
  <si>
    <t>CIGNA HEALTH CARE</t>
  </si>
  <si>
    <t>EMBRY CONSULTING</t>
  </si>
  <si>
    <t>EVERGREEN AES</t>
  </si>
  <si>
    <t>ON DUTY DEPOT</t>
  </si>
  <si>
    <t>KIMBERLY RANGEL</t>
  </si>
  <si>
    <t>28057 MID SOUTH DISTRIBUTI</t>
  </si>
  <si>
    <t>28081 OCT13 HEALTH GRANT</t>
  </si>
  <si>
    <t>28099 NOV13 JAIL BOARD BIL</t>
  </si>
  <si>
    <t>28117 LINCOLN CO - JUVENIL</t>
  </si>
  <si>
    <t>28186 EMS - CAHABA</t>
  </si>
  <si>
    <t>28190 EMS - BCBST</t>
  </si>
  <si>
    <t>28210 NEUROLOGY RENT</t>
  </si>
  <si>
    <t>28212 TN PAIN RENT THRU JU</t>
  </si>
  <si>
    <t>29041 ANIMAL CONTROL</t>
  </si>
  <si>
    <t>DEC-13 INSURANCE PAYMENT</t>
  </si>
  <si>
    <t>29086 EMS - OTC</t>
  </si>
  <si>
    <t>29153 GOVDEALS-EMA/PROB/GE</t>
  </si>
  <si>
    <t>29155 EMS - BCBST</t>
  </si>
  <si>
    <t>29156 EMS - CAHABA</t>
  </si>
  <si>
    <t>29192 ZONING</t>
  </si>
  <si>
    <t>29193 VANDERBILT RENT</t>
  </si>
  <si>
    <t>29234 SPFT RECYCLING</t>
  </si>
  <si>
    <t>29291 PROBATION - OTC</t>
  </si>
  <si>
    <t>29294 PROBATION - OTC</t>
  </si>
  <si>
    <t>29301 EMS - CAHABA</t>
  </si>
  <si>
    <t>29395 REGIONS BANK RENT</t>
  </si>
  <si>
    <t>29421 STATE OF TN RENT</t>
  </si>
  <si>
    <t>29451 CIRCUIT COURT</t>
  </si>
  <si>
    <t>29457 GENERAL SESSIONS COU</t>
  </si>
  <si>
    <t>29474 ANIMAL CONTROL</t>
  </si>
  <si>
    <t>DEC-13 TRUSTEE COMMISSION</t>
  </si>
  <si>
    <t>29481 EMS - CAHABA</t>
  </si>
  <si>
    <t>DEC-13 CASH RECEIPTS</t>
  </si>
  <si>
    <t>29616 EMS - OTC</t>
  </si>
  <si>
    <t>29624 PROBATION - OTC</t>
  </si>
  <si>
    <t>29696 EMS - BCBST</t>
  </si>
  <si>
    <t>29699 EMS - CAHABA</t>
  </si>
  <si>
    <t>29821 ANIMAL CONTROL</t>
  </si>
  <si>
    <t>29832 PROBATION - OTC</t>
  </si>
  <si>
    <t>29833 EMS - CAHABA</t>
  </si>
  <si>
    <t>29835 CITY OF SHELBYVILLE</t>
  </si>
  <si>
    <t>29838 ASSESSOR COPY FEES</t>
  </si>
  <si>
    <t>29871 ZONING</t>
  </si>
  <si>
    <t>29873 UNITED COMMUNICATION</t>
  </si>
  <si>
    <t>29876 PARAWAN RENT</t>
  </si>
  <si>
    <t>29877 E911 INSURANCE</t>
  </si>
  <si>
    <t>29929 PROBATION - OTC</t>
  </si>
  <si>
    <t>29969 WASTE TIRE GRANT</t>
  </si>
  <si>
    <t>29970 DSC RECYCLING</t>
  </si>
  <si>
    <t>29975 REGISTER-DATA FEE</t>
  </si>
  <si>
    <t>29976 REGISTER IN LIEU OF</t>
  </si>
  <si>
    <t>BLUE GRASS UNIFORMS</t>
  </si>
  <si>
    <t>LEGAL DIRECTORIES PUBLISHI</t>
  </si>
  <si>
    <t>DR. SAMUEL SELLS</t>
  </si>
  <si>
    <t>WAL-MART - CONVENIENCE CEN</t>
  </si>
  <si>
    <t>30010 ELECTION SALARY SUPP</t>
  </si>
  <si>
    <t>33797 ANMN CTRL RET CHK</t>
  </si>
  <si>
    <t>30026 EMS - CAHABA</t>
  </si>
  <si>
    <t>30027 SSA TREASURY</t>
  </si>
  <si>
    <t>30059 SHERIFF'S DEPT</t>
  </si>
  <si>
    <t>30065 PROBATION - OTC</t>
  </si>
  <si>
    <t>30066 PROBATION - OTC</t>
  </si>
  <si>
    <t>30113 EMS - BCBST</t>
  </si>
  <si>
    <t>30118 EMS - CAHABA</t>
  </si>
  <si>
    <t>30120 GOVDEALS-EMA</t>
  </si>
  <si>
    <t>30138 EMS - OTC</t>
  </si>
  <si>
    <t>30147 ANIMAL CONTROL</t>
  </si>
  <si>
    <t>ARAMARK EDUCATION</t>
  </si>
  <si>
    <t>BROWN HEATING &amp; COOLING SE</t>
  </si>
  <si>
    <t>B-F SEAL &amp; ENGRAVING</t>
  </si>
  <si>
    <t>BRIAN CANTRELL</t>
  </si>
  <si>
    <t>CELESTE FERNANDEZ</t>
  </si>
  <si>
    <t>DRURY PLAZA HOTEL</t>
  </si>
  <si>
    <t>INTERSTATE BILLING SVC</t>
  </si>
  <si>
    <t>PARK VISTA HOTEL</t>
  </si>
  <si>
    <t>ROBBIE COOK</t>
  </si>
  <si>
    <t>TN DEPT OF HEALTH - EMS</t>
  </si>
  <si>
    <t>30152 EMS - TENNCARE</t>
  </si>
  <si>
    <t>30153 EMS - CAHABA</t>
  </si>
  <si>
    <t>30156 PROBATION - OTC</t>
  </si>
  <si>
    <t>30158 PROBATION - OTC</t>
  </si>
  <si>
    <t>30199 CO CLERK STATE SUPPL</t>
  </si>
  <si>
    <t>30200 CO CLERK COMPUTER FE</t>
  </si>
  <si>
    <t>30201 CO CLERK BEER PERMIT</t>
  </si>
  <si>
    <t>30202 CO CLERK ARCHIVES FE</t>
  </si>
  <si>
    <t>30204 CO CLERK IN LIEU OF</t>
  </si>
  <si>
    <t>30222 ELECTION-D THOMAS</t>
  </si>
  <si>
    <t>30228 TNRMT-SHERIFF VEHICL</t>
  </si>
  <si>
    <t>30229 COMMISSARY SALES</t>
  </si>
  <si>
    <t>30232 CLERK &amp; MASTER</t>
  </si>
  <si>
    <t>30236 EMS - OTC</t>
  </si>
  <si>
    <t>TONY RICE CENTER, INC.</t>
  </si>
  <si>
    <t>30247 BLACKWELL/PSC/SOLID</t>
  </si>
  <si>
    <t>30272 PROBATION - OTC</t>
  </si>
  <si>
    <t>30276 STATE-LICENSE REINST</t>
  </si>
  <si>
    <t>30335 NOV-13 HEALTH DEPT G</t>
  </si>
  <si>
    <t>30343 ANIMAL CONTROL</t>
  </si>
  <si>
    <t>34194 CORR DRUG FUND SALE</t>
  </si>
  <si>
    <t>30354 EMS - CAHABA</t>
  </si>
  <si>
    <t>30364 COPY FEES</t>
  </si>
  <si>
    <t>30367 PROBATION - OTC</t>
  </si>
  <si>
    <t>30418 EMS - OTC</t>
  </si>
  <si>
    <t>30421 TRAFFIC SCHOOL 1-13-</t>
  </si>
  <si>
    <t>30443 PROBATION - OTC</t>
  </si>
  <si>
    <t>30477 L&amp;H DISTRIBUTING</t>
  </si>
  <si>
    <t>30496 ANIMAL CONTROL</t>
  </si>
  <si>
    <t>30498 TRAFFIC SCHOOL 1-14-</t>
  </si>
  <si>
    <t>30500 ZONING</t>
  </si>
  <si>
    <t>30501 BEST FRIENDS/E NICHO</t>
  </si>
  <si>
    <t>30495 ANIMAL CONTROL</t>
  </si>
  <si>
    <t>30515 SPFT RECYCLED MATERI</t>
  </si>
  <si>
    <t>30516 BRET LAWRENCE</t>
  </si>
  <si>
    <t>30520 NOV13 BOARD BILL</t>
  </si>
  <si>
    <t>30522 EMS - BCBST</t>
  </si>
  <si>
    <t>30523 EMS - CAHABA</t>
  </si>
  <si>
    <t>ALL SAFE INDUSTRIES</t>
  </si>
  <si>
    <t>ANNE B. BAILEY</t>
  </si>
  <si>
    <t>AMANDA L. KIVINIEMI</t>
  </si>
  <si>
    <t>ALAN N. WOODARD</t>
  </si>
  <si>
    <t>BEVERLY D CARPENTER</t>
  </si>
  <si>
    <t>BERNIE W. ROMOSER</t>
  </si>
  <si>
    <t>CRYSTAL L. FULLER</t>
  </si>
  <si>
    <t>CHRISTINE E. STANLEY</t>
  </si>
  <si>
    <t>CHRISTY L. WOODARD</t>
  </si>
  <si>
    <t>DEBBIE JOHNSON</t>
  </si>
  <si>
    <t>DONALD L. CARDEN</t>
  </si>
  <si>
    <t>DEBORAH K. EMADIAN</t>
  </si>
  <si>
    <t>DOUGLAS L. JACOBSON</t>
  </si>
  <si>
    <t>DEREK E. WALL</t>
  </si>
  <si>
    <t>DONNA L. WESSNER</t>
  </si>
  <si>
    <t>DEBORAH L. WILSON</t>
  </si>
  <si>
    <t>DIANE FORBES</t>
  </si>
  <si>
    <t>EMILY C. WARREN</t>
  </si>
  <si>
    <t>FORESTRY SUPPLIERS, INC.</t>
  </si>
  <si>
    <t>GINGER L. DEFOE</t>
  </si>
  <si>
    <t>GARY N. HELTON</t>
  </si>
  <si>
    <t>HEATHER N. LAFARLETT</t>
  </si>
  <si>
    <t>HEATHER R. ROYSTON</t>
  </si>
  <si>
    <t>JOE H. BEECH JR.</t>
  </si>
  <si>
    <t>JEFFREY D. JONES</t>
  </si>
  <si>
    <t>JAMES R. SHEPPARD</t>
  </si>
  <si>
    <t>JOHN C. SMITTY</t>
  </si>
  <si>
    <t>KELLI N. BURTON</t>
  </si>
  <si>
    <t>KENNETH RAY PARRISH</t>
  </si>
  <si>
    <t>LEWIS FULLER</t>
  </si>
  <si>
    <t>LINDA K. GILMORE</t>
  </si>
  <si>
    <t>LINDA LOU WHITAKER</t>
  </si>
  <si>
    <t>MOIRA JUDAS SMITH</t>
  </si>
  <si>
    <t>MARK A. MCKAMEY</t>
  </si>
  <si>
    <t>MARTHA M. WEST</t>
  </si>
  <si>
    <t>NATALIE B. WARREN</t>
  </si>
  <si>
    <t>PAULINE B. BAILEY</t>
  </si>
  <si>
    <t>PEGGY L. WHITE</t>
  </si>
  <si>
    <t>ERIN ROBERTSON</t>
  </si>
  <si>
    <t>RITA K. WARD</t>
  </si>
  <si>
    <t>SHELBYVILLE-BEDFORD CO. CH</t>
  </si>
  <si>
    <t>SHONTA WORLEY LAMB</t>
  </si>
  <si>
    <t>SAMUEL A. ALLEN</t>
  </si>
  <si>
    <t>SARA JANE JONES</t>
  </si>
  <si>
    <t>SUSAN K. SAGER</t>
  </si>
  <si>
    <t>SALLY K. SEIVERS</t>
  </si>
  <si>
    <t>SHERRY H. WALLS</t>
  </si>
  <si>
    <t>TAMMY BYNUM</t>
  </si>
  <si>
    <t>TERESA M. HALL</t>
  </si>
  <si>
    <t>TONYA L. REDMOND</t>
  </si>
  <si>
    <t>THOMAS M. REEVES JR.</t>
  </si>
  <si>
    <t>TIA R. SPELLMEYER</t>
  </si>
  <si>
    <t>THOMAS R. WERNER</t>
  </si>
  <si>
    <t>UT WATER RESOURCES RESEARC</t>
  </si>
  <si>
    <t>VICTOR GILL</t>
  </si>
  <si>
    <t>VANESSA L. HEFLIN</t>
  </si>
  <si>
    <t>WILLIAM F. COOK</t>
  </si>
  <si>
    <t>WANDA C. WILLIAMS</t>
  </si>
  <si>
    <t>30586 PETSMART CHARITIES</t>
  </si>
  <si>
    <t>30587 EMS - CAHABA</t>
  </si>
  <si>
    <t>30588 EMS - BCBST</t>
  </si>
  <si>
    <t>30589 STATE OF TN BUSINESS</t>
  </si>
  <si>
    <t>30593 MIXED DRINK TAX</t>
  </si>
  <si>
    <t>30594 STATE SHARED SALES T</t>
  </si>
  <si>
    <t>30595 LOCAL OPTION SALES T</t>
  </si>
  <si>
    <t>30597 INTERSTATE TELECOM T</t>
  </si>
  <si>
    <t>30604 TVA IN LIEU OF TAXES</t>
  </si>
  <si>
    <t>30641 PROBATION - OTC</t>
  </si>
  <si>
    <t>30642 PROBATION - OTC</t>
  </si>
  <si>
    <t>30652 ELECTION COMMISSION</t>
  </si>
  <si>
    <t>30658 HIGHWAY INSURANCE</t>
  </si>
  <si>
    <t>30659 ANIMAL CONTROL</t>
  </si>
  <si>
    <t>30692 STATE OF TN - JUVENI</t>
  </si>
  <si>
    <t>30695 EMS - US TREASURY</t>
  </si>
  <si>
    <t>30698 EMS - CAHABA</t>
  </si>
  <si>
    <t>30706 PROBATION - OTC</t>
  </si>
  <si>
    <t>30710 LINCOLN CO - JUVENIL</t>
  </si>
  <si>
    <t>30724 MID-SOUTH DISTRIBUTI</t>
  </si>
  <si>
    <t>30735 EMS - OTC</t>
  </si>
  <si>
    <t>30747 COFFEE CO - JUVENILE</t>
  </si>
  <si>
    <t>1ST RESPONDER NEWSPAPER</t>
  </si>
  <si>
    <t>KAPLAN CONTINUING EDUCATIO</t>
  </si>
  <si>
    <t>PROFESSIONAL ROOFING CONTR</t>
  </si>
  <si>
    <t>TGSJC</t>
  </si>
  <si>
    <t>30760 GOVDEALS EMA/PROB/GE</t>
  </si>
  <si>
    <t>30762 SPFT RECYCLING</t>
  </si>
  <si>
    <t>30764 EMS - CAHABA</t>
  </si>
  <si>
    <t>30810 ZONING</t>
  </si>
  <si>
    <t>30811 BROOKE GRUBB-ELECTIO</t>
  </si>
  <si>
    <t>30812 BEST FRIENDS ANIMAL</t>
  </si>
  <si>
    <t>30816 MARTY DAVIS-ELECTION</t>
  </si>
  <si>
    <t>30820 ANIMAL CONTROL</t>
  </si>
  <si>
    <t>30824 PROBATION - OTC</t>
  </si>
  <si>
    <t>30825 PROBATION - OTC</t>
  </si>
  <si>
    <t>30830 EMS - BCBST</t>
  </si>
  <si>
    <t>30833 EMS - CAHABA</t>
  </si>
  <si>
    <t>30865 EMS - OTC</t>
  </si>
  <si>
    <t>BRYAN L. PEARSON</t>
  </si>
  <si>
    <t>BARRY R. SMITH</t>
  </si>
  <si>
    <t>DONNA M. REED</t>
  </si>
  <si>
    <t>FREDERICK D. KING JR.</t>
  </si>
  <si>
    <t>JOYCE GLOVER</t>
  </si>
  <si>
    <t>JERRY T HOLMAN</t>
  </si>
  <si>
    <t>JUDY MOORE</t>
  </si>
  <si>
    <t>KAREN E. DOUGLAS</t>
  </si>
  <si>
    <t>LEADS ONLINE</t>
  </si>
  <si>
    <t>LEE C. HUDGENS</t>
  </si>
  <si>
    <t>MARTY B. LEONARD</t>
  </si>
  <si>
    <t>MICHAEL D. WELLS</t>
  </si>
  <si>
    <t>PAMELA R. INGRAHAM</t>
  </si>
  <si>
    <t>RICKY F. CROSSLIN</t>
  </si>
  <si>
    <t>REGINA L. MULLINS</t>
  </si>
  <si>
    <t>SHELBYVILLE-BEDFORD CO. SE</t>
  </si>
  <si>
    <t>SARA M. WOOD</t>
  </si>
  <si>
    <t>TENNESSEE'S BACKROADS HERI</t>
  </si>
  <si>
    <t>TRACEY HARVEY</t>
  </si>
  <si>
    <t>TN ASSOCIATION RESCUE SQUA</t>
  </si>
  <si>
    <t>VALORIE M. HARGROVE</t>
  </si>
  <si>
    <t>WILLIAM T. WARPOOL JR.</t>
  </si>
  <si>
    <t>30894 GOVDEALS PROB/FIN/GE</t>
  </si>
  <si>
    <t>30895 CITY OF SHELBYVILLE</t>
  </si>
  <si>
    <t>30896 EMS - CAHABA</t>
  </si>
  <si>
    <t>30918 PROBATION - OTC</t>
  </si>
  <si>
    <t>31041 ANT TRACTOR/FAIR ASS</t>
  </si>
  <si>
    <t>30954 SCHR RENT</t>
  </si>
  <si>
    <t>30956 HARRIS/COMM/SCHS</t>
  </si>
  <si>
    <t>30995 EMS - CAHABA</t>
  </si>
  <si>
    <t>30997 TIRE DISPOSAL</t>
  </si>
  <si>
    <t>30998 DEC13 JAIL BOARD BIL</t>
  </si>
  <si>
    <t>31006 PROBATION - OTC</t>
  </si>
  <si>
    <t>31046 EMS - OTC</t>
  </si>
  <si>
    <t>31058 ANIMAL CONTROL</t>
  </si>
  <si>
    <t>31064 PROBATION - OTC</t>
  </si>
  <si>
    <t>31090 EMS - US TREASURY</t>
  </si>
  <si>
    <t>31091 EMS - CAHABA</t>
  </si>
  <si>
    <t>31098 SPFT RECYCLING</t>
  </si>
  <si>
    <t>31112 MARTIN/RHODES-ELECTI</t>
  </si>
  <si>
    <t>BRETT YOUNG</t>
  </si>
  <si>
    <t>JAMES WILLIAMS</t>
  </si>
  <si>
    <t>MICHAEL SMITH</t>
  </si>
  <si>
    <t>RESPONDER PUBLIC SAFETY EQ</t>
  </si>
  <si>
    <t>31116 REGIONS BANK RENT</t>
  </si>
  <si>
    <t>31117 EMS - CAHABA</t>
  </si>
  <si>
    <t>31150 EMS - OTC</t>
  </si>
  <si>
    <t>31167 ZONING</t>
  </si>
  <si>
    <t>31168 COPY FEES</t>
  </si>
  <si>
    <t>31174 RB HOTEL PARK VISTA</t>
  </si>
  <si>
    <t>31177 TRAFFIC SCHOOL 1-27-</t>
  </si>
  <si>
    <t>31182 PROBATION - OTC</t>
  </si>
  <si>
    <t>31183 PROBATION - OTC</t>
  </si>
  <si>
    <t>31184 EMS - BCBST</t>
  </si>
  <si>
    <t>31185 RECYCLED MATERIALS</t>
  </si>
  <si>
    <t>31186 EMS - CAHABA</t>
  </si>
  <si>
    <t>31187 STATE OF TN RENT</t>
  </si>
  <si>
    <t>FIRE RESCUE</t>
  </si>
  <si>
    <t>SWIFT REPAIR</t>
  </si>
  <si>
    <t>TN ASSN OF COUNTY CLERKS</t>
  </si>
  <si>
    <t>DAVID WILLIAMS, SR.</t>
  </si>
  <si>
    <t>JAN-14 TRUSTEE COMMISSION</t>
  </si>
  <si>
    <t>JAN-14 INSURANCE PAYMENT</t>
  </si>
  <si>
    <t>31261 EMS - CAHABA</t>
  </si>
  <si>
    <t>31264 PROBATION - OTC</t>
  </si>
  <si>
    <t>31271 ANIMAL CONTROL</t>
  </si>
  <si>
    <t>31330 CIRCUIT COURT</t>
  </si>
  <si>
    <t>31331 GENERAL SESSIONS COU</t>
  </si>
  <si>
    <t>31332 EMS - OTC</t>
  </si>
  <si>
    <t>31333 GOVDEALS BCAC/PROB/F</t>
  </si>
  <si>
    <t>31346 E911 INSURANCE REIMB</t>
  </si>
  <si>
    <t>31347 TNRMT-SHERIFF VEHICL</t>
  </si>
  <si>
    <t>31348 PARAWAN RENT</t>
  </si>
  <si>
    <t>JAN-14 CASH RECEIPTS</t>
  </si>
  <si>
    <t>31353 ANIMAL CONTROL</t>
  </si>
  <si>
    <t>31385 EMS - CAHABA</t>
  </si>
  <si>
    <t>31424 PROBATION - OTC</t>
  </si>
  <si>
    <t>VOID CK-01 01055166</t>
  </si>
  <si>
    <t>31531 EMS - CAHABA</t>
  </si>
  <si>
    <t>31532 EMPG13 GRANT REIMBUR</t>
  </si>
  <si>
    <t>31564 PROBATION - OTC</t>
  </si>
  <si>
    <t>31602 TRAFFIC SCHOOL 2/3/1</t>
  </si>
  <si>
    <t>31606 EMS - OTC</t>
  </si>
  <si>
    <t>31609 ANIMAL CONTROL</t>
  </si>
  <si>
    <t>31697 REGISTER-EXCESS FEES</t>
  </si>
  <si>
    <t>31700 REGISTER-DATA FEE</t>
  </si>
  <si>
    <t>31708 EMS - CAHABA</t>
  </si>
  <si>
    <t>31709 ELECTION FEES</t>
  </si>
  <si>
    <t>31710 ZONING</t>
  </si>
  <si>
    <t>31712 BELLSOUTH</t>
  </si>
  <si>
    <t>31727 EMS - BCBST</t>
  </si>
  <si>
    <t>31728 EMS - CAHABA</t>
  </si>
  <si>
    <t>31729 COOCK/BLACKWELL/SENE</t>
  </si>
  <si>
    <t>31732 SHERIFF FEES</t>
  </si>
  <si>
    <t>31734 COPY FEES</t>
  </si>
  <si>
    <t>31737 ASSESSOR COPY FEES</t>
  </si>
  <si>
    <t>31790 PROBATION - OTC</t>
  </si>
  <si>
    <t>31791 PROBATION - OTC</t>
  </si>
  <si>
    <t>31799 EMS - OTC</t>
  </si>
  <si>
    <t>31827 ANIMAL CONTROL</t>
  </si>
  <si>
    <t>CONSOLIDATED FLEET SERVICE</t>
  </si>
  <si>
    <t>DOUBLETREE HOTEL</t>
  </si>
  <si>
    <t>FEDEX</t>
  </si>
  <si>
    <t>HOLIDAY INN EXPRESS</t>
  </si>
  <si>
    <t>INTERNATIONAL CODE COUNCIL</t>
  </si>
  <si>
    <t>SOUTHERN OFFICE SYSTEMS</t>
  </si>
  <si>
    <t>T.L.E.T.A.</t>
  </si>
  <si>
    <t>TCSA/COAT</t>
  </si>
  <si>
    <t>31885 PROBATION - OTC</t>
  </si>
  <si>
    <t>31926 EMS - CAHABA</t>
  </si>
  <si>
    <t>31933 JUVENILE COURT SUPPL</t>
  </si>
  <si>
    <t>31952 ZONING</t>
  </si>
  <si>
    <t>31958 HIGHWAY INSURANCE RE</t>
  </si>
  <si>
    <t>OFFICE MAX</t>
  </si>
  <si>
    <t>31977 GOVDEALS-ELECTION</t>
  </si>
  <si>
    <t>32051 PROBATION - OTC/SCHR</t>
  </si>
  <si>
    <t>32061 NRCS RENT</t>
  </si>
  <si>
    <t>32066 CLERK &amp; MASTER</t>
  </si>
  <si>
    <t>32067 EMS - CAHABA</t>
  </si>
  <si>
    <t>32145 S EDWARDS-ELECTION</t>
  </si>
  <si>
    <t>32163 CO CLERK-BEER PERMIT</t>
  </si>
  <si>
    <t>32168 CO CLERK-ARCHIVES FE</t>
  </si>
  <si>
    <t>32171 CO CLERK-COMPUTER FE</t>
  </si>
  <si>
    <t>32177 CO CLERK-SSR</t>
  </si>
  <si>
    <t>32195 CO CLERK IN LIEU OF</t>
  </si>
  <si>
    <t>32197 ANIMAL CONTROL</t>
  </si>
  <si>
    <t>32220 PSC METALS</t>
  </si>
  <si>
    <t>32221 EMS - CAHABA</t>
  </si>
  <si>
    <t>32226 PROBATION - OTC</t>
  </si>
  <si>
    <t>32361 TRAFFIC SCHOOL 2/10/</t>
  </si>
  <si>
    <t>32405 EMS - CAHABA</t>
  </si>
  <si>
    <t>32421 PROBATION - OTC</t>
  </si>
  <si>
    <t>32474 ZONING</t>
  </si>
  <si>
    <t>32477 CASCADE HIGH/MIDDLE</t>
  </si>
  <si>
    <t>32486 EMS - OTC</t>
  </si>
  <si>
    <t>32513 COPY FEES</t>
  </si>
  <si>
    <t>32537 EMS - BCBST</t>
  </si>
  <si>
    <t>32542 EMS - CAHABA</t>
  </si>
  <si>
    <t>32573 PROBATION - OTC</t>
  </si>
  <si>
    <t>32622 ANIMAL CONTROL</t>
  </si>
  <si>
    <t>CENTERSTONE</t>
  </si>
  <si>
    <t>CHRIS GAGNON</t>
  </si>
  <si>
    <t>GOODYEAR TIRE &amp; RUBBER COM</t>
  </si>
  <si>
    <t>HOLLINGSWORTH OIL COMPANY</t>
  </si>
  <si>
    <t>HEALTHPORT</t>
  </si>
  <si>
    <t>LOWE'S - COUNTY GENERAL</t>
  </si>
  <si>
    <t>NORTHERN TOOL &amp; EQUIPMENT</t>
  </si>
  <si>
    <t>SWING'S CUSTOM CABINETS</t>
  </si>
  <si>
    <t>TN FEDERATION - FIRE CHAPL</t>
  </si>
  <si>
    <t>32662 COPY FEES</t>
  </si>
  <si>
    <t>32665 EMS - TENNCARE</t>
  </si>
  <si>
    <t>32693 PROBATION - OTC</t>
  </si>
  <si>
    <t>32707 CIRCUS RENT</t>
  </si>
  <si>
    <t>32716 TRUE NORTH GEO TECH</t>
  </si>
  <si>
    <t>32719 EMS - CAHABA</t>
  </si>
  <si>
    <t>32811 EMS - BCBST</t>
  </si>
  <si>
    <t>32838 EMS - OTC</t>
  </si>
  <si>
    <t>32842 ANIMAL CONTROL</t>
  </si>
  <si>
    <t>LINDSEY PUCKETT</t>
  </si>
  <si>
    <t>32849 TIRE GRANT</t>
  </si>
  <si>
    <t>32855 DSC/PSC</t>
  </si>
  <si>
    <t>32868 EMS - CAHABA</t>
  </si>
  <si>
    <t>32875 EMS - CAHABA</t>
  </si>
  <si>
    <t>32887 PROBATION - OTC</t>
  </si>
  <si>
    <t>32919 GOVDEALS-ELECTION/GE</t>
  </si>
  <si>
    <t>32999 L&amp;H DISTRIBUTING</t>
  </si>
  <si>
    <t>33168 ANIMAL CONTROL</t>
  </si>
  <si>
    <t>33229 SPFT RECYCLING</t>
  </si>
  <si>
    <t>33256 COFFEE CO - JUVENILE</t>
  </si>
  <si>
    <t>33410 CHARTER</t>
  </si>
  <si>
    <t>33412 STATE OF TN BKGRND C</t>
  </si>
  <si>
    <t>33434 BULLET TOWING/BLACKW</t>
  </si>
  <si>
    <t>33447 EMS - BCBST</t>
  </si>
  <si>
    <t>33448 EMS - CAHABA</t>
  </si>
  <si>
    <t>33449 ALCOHOLIC BEV TAX</t>
  </si>
  <si>
    <t>33451 STATE OF TN BUSINESS</t>
  </si>
  <si>
    <t>33453 EMS - US TREASURY</t>
  </si>
  <si>
    <t>33456 STATE SHARED SALES T</t>
  </si>
  <si>
    <t>33459 MIXED DRINK TAX</t>
  </si>
  <si>
    <t>33460 PETSMART CHARITIES</t>
  </si>
  <si>
    <t>33463 LOCAL OPTION SALES T</t>
  </si>
  <si>
    <t>33464 TELECOM TAX</t>
  </si>
  <si>
    <t>33469 EMS - OTC</t>
  </si>
  <si>
    <t>33479 PROBATION - OTC</t>
  </si>
  <si>
    <t>33480 PROBATION - OTC</t>
  </si>
  <si>
    <t>ALLIED BOILER</t>
  </si>
  <si>
    <t>DQE</t>
  </si>
  <si>
    <t>HAVEN OF HOPE</t>
  </si>
  <si>
    <t>INTERVET, INC.</t>
  </si>
  <si>
    <t>KAREN D. DOUGLAS</t>
  </si>
  <si>
    <t>M &amp; M MICRO SYSTEMS INC</t>
  </si>
  <si>
    <t>MILLENNIUM MAXWELL HOUSE H</t>
  </si>
  <si>
    <t>NFPA FULFILLMENT CENTER</t>
  </si>
  <si>
    <t>TCJFCJ</t>
  </si>
  <si>
    <t>TREASURER, STATE OF TENNES</t>
  </si>
  <si>
    <t>33684 EMS - CAHABA</t>
  </si>
  <si>
    <t>33753 MARSHALL CO-JUVENILE</t>
  </si>
  <si>
    <t>33801 PROBATION - OTC</t>
  </si>
  <si>
    <t>33902 ZONING</t>
  </si>
  <si>
    <t>33914 ANIMAL CONTROL</t>
  </si>
  <si>
    <t>ALAN J. DENNIS</t>
  </si>
  <si>
    <t>ANNIE C. EVANS</t>
  </si>
  <si>
    <t>APRIL S. FINCH</t>
  </si>
  <si>
    <t>AMANDA D. MELTON</t>
  </si>
  <si>
    <t>BLAKE C. YOES</t>
  </si>
  <si>
    <t>CHARLOTTE DANIEL</t>
  </si>
  <si>
    <t>CLARENCE E LAMB</t>
  </si>
  <si>
    <t>CURTIS LEE ALLEN</t>
  </si>
  <si>
    <t>CINDY C. TROXLER</t>
  </si>
  <si>
    <t>DOROTHY R. AGUIRRE</t>
  </si>
  <si>
    <t>DARNELL L. GRESHAM</t>
  </si>
  <si>
    <t>GUY M BURCHETT</t>
  </si>
  <si>
    <t>GREDONNA L. BATSON</t>
  </si>
  <si>
    <t>GEORGE S. THOMPSON</t>
  </si>
  <si>
    <t>HARRY LEE BONNER II</t>
  </si>
  <si>
    <t>IRMA J. NOGGLE</t>
  </si>
  <si>
    <t>JOHNNY F DOUGLAS</t>
  </si>
  <si>
    <t>JUDY  GAIL CARPENTER</t>
  </si>
  <si>
    <t>JOEL D. CLANTON</t>
  </si>
  <si>
    <t>JENNIE L. HASKINS</t>
  </si>
  <si>
    <t>JASON T. HILL</t>
  </si>
  <si>
    <t>JOSEPH B. HILL</t>
  </si>
  <si>
    <t>JULIA M. MORTON</t>
  </si>
  <si>
    <t>JENNIFER K. WATSON</t>
  </si>
  <si>
    <t>JUDY T. YOUNG</t>
  </si>
  <si>
    <t>KAY F. MADDEN</t>
  </si>
  <si>
    <t>KARI L. MCCLENNEY</t>
  </si>
  <si>
    <t>KIMBER LEE RANDOLPH</t>
  </si>
  <si>
    <t>LEIGH ANN MAYBEE</t>
  </si>
  <si>
    <t>LISA L. NORTH</t>
  </si>
  <si>
    <t>PATRICIA S. EVANS</t>
  </si>
  <si>
    <t>ROBIN SUE BREWER</t>
  </si>
  <si>
    <t>RICHARD G. VAUGHN</t>
  </si>
  <si>
    <t>RANDY K. YOUNG</t>
  </si>
  <si>
    <t>SOL JOHNSON, JR.</t>
  </si>
  <si>
    <t>SUSAN JANE MARTIN</t>
  </si>
  <si>
    <t>STEPHEN C. CAIN JR</t>
  </si>
  <si>
    <t>SHELBY S. GASHAW</t>
  </si>
  <si>
    <t>THOMAS W. LAMB</t>
  </si>
  <si>
    <t>TRAVIS WADE FULTS</t>
  </si>
  <si>
    <t>TAMARA MALLARD</t>
  </si>
  <si>
    <t>TONI G. RABY</t>
  </si>
  <si>
    <t>TIFFANY N. SANDERS</t>
  </si>
  <si>
    <t>TRAVIS W. SMITH</t>
  </si>
  <si>
    <t>TRACY L. WARNER</t>
  </si>
  <si>
    <t>TAMMY L. PATTERSON</t>
  </si>
  <si>
    <t>WILLIAM E. ERVIN</t>
  </si>
  <si>
    <t>WILLIAM WARPOOL</t>
  </si>
  <si>
    <t>33977 MID SOUTH DISTRIBUTI</t>
  </si>
  <si>
    <t>34079 GOVDEALS SHER/GEN/EL</t>
  </si>
  <si>
    <t>34089 EMS - CAHABA</t>
  </si>
  <si>
    <t>34141 PROBATION - OTC</t>
  </si>
  <si>
    <t>34363 EMS - OTC</t>
  </si>
  <si>
    <t>34432 ANIMAL CONTROL</t>
  </si>
  <si>
    <t>34455 TRADITION AUCTION</t>
  </si>
  <si>
    <t>VOID CK-01 01056553</t>
  </si>
  <si>
    <t>MANUAL CHECK-01 01056514</t>
  </si>
  <si>
    <t>34497 EMS - CAHABA</t>
  </si>
  <si>
    <t>34500 STATE OF TN - JUVENI</t>
  </si>
  <si>
    <t>34526 LAMINATION FEES</t>
  </si>
  <si>
    <t>34662 TRAFFIC SCHOOL 2-24-</t>
  </si>
  <si>
    <t>34931 PROBATION - OTC</t>
  </si>
  <si>
    <t>34936 PROBATION - OTC</t>
  </si>
  <si>
    <t>34949 EMS - OTC</t>
  </si>
  <si>
    <t>34957 ANIMAL CONTROL</t>
  </si>
  <si>
    <t>35174 EMS - CAHABA</t>
  </si>
  <si>
    <t>35175 EMS - US TREASURY</t>
  </si>
  <si>
    <t>35223 ZONING</t>
  </si>
  <si>
    <t>35225 SCHR RENT</t>
  </si>
  <si>
    <t>35226 DR ALEX FIDER BNKRPC</t>
  </si>
  <si>
    <t>35299 DEC13 HEALTH DEPT GR</t>
  </si>
  <si>
    <t>35300 EMS - BCBST</t>
  </si>
  <si>
    <t>35306 EMS - CAHABA</t>
  </si>
  <si>
    <t>35307 TIRES</t>
  </si>
  <si>
    <t>35321 NRCS BLDG RENT</t>
  </si>
  <si>
    <t>35779 EMS - OTC</t>
  </si>
  <si>
    <t>ANIMAL CARE EQUIPMENT &amp; SV</t>
  </si>
  <si>
    <t>BRUCE'S SMALL ENGINE</t>
  </si>
  <si>
    <t>BADCOCK HOME FURNITURE</t>
  </si>
  <si>
    <t>EMS CONSULTANTS</t>
  </si>
  <si>
    <t>EMILY HODGES</t>
  </si>
  <si>
    <t>MIKE'S TOWING &amp; RECOVERY</t>
  </si>
  <si>
    <t>TENNESSEE RECOVERY &amp; MONIT</t>
  </si>
  <si>
    <t>VOID PRIOR YR CK 11068820</t>
  </si>
  <si>
    <t>VOID PRIOR YEAR CK 1106933</t>
  </si>
  <si>
    <t>VOID PRIOR YEAR CK 1106938</t>
  </si>
  <si>
    <t>FEB-14 TRUSTEE COMMISSION</t>
  </si>
  <si>
    <t>FEB-14 INSURANCE PAYMENT</t>
  </si>
  <si>
    <t>CORRECT J CARNEY DENTAL</t>
  </si>
  <si>
    <t>35958 DEPT OF ED RENT</t>
  </si>
  <si>
    <t>35976 BIRTHDAY PARTY RENT</t>
  </si>
  <si>
    <t>35994 REGIONS BANK RENT</t>
  </si>
  <si>
    <t>36227 ANIMAL CONTROL</t>
  </si>
  <si>
    <t>36066 PROBATION - OTC</t>
  </si>
  <si>
    <t>36068 PROBATION - OTC</t>
  </si>
  <si>
    <t>36209 CITY OF SHELBYVILLE</t>
  </si>
  <si>
    <t>36265 EMS - CAHABA</t>
  </si>
  <si>
    <t>36316 GOVDEALS TRUSTEE</t>
  </si>
  <si>
    <t>36323 EMS - US TREAS-BEDFO</t>
  </si>
  <si>
    <t>36383 ZONING</t>
  </si>
  <si>
    <t>36396 E911 REFUND</t>
  </si>
  <si>
    <t>36401 PARAWAN RENT</t>
  </si>
  <si>
    <t>36489 CIRCUIT COURT</t>
  </si>
  <si>
    <t>FEB-14 CASH RECEIPTS</t>
  </si>
  <si>
    <t>36550 WORKHOUSE JAN14 BOAR</t>
  </si>
  <si>
    <t>36553 JAIL JAN14 BOARD BIL</t>
  </si>
  <si>
    <t>36593 LINCOLN CO JUVENILE</t>
  </si>
  <si>
    <t>36641 EMS - CAHABA</t>
  </si>
  <si>
    <t>36645 GENERAL SESSIONS</t>
  </si>
  <si>
    <t>36660 PROBATION - OTC</t>
  </si>
  <si>
    <t>36669 ANIMAL CONTROL</t>
  </si>
  <si>
    <t>36683 PROBATION - OTC</t>
  </si>
  <si>
    <t>36719 EMS - CAHABA</t>
  </si>
  <si>
    <t>36728 EMS - CAHABA</t>
  </si>
  <si>
    <t>36734 SPFT RECYCLING</t>
  </si>
  <si>
    <t>36735 EMS - CAHABA</t>
  </si>
  <si>
    <t>36744 PHILLIP FARRAR ELECT</t>
  </si>
  <si>
    <t>36751 MARSHALL CO JUVENILE</t>
  </si>
  <si>
    <t>36766 REGISTER DATA PROC F</t>
  </si>
  <si>
    <t>36767 IN LIEU OF-REGISTER</t>
  </si>
  <si>
    <t>36773 ZONING</t>
  </si>
  <si>
    <t>36774 CASCADE/SCHS</t>
  </si>
  <si>
    <t>36776 NEURO RENT/VANDY REN</t>
  </si>
  <si>
    <t>36777 HIGHWAY HEALTH INS</t>
  </si>
  <si>
    <t>COLETTE BALES</t>
  </si>
  <si>
    <t>CED - CONSOLIDATED ELECTRI</t>
  </si>
  <si>
    <t>EDGEWATER HOTEL</t>
  </si>
  <si>
    <t>GLOBE MANUFACTURING COMPAN</t>
  </si>
  <si>
    <t>ROCK-N-RESCUE</t>
  </si>
  <si>
    <t>RUTHERFORD COUNTY PAWS</t>
  </si>
  <si>
    <t>SOUTH CENTRAL HUMAN RESOUR</t>
  </si>
  <si>
    <t>SHELBYVILLE POWER - NRCS</t>
  </si>
  <si>
    <t>36781 SHERIFF FEES</t>
  </si>
  <si>
    <t>36783 BOYCE/BLACKWELL/TN R</t>
  </si>
  <si>
    <t>36784 EMS - BCBST</t>
  </si>
  <si>
    <t>36785 EMS - CAHABA</t>
  </si>
  <si>
    <t>36786 SSA TREASURY</t>
  </si>
  <si>
    <t>36787 CLERK &amp; MASTER</t>
  </si>
  <si>
    <t>36793 PROBATION - OTC</t>
  </si>
  <si>
    <t>36794 PROBATION - OTC</t>
  </si>
  <si>
    <t>36806 HEINIKE LATE FEE</t>
  </si>
  <si>
    <t>36811 ANIMAL CONTROL</t>
  </si>
  <si>
    <t>36815 BELIEVERS CHURCH REN</t>
  </si>
  <si>
    <t>36817 EMS - OTC</t>
  </si>
  <si>
    <t>36819 EMS - TENNCARE</t>
  </si>
  <si>
    <t>36820 EMS - BCBST</t>
  </si>
  <si>
    <t>36823 EMS - CAHABA</t>
  </si>
  <si>
    <t>36838 PROBATION - OTC</t>
  </si>
  <si>
    <t>36844 ZONING</t>
  </si>
  <si>
    <t>36855 AEW WRIGHT REFUND</t>
  </si>
  <si>
    <t>36857 VANDERBILT RENT</t>
  </si>
  <si>
    <t>36863 COPY FEES</t>
  </si>
  <si>
    <t>36871 EMS - CAHABA</t>
  </si>
  <si>
    <t>36876 PROBATION - OTC</t>
  </si>
  <si>
    <t>36899 PSC METALS</t>
  </si>
  <si>
    <t>36903 YORK-ELECTION</t>
  </si>
  <si>
    <t>36905 ANIMAL CONTROL</t>
  </si>
  <si>
    <t>36911 CO CLERK COMPUTER FE</t>
  </si>
  <si>
    <t>36912 CO CLERK IN LIEU OF</t>
  </si>
  <si>
    <t>36913 CO CLERK ARCHIVES FE</t>
  </si>
  <si>
    <t>36914 CO CLERK BEER PERMIT</t>
  </si>
  <si>
    <t>36918 COPY FEES</t>
  </si>
  <si>
    <t>36921 PROBATION - OTC</t>
  </si>
  <si>
    <t>36941 EMS - CAHABA</t>
  </si>
  <si>
    <t>36946 EMS - OTC</t>
  </si>
  <si>
    <t>36950 TRAFFIC SCHOOL 3-10-</t>
  </si>
  <si>
    <t>36955 BETTY SMITH RENTAL</t>
  </si>
  <si>
    <t>36980 TOBACCO STLMNT MONEY</t>
  </si>
  <si>
    <t>36981 HILDEBRAND REFUND</t>
  </si>
  <si>
    <t>36983 ANIMAL CONTROL</t>
  </si>
  <si>
    <t>PRISCILLA A. SMITH</t>
  </si>
  <si>
    <t>ROGER RICHARDS, DVM</t>
  </si>
  <si>
    <t>RACHEL F. POPE</t>
  </si>
  <si>
    <t>RICKY C. SMITH</t>
  </si>
  <si>
    <t>SKILLS DEVELOPMENT SERVICE</t>
  </si>
  <si>
    <t>SHARON D BROWN</t>
  </si>
  <si>
    <t>SARA L CALAHAN</t>
  </si>
  <si>
    <t>SARAH E. HILL</t>
  </si>
  <si>
    <t>TROTT GROUP INC.</t>
  </si>
  <si>
    <t>TIMOTHY M. SHELBY</t>
  </si>
  <si>
    <t>TARESSA R. WRIGHT</t>
  </si>
  <si>
    <t>VFSI</t>
  </si>
  <si>
    <t>VICKEY L. ADCOCK</t>
  </si>
  <si>
    <t>WASTEQUIP HOLT</t>
  </si>
  <si>
    <t>WILLIAM L. HUFFMAN</t>
  </si>
  <si>
    <t>36986 FARRAR/PGM/SOLID WAS</t>
  </si>
  <si>
    <t>36988 EMS - BCBST</t>
  </si>
  <si>
    <t>36990 PROBATION - OTC</t>
  </si>
  <si>
    <t>36991 PROBATION - OTC</t>
  </si>
  <si>
    <t>37006 MARSHALL CO-JUVENILE</t>
  </si>
  <si>
    <t>37010 TIRE GRANT</t>
  </si>
  <si>
    <t>AT&amp;T (SHERIFF)</t>
  </si>
  <si>
    <t>ASSOCIATION OF GOVERNMENT</t>
  </si>
  <si>
    <t>ANITA O. GANNON</t>
  </si>
  <si>
    <t>ANDREW P. MCHAFFIE</t>
  </si>
  <si>
    <t>BONNYE C. CATRON</t>
  </si>
  <si>
    <t>BEVERLY J. DERRYBERRY</t>
  </si>
  <si>
    <t>BEVERLY S HALL</t>
  </si>
  <si>
    <t>BRYAN E. YARBROUGH</t>
  </si>
  <si>
    <t>DAVID M. ALLEN</t>
  </si>
  <si>
    <t>DANIEL E. BATTEN</t>
  </si>
  <si>
    <t>DARRELL M. HUDSON JR</t>
  </si>
  <si>
    <t>DEBRA L. LANCTO</t>
  </si>
  <si>
    <t>DAVID K. SMITH</t>
  </si>
  <si>
    <t>EDWINA L. REYNOLDS</t>
  </si>
  <si>
    <t>FRANK D BROWN</t>
  </si>
  <si>
    <t>FSI, INC</t>
  </si>
  <si>
    <t>FANNIE S. EDMISTON</t>
  </si>
  <si>
    <t>GERALD WAYNE GRISSOM</t>
  </si>
  <si>
    <t>GREGORY C. MCGEE</t>
  </si>
  <si>
    <t>JUNE MARIE BRANDON</t>
  </si>
  <si>
    <t>JAMES W TUCKER</t>
  </si>
  <si>
    <t>JESSICA L. DOUGLASS</t>
  </si>
  <si>
    <t>JORGE GALVAN</t>
  </si>
  <si>
    <t>JOSEPH L. HASTY</t>
  </si>
  <si>
    <t>JAMES E. HITTSON</t>
  </si>
  <si>
    <t>JOSEPH C. HOULE</t>
  </si>
  <si>
    <t>JACK E. IRION</t>
  </si>
  <si>
    <t>JOHN MICHAEL PINKSTON</t>
  </si>
  <si>
    <t>JOYCE T REED</t>
  </si>
  <si>
    <t>JEWEL M. SHULER</t>
  </si>
  <si>
    <t>JAMES T. THRONEBERRY</t>
  </si>
  <si>
    <t>JEROME S. WILLIAMS</t>
  </si>
  <si>
    <t>KAREN W SWING</t>
  </si>
  <si>
    <t>KIMBERLY M. MURPHY</t>
  </si>
  <si>
    <t>LUDINE H ADCOCK</t>
  </si>
  <si>
    <t>LEIGH ANNE CARES</t>
  </si>
  <si>
    <t>MEGAN K. BEARDEN</t>
  </si>
  <si>
    <t>MELODY C. DEAS</t>
  </si>
  <si>
    <t>MARVIN P. MARSHALL JR.</t>
  </si>
  <si>
    <t>MELISSA L. THOMPSON</t>
  </si>
  <si>
    <t>NANCY M. KEIM</t>
  </si>
  <si>
    <t>POCKET PRESS, INC.</t>
  </si>
  <si>
    <t>PAUL P. LANE</t>
  </si>
  <si>
    <t>37016 EMS - TENNCARE</t>
  </si>
  <si>
    <t>37018 EMS - CAHABA</t>
  </si>
  <si>
    <t>37030 PROBATION - OTC</t>
  </si>
  <si>
    <t>37048 ZONING</t>
  </si>
  <si>
    <t>37051 TNRMT-AMBULANCE</t>
  </si>
  <si>
    <t>37053 ANIMAL CONTROL</t>
  </si>
  <si>
    <t>37069 EMS - OTC</t>
  </si>
  <si>
    <t>37087 L&amp;H DISTRIBUTING</t>
  </si>
  <si>
    <t>37097 EMS - CAHABA</t>
  </si>
  <si>
    <t>37104 ANIMAL CONTROL</t>
  </si>
  <si>
    <t>37114 DSC/SPFT RECYCLING</t>
  </si>
  <si>
    <t>37119 JAN-14 HEALTH DEPT G</t>
  </si>
  <si>
    <t>37121 DEPT OF ED PHONE BIL</t>
  </si>
  <si>
    <t>37136 TRAFFIC SCHOOL 3-17-</t>
  </si>
  <si>
    <t>37142 PROBATION - OTC</t>
  </si>
  <si>
    <t>37143 PROBATION - OTC</t>
  </si>
  <si>
    <t>37144 PROBATION - OTC</t>
  </si>
  <si>
    <t>37145 EMS - CAHABA</t>
  </si>
  <si>
    <t>37163 PROBATION - OTC</t>
  </si>
  <si>
    <t>37166 ZONING</t>
  </si>
  <si>
    <t>37167 C KENNETH STILL REFU</t>
  </si>
  <si>
    <t>37170 SCHRA RENT</t>
  </si>
  <si>
    <t>37178 COPY FEES</t>
  </si>
  <si>
    <t>37185 EMS - OTC</t>
  </si>
  <si>
    <t>37187 GOVDEALS ZON/CHAN/PR</t>
  </si>
  <si>
    <t>37189 EMS - BCBST</t>
  </si>
  <si>
    <t>37190 EMS - CAHABA</t>
  </si>
  <si>
    <t>37193 STATE OF TN BUS TAX</t>
  </si>
  <si>
    <t>37195 STATE OF TN EXCISE T</t>
  </si>
  <si>
    <t>37197 MIXED DRINK TAX</t>
  </si>
  <si>
    <t>37198 SHARED SALES TAX</t>
  </si>
  <si>
    <t>37199 LOCAL OPTION SALES T</t>
  </si>
  <si>
    <t>37200 TELECOM TAX</t>
  </si>
  <si>
    <t>37202 ANIMAL CONTROL</t>
  </si>
  <si>
    <t>BUCKEYE CLEANING CENTER</t>
  </si>
  <si>
    <t>JEMS</t>
  </si>
  <si>
    <t>JUDICIAL COMMISSIONERS ASS</t>
  </si>
  <si>
    <t>JERRY HOLMAN</t>
  </si>
  <si>
    <t>NIC USA</t>
  </si>
  <si>
    <t>SECOND LIFE BIO-MEDICAL</t>
  </si>
  <si>
    <t>STRICTLY TECHNOLOGY LLC</t>
  </si>
  <si>
    <t>STANLEY SMOTHERMAN</t>
  </si>
  <si>
    <t>THE TOOLKIT GROUP</t>
  </si>
  <si>
    <t>37229 EMS - CAHABA</t>
  </si>
  <si>
    <t>37232 SCUDERI LATE FEE</t>
  </si>
  <si>
    <t>37234 MID SOUTH DISTRIBUTI</t>
  </si>
  <si>
    <t>37247 PROBATION - OTC</t>
  </si>
  <si>
    <t>37248 PROBATION - OTC</t>
  </si>
  <si>
    <t>37254 GOVDEALS EMS/EMA/CHA</t>
  </si>
  <si>
    <t>37258 ZONING</t>
  </si>
  <si>
    <t>37259 VANDERBILT RENT</t>
  </si>
  <si>
    <t>37266 EMS - OTC</t>
  </si>
  <si>
    <t>37280 SOLID WASTE</t>
  </si>
  <si>
    <t>37291 PROBATION - OTC</t>
  </si>
  <si>
    <t>37321 ANIMAL CONTROL</t>
  </si>
  <si>
    <t>37341 EMS - CAHABA</t>
  </si>
  <si>
    <t>37346 PROBATION - OTC</t>
  </si>
  <si>
    <t>37359 EMS - OTC</t>
  </si>
  <si>
    <t>37360 WH BOARD BILL FEB14</t>
  </si>
  <si>
    <t>37368 ZONING</t>
  </si>
  <si>
    <t>37370 TNRMT SHERIFF DEDUCT</t>
  </si>
  <si>
    <t>37372 IRS/SCHOOLS/CAYWOOD</t>
  </si>
  <si>
    <t>37378 PROBATION - OTC</t>
  </si>
  <si>
    <t>37379 PROBATION - OTC</t>
  </si>
  <si>
    <t>37386 BOYCE/FARRIS-ELECTIO</t>
  </si>
  <si>
    <t>37390 EMS - BCBST</t>
  </si>
  <si>
    <t>37393 NRCS RENT</t>
  </si>
  <si>
    <t>37394 TRAFFIC SCHOOL 3-24-</t>
  </si>
  <si>
    <t>37395 COPY FEES</t>
  </si>
  <si>
    <t>37396 EMS - OTC</t>
  </si>
  <si>
    <t>37398 ANIMAL CONTROL</t>
  </si>
  <si>
    <t>37397 ANIMAL CONTROL</t>
  </si>
  <si>
    <t>ARNOLD PLUMBING</t>
  </si>
  <si>
    <t>CREATIVE THERAPY STORE</t>
  </si>
  <si>
    <t>DISH NETWORK</t>
  </si>
  <si>
    <t>FALL CREEK FALLS INN</t>
  </si>
  <si>
    <t>LOWE'S - JAIL</t>
  </si>
  <si>
    <t>CHRIS MORTON</t>
  </si>
  <si>
    <t>ROBINSON ELECTRIC MOTOR SE</t>
  </si>
  <si>
    <t>SMYRNA READY MIX</t>
  </si>
  <si>
    <t>SMOTHERMAN SERVICE</t>
  </si>
  <si>
    <t>TAMMY MILLER</t>
  </si>
  <si>
    <t>37401 PROBATION - OTC</t>
  </si>
  <si>
    <t>37403 STATE OF TN RENT</t>
  </si>
  <si>
    <t>37409 LINCOLN CO JUVENILE</t>
  </si>
  <si>
    <t>37410 COPY FEES</t>
  </si>
  <si>
    <t>37412 ZONING</t>
  </si>
  <si>
    <t>37415 JAMES TROTT INSURANC</t>
  </si>
  <si>
    <t>37420 GOVDEALS BCAC/EMS/EM</t>
  </si>
  <si>
    <t>37421 EMS - BCBST</t>
  </si>
  <si>
    <t>37422 CITY OF SHELBYVILLE</t>
  </si>
  <si>
    <t>CORRECT RCPT 37447 JAIL BB</t>
  </si>
  <si>
    <t>MAR-14 INSURANCE PAYMENT</t>
  </si>
  <si>
    <t>37436 SULLIVAN DONATION</t>
  </si>
  <si>
    <t>37440 PROBATION - OTC</t>
  </si>
  <si>
    <t>37447 JAIL BOARD BILL FEB1</t>
  </si>
  <si>
    <t>37448 DEPT OF ED PHONE REI</t>
  </si>
  <si>
    <t>37462 GENERAL SESSIONS</t>
  </si>
  <si>
    <t>37464 CIRCUIT COURT</t>
  </si>
  <si>
    <t>MAR-14 CASH RECEIPTS</t>
  </si>
  <si>
    <t>MAR-14 TRUSTEE COMMISSION</t>
  </si>
  <si>
    <t>37479 PROBATION - OTC</t>
  </si>
  <si>
    <t>37496 TRUST/PREMIER/SW</t>
  </si>
  <si>
    <t>37501 ANIMAL CONTROL</t>
  </si>
  <si>
    <t>37502 ASSESSOR COPY FEES</t>
  </si>
  <si>
    <t>37505 ELECTION SUPPLEMENT</t>
  </si>
  <si>
    <t>37507 REGIONS BANK RENT</t>
  </si>
  <si>
    <t>37509 ZONING</t>
  </si>
  <si>
    <t>37511 HILDEBRAND/P BOWES</t>
  </si>
  <si>
    <t>37514 CLAXTON-ELECTION</t>
  </si>
  <si>
    <t>37516 PARAWAN RENT</t>
  </si>
  <si>
    <t>37517 EMS - BCBST</t>
  </si>
  <si>
    <t>37518 EMS - BCBST</t>
  </si>
  <si>
    <t>37520 SHERIFF FEES</t>
  </si>
  <si>
    <t>37521 PROBATION - OTC</t>
  </si>
  <si>
    <t>37522 PROBATION - OTC</t>
  </si>
  <si>
    <t>37538 ANIMAL CONTROL</t>
  </si>
  <si>
    <t>37545 EMS - OTC</t>
  </si>
  <si>
    <t>ADAM MCKAMEY</t>
  </si>
  <si>
    <t>BOCELLI'S</t>
  </si>
  <si>
    <t>ELABORATE IMAGES</t>
  </si>
  <si>
    <t>FIRST MOBILE TECHNOLOGIES</t>
  </si>
  <si>
    <t>MTSU</t>
  </si>
  <si>
    <t>TN FIRE SERVICES ACADEMY</t>
  </si>
  <si>
    <t>TNSRO</t>
  </si>
  <si>
    <t>VORTECH PHARMACEUTICALS</t>
  </si>
  <si>
    <t>JAX RADIO</t>
  </si>
  <si>
    <t>37551 EMS - TENNCARE</t>
  </si>
  <si>
    <t>37557 PROBATION - OTC</t>
  </si>
  <si>
    <t>37563 GOVDEALS-CHANC/GEN/T</t>
  </si>
  <si>
    <t>37564 ZONING</t>
  </si>
  <si>
    <t>37565 NEURO CLINIC RENT</t>
  </si>
  <si>
    <t>37566 HIGHWAY HEALTH INS</t>
  </si>
  <si>
    <t>37570 CARROLL-ELECTION</t>
  </si>
  <si>
    <t>37571 ANIMAL CONTROL</t>
  </si>
  <si>
    <t>37579 TIRE GRANT</t>
  </si>
  <si>
    <t>37592 STATE OF TN - JUVENI</t>
  </si>
  <si>
    <t>37596 PROBATION - OTC</t>
  </si>
  <si>
    <t>37597 ANIMAL CONTROL</t>
  </si>
  <si>
    <t>37604 REGISTER-DATE FEE</t>
  </si>
  <si>
    <t>37605 REGISTER-IN LIEU OF</t>
  </si>
  <si>
    <t>37608 SOLID WASTE</t>
  </si>
  <si>
    <t>37609 PSC METALS</t>
  </si>
  <si>
    <t>37610 PROBATION - OTC</t>
  </si>
  <si>
    <t>37613 COFFEE CO - JUVENILE</t>
  </si>
  <si>
    <t>37618 CLERK &amp; MASTER</t>
  </si>
  <si>
    <t>37620 EMS - CAHABA</t>
  </si>
  <si>
    <t>37622 FEB14 HEALTH GRANT</t>
  </si>
  <si>
    <t>37627 MARSHALL CO - JUVENI</t>
  </si>
  <si>
    <t>37628 TRAFFIC SCHOOL 4/7/1</t>
  </si>
  <si>
    <t>37632 ANIMAL CONTROL</t>
  </si>
  <si>
    <t>37633 ZONING</t>
  </si>
  <si>
    <t>37634 E911 HEALTH/NICHOLS</t>
  </si>
  <si>
    <t>37652 PROBATION - OTC</t>
  </si>
  <si>
    <t>37653 EMS - BCBST</t>
  </si>
  <si>
    <t>37654 PROBATION - OTC</t>
  </si>
  <si>
    <t>37655 EMS - BCBST</t>
  </si>
  <si>
    <t>37656 EMS - BCBST</t>
  </si>
  <si>
    <t>37657 EMS - CAHABA</t>
  </si>
  <si>
    <t>37658 EMS - TREASURY</t>
  </si>
  <si>
    <t>37659 ENTERPRISE OIL</t>
  </si>
  <si>
    <t>37664 EMS - OTC</t>
  </si>
  <si>
    <t>37666 CO CLERK-ARCHIVES</t>
  </si>
  <si>
    <t>37667 CO CLERK-COMPUTER</t>
  </si>
  <si>
    <t>37668 CO CLERK-SSR</t>
  </si>
  <si>
    <t>37669 CO CLERK-IN LIEU OF</t>
  </si>
  <si>
    <t>ANIMAL CONTROL ASSOC OF TE</t>
  </si>
  <si>
    <t>APPLE COMPUTER INC.</t>
  </si>
  <si>
    <t>AMY ALLEN</t>
  </si>
  <si>
    <t>BEDFORD UTILITY - FIRE DEP</t>
  </si>
  <si>
    <t>EDWARDS &amp; CROMWELL MFG, IN</t>
  </si>
  <si>
    <t>FIRST AUTOMOTIVE SERV &amp; RE</t>
  </si>
  <si>
    <t>INDIAN SPRINGS SPECIALTY P</t>
  </si>
  <si>
    <t>PARMAN ENERGY</t>
  </si>
  <si>
    <t>SHERRIE ARMSTRONG</t>
  </si>
  <si>
    <t>LONNIE SHIELDS</t>
  </si>
  <si>
    <t>TAX MANAGEMENT ASSOCIATES,</t>
  </si>
  <si>
    <t>TONYA VILLEGAS</t>
  </si>
  <si>
    <t>37673 EMS - CAHABA</t>
  </si>
  <si>
    <t>37685 PROBATION - OTC</t>
  </si>
  <si>
    <t>37689 GOVDEALS-EMS/CHAN/EL</t>
  </si>
  <si>
    <t>37690 ANIMAL CONTROL</t>
  </si>
  <si>
    <t>37691 ZONING</t>
  </si>
  <si>
    <t>37695 TRANSAMERICA/AFLAC</t>
  </si>
  <si>
    <t>37699 SOLID WASTE</t>
  </si>
  <si>
    <t>37701 EMS - CAHABA</t>
  </si>
  <si>
    <t>37702 PROBATION - OTC</t>
  </si>
  <si>
    <t>37705 LINCOLN CO - JUVENIL</t>
  </si>
  <si>
    <t>37706 W CAMPBELL - AG CTR</t>
  </si>
  <si>
    <t>37710 ANIMAL CONTROL</t>
  </si>
  <si>
    <t>37711 WHITE - ELECTION</t>
  </si>
  <si>
    <t>37714 EMS - CAHABA</t>
  </si>
  <si>
    <t>37721 PROBATION - OTC</t>
  </si>
  <si>
    <t>37722 ZONING</t>
  </si>
  <si>
    <t>37723 VERIZON REFUND</t>
  </si>
  <si>
    <t>37724 TNRMT AMBULANCE</t>
  </si>
  <si>
    <t>37726 UNITED COMMUNICATION</t>
  </si>
  <si>
    <t>37729 EMS - OTC</t>
  </si>
  <si>
    <t>37730 TRAFFIC SCHOOL 4/14/</t>
  </si>
  <si>
    <t>37732 EMS - TREASURY</t>
  </si>
  <si>
    <t>37740 PROBATION - OTC</t>
  </si>
  <si>
    <t>37741 PROBATION - OTC</t>
  </si>
  <si>
    <t>37742 EMS - BCBST</t>
  </si>
  <si>
    <t>37743 EMS - CAHABA</t>
  </si>
  <si>
    <t>37745 L&amp;H DISTRIBUTING</t>
  </si>
  <si>
    <t>37750 COFFEE CO - JUVENILE</t>
  </si>
  <si>
    <t>37757 ANIMAL CONTROL</t>
  </si>
  <si>
    <t>37759 EMS - OTC</t>
  </si>
  <si>
    <t>37762 E911 HEALTH INS</t>
  </si>
  <si>
    <t>37764 EMS - OTC</t>
  </si>
  <si>
    <t>37756 ANIMAL CONTROL</t>
  </si>
  <si>
    <t>LUZ CELESTE FERNANDEZ</t>
  </si>
  <si>
    <t>MORPHOTRAK, INC.</t>
  </si>
  <si>
    <t>NAEMT</t>
  </si>
  <si>
    <t>STEVE FROST AGENCY</t>
  </si>
  <si>
    <t>37765 EMS - CAHABA</t>
  </si>
  <si>
    <t>37770 SOLID WASTE</t>
  </si>
  <si>
    <t>37771 SPFT/CFC</t>
  </si>
  <si>
    <t>37775 MID-SOUTH DISTRIBUTI</t>
  </si>
  <si>
    <t>37781 PROBATION - OTC</t>
  </si>
  <si>
    <t>37785 ZONING</t>
  </si>
  <si>
    <t>37786 VANDERBILT/SCHRA REN</t>
  </si>
  <si>
    <t>37791 PROBATION - OTC</t>
  </si>
  <si>
    <t>37795 ANIMAL CONTROL</t>
  </si>
  <si>
    <t>37796 EMS - CAHABA</t>
  </si>
  <si>
    <t>37810 EMS - CAHABA</t>
  </si>
  <si>
    <t>37818 ZONING</t>
  </si>
  <si>
    <t>37822 EMS - OTC</t>
  </si>
  <si>
    <t>37823 SOLID WASTE</t>
  </si>
  <si>
    <t>37824 PROBATION - OTC</t>
  </si>
  <si>
    <t>37825 PROBATION - OTC</t>
  </si>
  <si>
    <t>37831 EMS - BCBST</t>
  </si>
  <si>
    <t>37832 EMS - CAHABA</t>
  </si>
  <si>
    <t>37833 PETSMART CHARITIES</t>
  </si>
  <si>
    <t>BACK COUNTRY GEAR</t>
  </si>
  <si>
    <t>GATEWAY TIRE</t>
  </si>
  <si>
    <t>LOWE'S - BUSINESS COMPLEX</t>
  </si>
  <si>
    <t>TENNESSEE STATE UNIVERSITY</t>
  </si>
  <si>
    <t>U S DIAGNOSTICS</t>
  </si>
  <si>
    <t>37838 PROBATION - OTC</t>
  </si>
  <si>
    <t>37842 MAR14 WH BOARD BILL</t>
  </si>
  <si>
    <t>37843 MAR14 JAIL BOARD BIL</t>
  </si>
  <si>
    <t>37848 EMS - TREASURY</t>
  </si>
  <si>
    <t>37849 EMS - BCBST</t>
  </si>
  <si>
    <t>37851 EMS - CAHABA</t>
  </si>
  <si>
    <t>37852 CITY OF SHELBYVILLE</t>
  </si>
  <si>
    <t>37853 STATE OF TN BEER TAX</t>
  </si>
  <si>
    <t>37854 STATE OF TN BUSINESS</t>
  </si>
  <si>
    <t>37856 LOCAL OPTION SALES T</t>
  </si>
  <si>
    <t>37857 STATE OF TN MIXED DR</t>
  </si>
  <si>
    <t>37858 STATE SHARED SALES T</t>
  </si>
  <si>
    <t>37859 COUNTY TVA</t>
  </si>
  <si>
    <t>37860 TELECOM TAX</t>
  </si>
  <si>
    <t>37868 ANIMAL CONTROL</t>
  </si>
  <si>
    <t>37869 ZONING</t>
  </si>
  <si>
    <t>37870 HWY BKKEEPER REIMB</t>
  </si>
  <si>
    <t>37875 EMS - OTC</t>
  </si>
  <si>
    <t>37882 GOVDEALS</t>
  </si>
  <si>
    <t>37884 GOVDEALS</t>
  </si>
  <si>
    <t>37893 AG CTR-STACY/SWING</t>
  </si>
  <si>
    <t>37896 PROBATION - OTC</t>
  </si>
  <si>
    <t>37898 PROBATION - OTC</t>
  </si>
  <si>
    <t>37899 SPFT RECYCLING</t>
  </si>
  <si>
    <t>37900 NRCS BLDG RENT</t>
  </si>
  <si>
    <t>37909 COPY FEES</t>
  </si>
  <si>
    <t>37910 EMS - OTC</t>
  </si>
  <si>
    <t>37913 REGIONS BANK RENT</t>
  </si>
  <si>
    <t>37914 EMS - CAHABA</t>
  </si>
  <si>
    <t>37915 ANIMAL CONTROL</t>
  </si>
  <si>
    <t>37917 TRAFFIC SCHOOL 4/28/</t>
  </si>
  <si>
    <t>APRIL-14 INSURANCE PAYMENT</t>
  </si>
  <si>
    <t>APR-14 TRUSTEE COMMISSION</t>
  </si>
  <si>
    <t>37918 EMS - CAHABA</t>
  </si>
  <si>
    <t>37919 STATE OF TN-JUVENILE</t>
  </si>
  <si>
    <t>37920 STATE OF TN RENT</t>
  </si>
  <si>
    <t>37921 MID TN LAWN &amp; GARDEN</t>
  </si>
  <si>
    <t>37925 GENERAL SESSIONS COU</t>
  </si>
  <si>
    <t>37926 CIRCUIT COURT</t>
  </si>
  <si>
    <t>37931 ZONING</t>
  </si>
  <si>
    <t>37932 PARAWAN RENT</t>
  </si>
  <si>
    <t>37933 141/143 SALARY REIMB</t>
  </si>
  <si>
    <t>37940 EMS - OTC</t>
  </si>
  <si>
    <t>APR-14 CASH RECEIPTS</t>
  </si>
  <si>
    <t>37942 PROBATION FEES - OTC</t>
  </si>
  <si>
    <t>37943 PROBATION FEES - OTC</t>
  </si>
  <si>
    <t>37945 SOLID WASTE</t>
  </si>
  <si>
    <t>37950 EMS - BCBST</t>
  </si>
  <si>
    <t>ROTO-ROOTER</t>
  </si>
  <si>
    <t>MASS MUTUAL</t>
  </si>
  <si>
    <t>CHRIS WHITE</t>
  </si>
  <si>
    <t>37964  ZONING</t>
  </si>
  <si>
    <t>37968 FINANCE - BELLSOUTH</t>
  </si>
  <si>
    <t>37970 TNRMT- AMBULANCE</t>
  </si>
  <si>
    <t>37971 GOV DEALS</t>
  </si>
  <si>
    <t>37973 PROBATION FEES- OTC</t>
  </si>
  <si>
    <t>37974 EMS - CAHABA</t>
  </si>
  <si>
    <t>37975 EMS - BCBST</t>
  </si>
  <si>
    <t>37978 ANIMAL CONTROL - OTC</t>
  </si>
  <si>
    <t>37979 ASSESSOR - OTC</t>
  </si>
  <si>
    <t>37985 PROBATION FEES- OTC</t>
  </si>
  <si>
    <t>37990 EMS - CAHABA</t>
  </si>
  <si>
    <t>37991 ANIMAL CONTROL - OTC</t>
  </si>
  <si>
    <t>37994 REGISTER - DATA PROC</t>
  </si>
  <si>
    <t>37995 REGISTER - IN LIEU O</t>
  </si>
  <si>
    <t>37992 ANIMAL CONTROL</t>
  </si>
  <si>
    <t>37798 PROBATION FEES - OTC</t>
  </si>
  <si>
    <t>37999 TEMA/HSGP</t>
  </si>
  <si>
    <t>38003 CLERK &amp; MASTER - OTC</t>
  </si>
  <si>
    <t>38004 EMS - OTC</t>
  </si>
  <si>
    <t>38008 TRAFF. SCHOOL 05/05/</t>
  </si>
  <si>
    <t>38010 EMS - CAHABA</t>
  </si>
  <si>
    <t>38012 ZONING</t>
  </si>
  <si>
    <t>38013 TRANSAMERICA LIFE</t>
  </si>
  <si>
    <t>38016 EMA - BCBST</t>
  </si>
  <si>
    <t>38018 EMS - CAHABA</t>
  </si>
  <si>
    <t>38019 - MILITARY TEMA 2014</t>
  </si>
  <si>
    <t>38020 SHERIFF FEES</t>
  </si>
  <si>
    <t>38021 BLACKELL &amp; TRUST</t>
  </si>
  <si>
    <t>38022 PROBATION FEES - OTC</t>
  </si>
  <si>
    <t>38023 PROBATION FEES - OTC</t>
  </si>
  <si>
    <t>38030 ANIMAL CONTROL - OTC</t>
  </si>
  <si>
    <t>38031 ANIMAL CONTROL</t>
  </si>
  <si>
    <t>ALETHIA RAWN</t>
  </si>
  <si>
    <t>CROWNE PLAZA - KNOXVILLE</t>
  </si>
  <si>
    <t>SAM'S CLUB</t>
  </si>
  <si>
    <t>SUPER CIRCUITS</t>
  </si>
  <si>
    <t>SLOAN'S MOTORCYCLE &amp; ATV</t>
  </si>
  <si>
    <t>TSCPA</t>
  </si>
  <si>
    <t>JR WARREN CONTRACTORS</t>
  </si>
  <si>
    <t>38033 - COUNTY CLERK - OTC</t>
  </si>
  <si>
    <t>38034 CO. CLERK - COMP. FE</t>
  </si>
  <si>
    <t>38035 COUNTY CLERK - OTC</t>
  </si>
  <si>
    <t>38037 CO. CLERK - IN LIEU</t>
  </si>
  <si>
    <t>38042 EMS - TENNCARE</t>
  </si>
  <si>
    <t>38044 EMS - CAHABA</t>
  </si>
  <si>
    <t>38046  PROBATION - OTC</t>
  </si>
  <si>
    <t>38052 FINANCE - OTC</t>
  </si>
  <si>
    <t>38053 EMS - OTC</t>
  </si>
  <si>
    <t>38054 ZONING</t>
  </si>
  <si>
    <t>38057 HIGHWAY INS REIMB.</t>
  </si>
  <si>
    <t>38063 EMS - CAHABA</t>
  </si>
  <si>
    <t>38064 PROBATION FEES - OTC</t>
  </si>
  <si>
    <t>38067 ASSESSOR - TOWN OF N</t>
  </si>
  <si>
    <t>38068 ASSESSOR-TOWN OF BEL</t>
  </si>
  <si>
    <t>38069 GOV DEALS</t>
  </si>
  <si>
    <t>38072 ANIMAL CONTROL - OTC</t>
  </si>
  <si>
    <t>38073 PROBATION FEES - OTC</t>
  </si>
  <si>
    <t>38075 SOLID WAST SPFT/PSC</t>
  </si>
  <si>
    <t>38080 EMS - US TREASURY</t>
  </si>
  <si>
    <t>38090 EMS - OTC</t>
  </si>
  <si>
    <t>38094 EMS - CAHABA</t>
  </si>
  <si>
    <t>38102 AG CENTER - OTC</t>
  </si>
  <si>
    <t>38103 ZONING</t>
  </si>
  <si>
    <t>38105 CHARTER</t>
  </si>
  <si>
    <t>38106 E-911 INS. REIMBURSM</t>
  </si>
  <si>
    <t>38110 ELECTION COMM. - OTC</t>
  </si>
  <si>
    <t>38113 SOLID WASTE - OTC</t>
  </si>
  <si>
    <t>38115 EMS - CAHABA</t>
  </si>
  <si>
    <t>38116 EMS - BCBST</t>
  </si>
  <si>
    <t>38119 L &amp; H DISTRIBUTING</t>
  </si>
  <si>
    <t>38123 PROBATION - OTC</t>
  </si>
  <si>
    <t>38124 PROBATION - OTC</t>
  </si>
  <si>
    <t>38125 EMS - OTC</t>
  </si>
  <si>
    <t>38127 TRAFFIC SCHOOL 5-12-</t>
  </si>
  <si>
    <t>ANITA T FIELDS</t>
  </si>
  <si>
    <t>BEDFORD CO. CLERK &amp; MASTER</t>
  </si>
  <si>
    <t>BETTY SPENCE</t>
  </si>
  <si>
    <t>BILL JOE NIX</t>
  </si>
  <si>
    <t>BONNIE R HILL</t>
  </si>
  <si>
    <t>BEDFORD CO. BOARD OF EDUCA</t>
  </si>
  <si>
    <t>BETTY M WHITE</t>
  </si>
  <si>
    <t>CLEMENZA M CANTRELL</t>
  </si>
  <si>
    <t>CHERYL F REED</t>
  </si>
  <si>
    <t>DOROTHY MARIE SMITH</t>
  </si>
  <si>
    <t>DEBORAH J KELLEY</t>
  </si>
  <si>
    <t>DORRIS B FANN</t>
  </si>
  <si>
    <t>DIANNE M LORENZ</t>
  </si>
  <si>
    <t>DOUGLAS J PALMER</t>
  </si>
  <si>
    <t>DIXIE J HITT</t>
  </si>
  <si>
    <t>EMBASSY SUITES</t>
  </si>
  <si>
    <t>EDMUND R. HILLEGASS JR</t>
  </si>
  <si>
    <t>FAYE C NIX</t>
  </si>
  <si>
    <t>FRED T DAVIS</t>
  </si>
  <si>
    <t>FRANKLIN D SMITH</t>
  </si>
  <si>
    <t>FRANK NICHOLS</t>
  </si>
  <si>
    <t>FAY T LANE</t>
  </si>
  <si>
    <t>GAYLORD OPRYLAND HOTEL</t>
  </si>
  <si>
    <t>GENEVA P MELSON</t>
  </si>
  <si>
    <t>GARNETTA J ELLIS</t>
  </si>
  <si>
    <t>HOLLY M PARSONS</t>
  </si>
  <si>
    <t>HATTIE L LYONS</t>
  </si>
  <si>
    <t>JANE T. CORTNER</t>
  </si>
  <si>
    <t>JOE WAYNE MCBEE</t>
  </si>
  <si>
    <t>JACK SNODDY JR</t>
  </si>
  <si>
    <t>JERRY SUE BOYCE</t>
  </si>
  <si>
    <t>JAMES A CURTIS</t>
  </si>
  <si>
    <t>JAN K WILLIAMS</t>
  </si>
  <si>
    <t>JULIE A STANLEY</t>
  </si>
  <si>
    <t>JJ HOCKADAY</t>
  </si>
  <si>
    <t>JONES &amp; BARTLETT LEARNING</t>
  </si>
  <si>
    <t>JEFF L COLLET</t>
  </si>
  <si>
    <t>JOHN W OWENS</t>
  </si>
  <si>
    <t>JUDY F GAMBILL</t>
  </si>
  <si>
    <t>KATHY D LAMB</t>
  </si>
  <si>
    <t>LEKAYE T REYNOLDS</t>
  </si>
  <si>
    <t>LESTER GAIL LUNA</t>
  </si>
  <si>
    <t>LOUISE MOORE</t>
  </si>
  <si>
    <t>LYNN W SHELTON</t>
  </si>
  <si>
    <t>MARY G PYLANT</t>
  </si>
  <si>
    <t>NORTHCUTT SURVEYING</t>
  </si>
  <si>
    <t>NANCY L TILLETT</t>
  </si>
  <si>
    <t>NANCY BARBER</t>
  </si>
  <si>
    <t>OTTIE C RENEGAR</t>
  </si>
  <si>
    <t>PEGGY BUSH</t>
  </si>
  <si>
    <t>POWELL SMITH</t>
  </si>
  <si>
    <t>PATRICE M BINGHAM</t>
  </si>
  <si>
    <t>PEGGY S JONES</t>
  </si>
  <si>
    <t>PEGGY P HARTLINE</t>
  </si>
  <si>
    <t>PAMELA J SMITH</t>
  </si>
  <si>
    <t>REGINA G NEWSOM</t>
  </si>
  <si>
    <t>RHEAETTA F WILSON</t>
  </si>
  <si>
    <t>SUSAN BETH FAULK</t>
  </si>
  <si>
    <t>SAM'S CLUB - FIRE</t>
  </si>
  <si>
    <t>SECOM SYSTEMS</t>
  </si>
  <si>
    <t>SANDRA F STILL</t>
  </si>
  <si>
    <t>SHELLY R BURGESS</t>
  </si>
  <si>
    <t>SANDRA K BAGSBY</t>
  </si>
  <si>
    <t>TOMMY L GIPSON</t>
  </si>
  <si>
    <t>TRACTOR SUPPLY -SHF</t>
  </si>
  <si>
    <t>TCTA REGISTRATION</t>
  </si>
  <si>
    <t>VISTA T CROSSLIN</t>
  </si>
  <si>
    <t>VICKIE L LAMB</t>
  </si>
  <si>
    <t>VIVIAN J CORNISH</t>
  </si>
  <si>
    <t>WILLIAM C CHESTER</t>
  </si>
  <si>
    <t>WANDA J CAMPBELL</t>
  </si>
  <si>
    <t>ZOLLIE D BAILIFF</t>
  </si>
  <si>
    <t>BETTY DONNETTA HURT</t>
  </si>
  <si>
    <t>BETTY J ENDSLEY</t>
  </si>
  <si>
    <t>CONNIE S CRAFTON</t>
  </si>
  <si>
    <t>DEVETTA TOTTY</t>
  </si>
  <si>
    <t>EAKIN SCHOOL CUSTODIAN</t>
  </si>
  <si>
    <t>EASTSIDE SCHOOL CUSTODIAN</t>
  </si>
  <si>
    <t>ELIZABETH H DAVIDSON</t>
  </si>
  <si>
    <t>FLAT CREEK COMMUNITY CENTE</t>
  </si>
  <si>
    <t>FAIR HAVEN CHURCH</t>
  </si>
  <si>
    <t>FIRST BAPTIST CHURCH</t>
  </si>
  <si>
    <t>HARVEY D WILLIAMS</t>
  </si>
  <si>
    <t>JUDY A SLIGER</t>
  </si>
  <si>
    <t>JOE W BROWN</t>
  </si>
  <si>
    <t>JUDITH A COCHRANE</t>
  </si>
  <si>
    <t>JANE E TUCKER</t>
  </si>
  <si>
    <t>LOUISE M ARMSTRONG</t>
  </si>
  <si>
    <t>NORMAN J COCHRANE</t>
  </si>
  <si>
    <t>PERRY WANDA WILLIAMS</t>
  </si>
  <si>
    <t>REVA H MARTIN</t>
  </si>
  <si>
    <t>SOUTH SIDE SCHOOL CUSTODIA</t>
  </si>
  <si>
    <t>THOMAS SCHOOL</t>
  </si>
  <si>
    <t>UNIONVILLE FIRE DEPARTMENT</t>
  </si>
  <si>
    <t>VANESSA S VINCENT</t>
  </si>
  <si>
    <t>WBTS COMMUNITY CENTER</t>
  </si>
  <si>
    <t>WARTRACE BAPTIST CHURCH</t>
  </si>
  <si>
    <t>WILL PORTER MARTIN</t>
  </si>
  <si>
    <t>WEBB SCHOOL</t>
  </si>
  <si>
    <t>38128 EMS - BCBST</t>
  </si>
  <si>
    <t>38129 EMS - CAHABA</t>
  </si>
  <si>
    <t>38131 GOVDEALS-CHANC/ELEC/</t>
  </si>
  <si>
    <t>38136 PROBATION - OTC</t>
  </si>
  <si>
    <t>38137 GALLAGHER-ELECTION</t>
  </si>
  <si>
    <t>38138 ZONING-OTC</t>
  </si>
  <si>
    <t>38139 COMM/CASCADE</t>
  </si>
  <si>
    <t>38147 TIRE GRANT</t>
  </si>
  <si>
    <t>38156 EMS - CAHABA</t>
  </si>
  <si>
    <t>38157 PROBATION - OTC</t>
  </si>
  <si>
    <t>38158 ANIMAL CONTROL</t>
  </si>
  <si>
    <t>38160 PROBATION - OTC</t>
  </si>
  <si>
    <t>38161 ALCOHOLIC BEVERAGE T</t>
  </si>
  <si>
    <t>38162 BUSINESS TAX</t>
  </si>
  <si>
    <t>38164 STATE SHARED SALES T</t>
  </si>
  <si>
    <t>38165 MIXED DRINK TAX</t>
  </si>
  <si>
    <t>38166 LOCAL OPTION SALES T</t>
  </si>
  <si>
    <t>38167 INTERSTATE TELECOM T</t>
  </si>
  <si>
    <t>38171 TRAFFIC SCHOOL 5-19-</t>
  </si>
  <si>
    <t>38173 ANIMAL CONTROL</t>
  </si>
  <si>
    <t>38175 PROBATION - OTC</t>
  </si>
  <si>
    <t>38179 DSC/SPFT RECYCLING</t>
  </si>
  <si>
    <t>38180 ZONING</t>
  </si>
  <si>
    <t>38183 SCHRA RENT</t>
  </si>
  <si>
    <t>38185 EMS - CAHABA</t>
  </si>
  <si>
    <t>38186 ELECTION</t>
  </si>
  <si>
    <t>38187 EMS - OTC</t>
  </si>
  <si>
    <t>38190 EMS - BCBST</t>
  </si>
  <si>
    <t>38192 PETSMART-SUMMIT REIM</t>
  </si>
  <si>
    <t>38194 EMS - CAHABA</t>
  </si>
  <si>
    <t>38197 MID SOUTH DISTRIBUTI</t>
  </si>
  <si>
    <t>LINDA GAY ERVIN</t>
  </si>
  <si>
    <t>ELITE REPORTING SERVICES</t>
  </si>
  <si>
    <t>L &amp; M AWARDS</t>
  </si>
  <si>
    <t>PRIME TIME DESIGNS</t>
  </si>
  <si>
    <t>38201 STATE OF TN-JUVENILE</t>
  </si>
  <si>
    <t>38207 GOVDEALS-GEN/ELEC/CH</t>
  </si>
  <si>
    <t>38208 EMS - TENNCARE</t>
  </si>
  <si>
    <t>38210 EMS - BCBST</t>
  </si>
  <si>
    <t>38213 AG CENTER RENT</t>
  </si>
  <si>
    <t>38214 PROBATION - OTC</t>
  </si>
  <si>
    <t>38215 PROBATION - OTC</t>
  </si>
  <si>
    <t>38220 EMS - OTC</t>
  </si>
  <si>
    <t>38221 ELECTION COMMISSION</t>
  </si>
  <si>
    <t>38222 TNRMT-SHERIFF CAR 40</t>
  </si>
  <si>
    <t>38225 C KENNETH STILL-FIDE</t>
  </si>
  <si>
    <t>38230 MARSHALL CO - JUVENI</t>
  </si>
  <si>
    <t>38233 PROBATION - OTC</t>
  </si>
  <si>
    <t>38234 MINORITY HEALTH GRAN</t>
  </si>
  <si>
    <t>38237 EMS - CAHABA</t>
  </si>
  <si>
    <t>38242 PREMIER MOTORS/SOLID</t>
  </si>
  <si>
    <t>38243 CITY REAPPRAISAL</t>
  </si>
  <si>
    <t>38251 ZONING</t>
  </si>
  <si>
    <t>38252 COFFEE CO - JUVENILE</t>
  </si>
  <si>
    <t>38253 ANIMAL CONTROL</t>
  </si>
  <si>
    <t>38255 LINCOLN CO-DTF MILLE</t>
  </si>
  <si>
    <t>38262 SPFT RECYCLING</t>
  </si>
  <si>
    <t>38263 NRCS RENT</t>
  </si>
  <si>
    <t>38264 REGIONS RENT</t>
  </si>
  <si>
    <t>38265 JAIL-APR14 BOARD BIL</t>
  </si>
  <si>
    <t>38267 WH APR14 BOARD BILL</t>
  </si>
  <si>
    <t>38271 EMS - OTC</t>
  </si>
  <si>
    <t>38274 SOLID WASTE</t>
  </si>
  <si>
    <t>38275 PROBATION - OTC</t>
  </si>
  <si>
    <t>38276 PROBATION - OTC</t>
  </si>
  <si>
    <t>38280 ELECTION - L TAYLOR</t>
  </si>
  <si>
    <t>38282 WARTRACE REAPPRAISAL</t>
  </si>
  <si>
    <t>38286 PETSMART</t>
  </si>
  <si>
    <t>38287 EMS - BCBST</t>
  </si>
  <si>
    <t>38288 ANIMAL CONTROL</t>
  </si>
  <si>
    <t>38289 ZONING</t>
  </si>
  <si>
    <t>38290 ZONING-WARR DEV</t>
  </si>
  <si>
    <t>38295 FIRE DPT EDUCATIONAL</t>
  </si>
  <si>
    <t>ARNOLD ELECTRICAL &amp; PLUMBI</t>
  </si>
  <si>
    <t>A BACKFLOW TEST/REPAIR</t>
  </si>
  <si>
    <t>INTERSPIRO</t>
  </si>
  <si>
    <t>USPS</t>
  </si>
  <si>
    <t>VERIZON WIRELESS - (SHERIF</t>
  </si>
  <si>
    <t>38297 PROBATION - OTC</t>
  </si>
  <si>
    <t>38298 EMS - TENNCARE</t>
  </si>
  <si>
    <t>38299 EMS - CAHABA</t>
  </si>
  <si>
    <t>38300 EMS - BCBST</t>
  </si>
  <si>
    <t>38301 CITY OF SHELBYVILLE</t>
  </si>
  <si>
    <t>38303 DEPT OF ED RENT</t>
  </si>
  <si>
    <t>38305 GOVDEALS-GEN/ELEC/CH</t>
  </si>
  <si>
    <t>38310 ELECTION - R GANN</t>
  </si>
  <si>
    <t>38311 GENERAL SESSIONS</t>
  </si>
  <si>
    <t>38313 CIRCUIT COURT</t>
  </si>
  <si>
    <t>38315 JAN-MAR GHSO</t>
  </si>
  <si>
    <t>38320 EMS - OTC</t>
  </si>
  <si>
    <t>RANDALL BOYCE, SHERIFF</t>
  </si>
  <si>
    <t>MAY-14 TRUSTEE COMMISSION</t>
  </si>
  <si>
    <t>MAY-14 INSURANCE PAYMENT</t>
  </si>
  <si>
    <t>MAY-14 CASH RECEIPTS</t>
  </si>
  <si>
    <t>38340 LINCOLN CO - JUVENIL</t>
  </si>
  <si>
    <t>38344 EMS - CAHABA</t>
  </si>
  <si>
    <t>38345 PROBATION - OTC</t>
  </si>
  <si>
    <t>38355 ANIMAL CONTROL</t>
  </si>
  <si>
    <t>38365 PROBATION - OTC</t>
  </si>
  <si>
    <t>38388 EMS - CAHABA</t>
  </si>
  <si>
    <t>38391 ZONING</t>
  </si>
  <si>
    <t>38392 NEUROLOGY RENT</t>
  </si>
  <si>
    <t>38404 PROBATION - OTC</t>
  </si>
  <si>
    <t>38408 SHERIFF FEES</t>
  </si>
  <si>
    <t>38411 EMS - CAHABA</t>
  </si>
  <si>
    <t>38413 TRAFFIC SCHOOL 6/2/1</t>
  </si>
  <si>
    <t>38415 REGISTER DATA FEES</t>
  </si>
  <si>
    <t>38416 REGISTER-IN LIEU OF</t>
  </si>
  <si>
    <t>38424 EMS - OTC</t>
  </si>
  <si>
    <t>38426 SOLID WASTE</t>
  </si>
  <si>
    <t>38441 EMS - BCBST</t>
  </si>
  <si>
    <t>38444 EMS - OTC</t>
  </si>
  <si>
    <t>38447 ANIMAL CONTROL</t>
  </si>
  <si>
    <t>AMANDA R ADAMS</t>
  </si>
  <si>
    <t>ANITA KIM NASH</t>
  </si>
  <si>
    <t>BETHANY L. RENEER</t>
  </si>
  <si>
    <t>BRITTANY M JONES</t>
  </si>
  <si>
    <t>CURTIS E. MCCORD</t>
  </si>
  <si>
    <t>CHARLES I BURROW JR</t>
  </si>
  <si>
    <t>CATHLEEN M. REED</t>
  </si>
  <si>
    <t>CHRISTOPHER P GIBBS</t>
  </si>
  <si>
    <t>CHRISTOPHER H GILLILAND</t>
  </si>
  <si>
    <t>DEBRA ANN STONE</t>
  </si>
  <si>
    <t>DONALD R GOSSAR JR</t>
  </si>
  <si>
    <t>DONNA L HALL</t>
  </si>
  <si>
    <t>DEBORAH K HURT</t>
  </si>
  <si>
    <t>EDNA R BENENTT</t>
  </si>
  <si>
    <t>GRIFT'S SEALCOATING &amp; STRI</t>
  </si>
  <si>
    <t>WASTEQUIP</t>
  </si>
  <si>
    <t>GLEN H. NELSON</t>
  </si>
  <si>
    <t>GLENDA F. PARSONS</t>
  </si>
  <si>
    <t>GARY K. STREBE</t>
  </si>
  <si>
    <t>HEBER R BURKE II</t>
  </si>
  <si>
    <t>JOHNNY J. MORTON</t>
  </si>
  <si>
    <t>JAMES B BROWN</t>
  </si>
  <si>
    <t>JEANETTE M GANZEL</t>
  </si>
  <si>
    <t>JEAN E HILL</t>
  </si>
  <si>
    <t>LILIAN D BUTLER</t>
  </si>
  <si>
    <t>LAWRENCE J. NEE JR.</t>
  </si>
  <si>
    <t>LINDSEY S. TRICE</t>
  </si>
  <si>
    <t>LAURA L. WILDER</t>
  </si>
  <si>
    <t>LAURA L. WILLOUGHBY</t>
  </si>
  <si>
    <t>LINDA B KEMP</t>
  </si>
  <si>
    <t>LIESA C MCGOWAN</t>
  </si>
  <si>
    <t>MEL EUGENE HIGH</t>
  </si>
  <si>
    <t>MCCORD COMMUNICATIONS</t>
  </si>
  <si>
    <t>MARTHA L BRADY</t>
  </si>
  <si>
    <t>MARY E CARTWRIGHT</t>
  </si>
  <si>
    <t>MARY C. ROGERS</t>
  </si>
  <si>
    <t>MARK T FOSTER</t>
  </si>
  <si>
    <t>MARVIN L. WILSON</t>
  </si>
  <si>
    <t>NYOKIA A BURNS</t>
  </si>
  <si>
    <t>PAUL D CHITTY</t>
  </si>
  <si>
    <t>RANDOLPH &amp; VANDERGRIFF, IN</t>
  </si>
  <si>
    <t>ROBERT M BEATTY</t>
  </si>
  <si>
    <t>ROBERT L DONOVAN</t>
  </si>
  <si>
    <t>ROBERT B. STEVENS</t>
  </si>
  <si>
    <t>RYAN S. SWARTZENTROVER</t>
  </si>
  <si>
    <t>RICHARD J HUMPHREY</t>
  </si>
  <si>
    <t>RACHEL SWIFT</t>
  </si>
  <si>
    <t>SHANNON D. MEEKS</t>
  </si>
  <si>
    <t>SHIRLEY M. WILKERSON</t>
  </si>
  <si>
    <t>SHERRY K MCFARLIN</t>
  </si>
  <si>
    <t>TN DEPT OF MENTAL HEALTH &amp;</t>
  </si>
  <si>
    <t>THOMAS J ALLARD</t>
  </si>
  <si>
    <t>TRACEY L. PHILLIPS</t>
  </si>
  <si>
    <t>TIMOTHY L HILL</t>
  </si>
  <si>
    <t>WILLIAM D HOLDEN</t>
  </si>
  <si>
    <t>WASTE MANAGEMENT RECYCLE</t>
  </si>
  <si>
    <t>38452 GOVDEALS-EMA/CHANC/E</t>
  </si>
  <si>
    <t>38453 EMS - BCBST</t>
  </si>
  <si>
    <t>38458 PROBATION - OTC</t>
  </si>
  <si>
    <t>38459 PROBATION - OTC</t>
  </si>
  <si>
    <t>38469 CLERK &amp; MASTER</t>
  </si>
  <si>
    <t>38471 ZONING</t>
  </si>
  <si>
    <t>38474 HIGHWAY INSURANCE</t>
  </si>
  <si>
    <t>38475 TRANSAMERICA LIFE RE</t>
  </si>
  <si>
    <t>38476 PARAWAN RENT</t>
  </si>
  <si>
    <t>38491 MIDTN LAWN-AG CTR</t>
  </si>
  <si>
    <t>38493 TIRE GRANT</t>
  </si>
  <si>
    <t>38498 PROBATION - OTC</t>
  </si>
  <si>
    <t>38523 SWING - ELECTION</t>
  </si>
  <si>
    <t>38524 ANIMAL CONTROL</t>
  </si>
  <si>
    <t>38536 EMS - CAHABA</t>
  </si>
  <si>
    <t>38546 SPFT/PSC</t>
  </si>
  <si>
    <t>38548 TRAFFIC SCHOOL</t>
  </si>
  <si>
    <t>38551 CO CLERK-ARCHIVES</t>
  </si>
  <si>
    <t>38552 CO CLERK-MARRIAGE LI</t>
  </si>
  <si>
    <t>38553 CO CLERK-COMPUTER FE</t>
  </si>
  <si>
    <t>38554 CO CLERK BUSINESS TA</t>
  </si>
  <si>
    <t>38555 CO CLERK IN LIEU OF</t>
  </si>
  <si>
    <t>38556 CO CLERK SSR</t>
  </si>
  <si>
    <t>38558 TRUSTEE COPY FEES</t>
  </si>
  <si>
    <t>38559 EMS - CAHABA</t>
  </si>
  <si>
    <t>38560 PROBATION - OTC</t>
  </si>
  <si>
    <t>38562 PROBATION - OTC</t>
  </si>
  <si>
    <t>38572 EMS - OTC</t>
  </si>
  <si>
    <t>38574 YOCKEY/DAVIS ELECTIO</t>
  </si>
  <si>
    <t>38575 ZONING</t>
  </si>
  <si>
    <t>38576 BOYCE-UNDERCOVER ALC</t>
  </si>
  <si>
    <t>38583 ASSESSOR COPY FEES</t>
  </si>
  <si>
    <t>38584 EMS - CAHABA</t>
  </si>
  <si>
    <t>38585 MAR14 HEALTH DEPT GR</t>
  </si>
  <si>
    <t>38586 EMS - BCBST</t>
  </si>
  <si>
    <t>38588 SOLID WASTE</t>
  </si>
  <si>
    <t>ANDREWS ELECTRIC &amp; PLUMBIN</t>
  </si>
  <si>
    <t>ANDREW ROBERTSON</t>
  </si>
  <si>
    <t>BEDFORD CO.HEALTH DEPARTME</t>
  </si>
  <si>
    <t>BEDFORD CO. CLERK</t>
  </si>
  <si>
    <t>THE CREATIVITY INSTITUTE</t>
  </si>
  <si>
    <t>D &amp; H ELECTRONIC SYSTEMS,</t>
  </si>
  <si>
    <t>DANNY ROBBINS</t>
  </si>
  <si>
    <t>D4H TECHNOLOGIES LTD</t>
  </si>
  <si>
    <t>MUNICIPAL EQUIPMENT, INC.</t>
  </si>
  <si>
    <t>NERY &amp; DIANA MENJIVAR</t>
  </si>
  <si>
    <t>PACKAGE PRODUCTS</t>
  </si>
  <si>
    <t>STAN MCNABB FORD MERCURY,</t>
  </si>
  <si>
    <t>SINGLE SOURCE</t>
  </si>
  <si>
    <t>REVERSE 38552 CO CLERK</t>
  </si>
  <si>
    <t>38607 MARSHALL CO - JUVENI</t>
  </si>
  <si>
    <t>38610 PROBATION - OTC</t>
  </si>
  <si>
    <t>38611 PROBATION - OTC</t>
  </si>
  <si>
    <t>38613 GOVDEALS ZONING/GEN</t>
  </si>
  <si>
    <t>38616 EMS - CAHABA</t>
  </si>
  <si>
    <t>38617 EMS - BCBST</t>
  </si>
  <si>
    <t>38618 EMS - US TREASURY</t>
  </si>
  <si>
    <t>38619 ZONING</t>
  </si>
  <si>
    <t>38621 E911 INSURANCE REIMB</t>
  </si>
  <si>
    <t>38624 EMS - OTC</t>
  </si>
  <si>
    <t>38625 ANIMAL CONTROL</t>
  </si>
  <si>
    <t>38630 EMS - CAHABA</t>
  </si>
  <si>
    <t>38631 SPFT/ENTERPRISE</t>
  </si>
  <si>
    <t>38633 STATE OF TN-JUVENILE</t>
  </si>
  <si>
    <t>38642 PROBATION - OTC</t>
  </si>
  <si>
    <t>38646 L&amp;H DISTRIBUTING</t>
  </si>
  <si>
    <t>38654 ANIMAL CONTROL</t>
  </si>
  <si>
    <t>38656 DURARD-ELECTION</t>
  </si>
  <si>
    <t>38660 EMS - CAHABA</t>
  </si>
  <si>
    <t>38661 APR14 HEALTH DEPT GR</t>
  </si>
  <si>
    <t>38669 PROBATION - OTC</t>
  </si>
  <si>
    <t>38671 EMS - OTC</t>
  </si>
  <si>
    <t>38672 EMS - CAHABA</t>
  </si>
  <si>
    <t>38683 ZONING</t>
  </si>
  <si>
    <t>38686 LEXIS NEXIS/AFLAC</t>
  </si>
  <si>
    <t>38689 TRAFFIC SCHOOL 6-16-</t>
  </si>
  <si>
    <t>38694 EMS - BCBST</t>
  </si>
  <si>
    <t>38695 BLACKWELL/JOELS/SVIL</t>
  </si>
  <si>
    <t>38696 MAY14 WH BOARD BILL</t>
  </si>
  <si>
    <t>38706 PROBATION - OTC</t>
  </si>
  <si>
    <t>38707 PROBATION - OTC</t>
  </si>
  <si>
    <t>38710 ANIMAL CONTROL</t>
  </si>
  <si>
    <t>38711 EMS - OTC</t>
  </si>
  <si>
    <t>EDWIN HOADLEY</t>
  </si>
  <si>
    <t>HENRY WHITAKER</t>
  </si>
  <si>
    <t>HAWKINS ASPHALT PAVING LLC</t>
  </si>
  <si>
    <t>INTAB, INC.</t>
  </si>
  <si>
    <t>KENNETH WAYNE WILLIAMS</t>
  </si>
  <si>
    <t>MARIANNE JENKINS</t>
  </si>
  <si>
    <t>NAPA/FLORIDA BROS. AUTO PA</t>
  </si>
  <si>
    <t>REGIONS CREDIT CARD/NORTHE</t>
  </si>
  <si>
    <t>ROBERT DONOVAN</t>
  </si>
  <si>
    <t>SOCIAL SECURITY ADMINISTRA</t>
  </si>
  <si>
    <t>WILKIE'S CATERING CREW</t>
  </si>
  <si>
    <t>38725 GOVDEALS-CHANC/GEN</t>
  </si>
  <si>
    <t>38727 STATE OF TN BUSINESS</t>
  </si>
  <si>
    <t>38729 EMS - CAHABA</t>
  </si>
  <si>
    <t>38730 LOCAL OPTION SALES T</t>
  </si>
  <si>
    <t>38731 EMS - TENNCARE</t>
  </si>
  <si>
    <t>38732 MIXED DRINK TAX</t>
  </si>
  <si>
    <t>38733 CITY OF SHELBYVILLE</t>
  </si>
  <si>
    <t>38734 STATE SHARED SALES T</t>
  </si>
  <si>
    <t>38735 COUNTY TVA</t>
  </si>
  <si>
    <t>38736 COUNTY TELECOM TAX</t>
  </si>
  <si>
    <t>38739 PROBATION - OTC</t>
  </si>
  <si>
    <t>38740 LIBERTY LIONS CLUB</t>
  </si>
  <si>
    <t>38742 ZONING</t>
  </si>
  <si>
    <t>38759 MID-SOUTH DISTRIBUTI</t>
  </si>
  <si>
    <t>38764 COFFEE CO - JUVENILE</t>
  </si>
  <si>
    <t>38771 PROBATION - OTC</t>
  </si>
  <si>
    <t>38774 ELECTION - S LANE</t>
  </si>
  <si>
    <t>38778 MAY14 JAIL BOARD BIL</t>
  </si>
  <si>
    <t>38780 PETSMART</t>
  </si>
  <si>
    <t>38781 ANIMAL CONTROL</t>
  </si>
  <si>
    <t>38782 EMS - CAHABA</t>
  </si>
  <si>
    <t>38785 PROBATION - OTC</t>
  </si>
  <si>
    <t>38786 DSC/PSC/WARTRACE</t>
  </si>
  <si>
    <t>38791 EMS - OTC</t>
  </si>
  <si>
    <t>38797 EMS - CAHABA</t>
  </si>
  <si>
    <t>38807 ZONING</t>
  </si>
  <si>
    <t>38810 RJ YOUNG</t>
  </si>
  <si>
    <t>38812 TRAFFIC SCHOOL 6/23/</t>
  </si>
  <si>
    <t>38813 ANIMAL CONTROL</t>
  </si>
  <si>
    <t>38814 ELECTION</t>
  </si>
  <si>
    <t>JUNE-14 INSURANCE PAYMENT</t>
  </si>
  <si>
    <t>38817 EMS - BCBST</t>
  </si>
  <si>
    <t>38818 REGISTRAR SUPPLEMENT</t>
  </si>
  <si>
    <t>38820 PROBATION - OTC</t>
  </si>
  <si>
    <t>38821 PROBATION - OTC</t>
  </si>
  <si>
    <t>38829 ZONING</t>
  </si>
  <si>
    <t>BEDFORD COUNTY FAIR PROGRA</t>
  </si>
  <si>
    <t>BANKSUPPLIES, INC.</t>
  </si>
  <si>
    <t>WAG IT BETTER</t>
  </si>
  <si>
    <t>SCHWAAB, INC.</t>
  </si>
  <si>
    <t>38845 EMS - OTC</t>
  </si>
  <si>
    <t>38856 PROBATION - OTC</t>
  </si>
  <si>
    <t>38861 TNRMT-DODGE CHARGER</t>
  </si>
  <si>
    <t>38863 STATE OF TN BKGRND C</t>
  </si>
  <si>
    <t>38867 GOVDEALS GEN/CHAN/EM</t>
  </si>
  <si>
    <t>JUNE-14 TRUSTEE COMMISSION</t>
  </si>
  <si>
    <t>CORRECT CASH PER TRUSTEE</t>
  </si>
  <si>
    <t>38870 ELECTION COMMISSION</t>
  </si>
  <si>
    <t>38876 LINCOLN CO - JUVENIL</t>
  </si>
  <si>
    <t>38877 NRCS RENT</t>
  </si>
  <si>
    <t>38882 STATE OF TN RENT</t>
  </si>
  <si>
    <t>38883 REGIONS BANK RENT</t>
  </si>
  <si>
    <t>38884 EMS - CAHABA</t>
  </si>
  <si>
    <t>38886 AG CENTER</t>
  </si>
  <si>
    <t>38897 PROBATION - OTC</t>
  </si>
  <si>
    <t>38900 GENERAL SESSIONS</t>
  </si>
  <si>
    <t>38902 CIRCUIT COURT</t>
  </si>
  <si>
    <t>38906 EMS - OTC</t>
  </si>
  <si>
    <t>38908 ANIMAL CONTROL</t>
  </si>
  <si>
    <t>38979 VOC REHAB RENT</t>
  </si>
  <si>
    <t>38920 TRAFFIC SCHOOL 6/30/</t>
  </si>
  <si>
    <t>JUNE-14 CASH RECEIPTS</t>
  </si>
  <si>
    <t>A &amp; S HEATING &amp; COOLING</t>
  </si>
  <si>
    <t>ABC SUPPLY COMPANY</t>
  </si>
  <si>
    <t>CHARLIE KIMBRIL</t>
  </si>
  <si>
    <t>BEDFORD CO DEBT SERVICE</t>
  </si>
  <si>
    <t>WORKPLACEPRO</t>
  </si>
  <si>
    <t>ANGIE FAULKNER</t>
  </si>
  <si>
    <t>CONSOLIDATED PLASTICS</t>
  </si>
  <si>
    <t>GRAINGER</t>
  </si>
  <si>
    <t>ACCOUNTS RECEIVABLE</t>
  </si>
  <si>
    <t>REVERSE 6/30 RECEIVABLES</t>
  </si>
  <si>
    <t>REVERSE 6/30 EMS COLL AGEN</t>
  </si>
  <si>
    <t>REVERSE 6/30 EMS RECEIVABL</t>
  </si>
  <si>
    <t>REVERSE 6/30 EMS RUNS NOT</t>
  </si>
  <si>
    <t>ACCTS RECEIVABLE 6-30-14</t>
  </si>
  <si>
    <t>EMS AR 6-30-14 COLLECTION</t>
  </si>
  <si>
    <t>EMS RECEIVABLE &amp; DEF 6-30-</t>
  </si>
  <si>
    <t>EMS RUNS NOT BILLED 6-30-1</t>
  </si>
  <si>
    <t>ALLOWANCE FOR UNCOLLECTIB</t>
  </si>
  <si>
    <t>DUE FROM OTHER GOVERNMENT</t>
  </si>
  <si>
    <t>REVERSE 6/30 DEF SALES TAX</t>
  </si>
  <si>
    <t>DEFERRED SALES TAX</t>
  </si>
  <si>
    <t>DEFERRED INCOME TAX</t>
  </si>
  <si>
    <t>DUE FROM OTHER FUNDS</t>
  </si>
  <si>
    <t>PROPERTY TAXES RECEIVABLE</t>
  </si>
  <si>
    <t>REVERSE 6/30 DEF TAX REC</t>
  </si>
  <si>
    <t>TAX REC &amp; DEF REV 6-30-14</t>
  </si>
  <si>
    <t>ALLOWANCE FOR UNCOLLECTAB</t>
  </si>
  <si>
    <t>EXP CHGD TO RESERVE FOR P</t>
  </si>
  <si>
    <t>SRT</t>
  </si>
  <si>
    <t>ACCOUNTS PAYABLE</t>
  </si>
  <si>
    <t>ACCTS PAYABLE 6-30-14</t>
  </si>
  <si>
    <t>ACCRUED PAYROLL</t>
  </si>
  <si>
    <t>CORRECT LINE ITEM</t>
  </si>
  <si>
    <t>VOID CK-03 00035332</t>
  </si>
  <si>
    <t>INCOME TAX WITHHELD AND U</t>
  </si>
  <si>
    <t>US TREASURY REIMBURSEMENT</t>
  </si>
  <si>
    <t>CORRECT IRS REFUND</t>
  </si>
  <si>
    <t>DUI</t>
  </si>
  <si>
    <t>EMA</t>
  </si>
  <si>
    <t>SRO</t>
  </si>
  <si>
    <t>SOCIAL SECURITY TAX</t>
  </si>
  <si>
    <t>RETIREMENT CONTRIBUTIONS</t>
  </si>
  <si>
    <t>CORRECT SOLID WASTE TCRS</t>
  </si>
  <si>
    <t>CORRECT BALANCES</t>
  </si>
  <si>
    <t>HEALTH INSURANCE - CIGNA/</t>
  </si>
  <si>
    <t>DUVALL INSURANCE REFUND</t>
  </si>
  <si>
    <t>LISA ROBINSON INSURANCE</t>
  </si>
  <si>
    <t>E911 INSURANCE REIMBURSEME</t>
  </si>
  <si>
    <t>TIM SOLOMON INSURANCE</t>
  </si>
  <si>
    <t>JASON ALFORD INSURANCE</t>
  </si>
  <si>
    <t>MARK COOK INSURANCE</t>
  </si>
  <si>
    <t>JAMES TROTT INSURANCE</t>
  </si>
  <si>
    <t>CORRECT VISION DEDUCT CODE</t>
  </si>
  <si>
    <t>K ARAGON INSURANCE</t>
  </si>
  <si>
    <t>L KNOX INSURANCE</t>
  </si>
  <si>
    <t>R. DANIEL INSURANCE</t>
  </si>
  <si>
    <t>BURRIS, DYE, PEARSON INSUR</t>
  </si>
  <si>
    <t>HERNANDEZ INSURANCE</t>
  </si>
  <si>
    <t>E911 HEALTH INS REIMBURSEM</t>
  </si>
  <si>
    <t>CORRECT BURRIS/DYE/PEARSON</t>
  </si>
  <si>
    <t>K ARAGON 1/2 MO INSURANCE</t>
  </si>
  <si>
    <t>L KNOX 1/2 MO INSURANCE</t>
  </si>
  <si>
    <t>G SMOTHERMAN 1/2 MO INSURA</t>
  </si>
  <si>
    <t>E. DARNELL-CORRECT INSURAN</t>
  </si>
  <si>
    <t>E911 REIMBURSEMENT</t>
  </si>
  <si>
    <t>R THOMAS INSURANCE</t>
  </si>
  <si>
    <t>TAMMY MILLER INSURANCE</t>
  </si>
  <si>
    <t>C MCNABB INSURANCE</t>
  </si>
  <si>
    <t>E DARNELL INSURANCE</t>
  </si>
  <si>
    <t>J CARNEY MATCHING INSURANC</t>
  </si>
  <si>
    <t>C MCNABB DEC13 MATCHING IN</t>
  </si>
  <si>
    <t>JUSTIN POWELL CORRECT INSU</t>
  </si>
  <si>
    <t>JESSE SMITH MATCHING INS</t>
  </si>
  <si>
    <t>R/C E911 INSURANCE REIMB</t>
  </si>
  <si>
    <t>C MCNABB MATCHING INSURANC</t>
  </si>
  <si>
    <t>M WOODS MATCHING INSURANCE</t>
  </si>
  <si>
    <t>JOSH WILSON INSURANCE</t>
  </si>
  <si>
    <t>CORRECT JOSH CARNEY</t>
  </si>
  <si>
    <t>CORRECT M WOODS INSURANCE</t>
  </si>
  <si>
    <t>C MCNABB FEB MATCHING</t>
  </si>
  <si>
    <t>JAMES TROTT REIMBURSEMENT</t>
  </si>
  <si>
    <t>C GRAGG CO PORTION HEALTH</t>
  </si>
  <si>
    <t>CORRECT R DANIEL HEALTH IN</t>
  </si>
  <si>
    <t>E-911 INSURANCE REFUND</t>
  </si>
  <si>
    <t>T VILLEGAS-CORRECTINS</t>
  </si>
  <si>
    <t>D BASS-CORRECT INS</t>
  </si>
  <si>
    <t>CORRECT D BASS INSURANCE</t>
  </si>
  <si>
    <t>CORRECT C MCNABB INSURANCE</t>
  </si>
  <si>
    <t>HORACE MANN</t>
  </si>
  <si>
    <t>CORRECT SOLID WASTE INS</t>
  </si>
  <si>
    <t>COMPANY #6</t>
  </si>
  <si>
    <t>CORRECT CR 4845 HWY INS</t>
  </si>
  <si>
    <t>METLIFE LIFE INSURANCE</t>
  </si>
  <si>
    <t>HERNANDEZ SEPT LIFE INS</t>
  </si>
  <si>
    <t>CORR SOLID WASTE JAN LIFE</t>
  </si>
  <si>
    <t>CORR SOLID WASTE FEB LIFE</t>
  </si>
  <si>
    <t>CORR SOLID WASTE JUL LIFE</t>
  </si>
  <si>
    <t>CORR SOLID WASTE AUG LIFE</t>
  </si>
  <si>
    <t>CORR SOLID WASTE SEPT LIFE</t>
  </si>
  <si>
    <t>CORR SOLID WASTE OCT LIFE</t>
  </si>
  <si>
    <t>CORR SOLID WASTE NOV LIFE</t>
  </si>
  <si>
    <t>AFLAC REFUND</t>
  </si>
  <si>
    <t>LIFE INVESTORS/TRANSAMERI</t>
  </si>
  <si>
    <t>TRANSAMERICA REFUND</t>
  </si>
  <si>
    <t>DENTAL INSURANCE</t>
  </si>
  <si>
    <t>R DANIEL INSURANCE</t>
  </si>
  <si>
    <t>R DANIEL NOV INS</t>
  </si>
  <si>
    <t>GARNISHMENTS AND LEVIES</t>
  </si>
  <si>
    <t>HILDEBRAND REFUND</t>
  </si>
  <si>
    <t>E911 ACCRUED PAYROLL</t>
  </si>
  <si>
    <t>DUE TO COMPONENT UNITS</t>
  </si>
  <si>
    <t>E911 ACCRUED LEAVE</t>
  </si>
  <si>
    <t>DUE TO STATE OF TENNESSEE</t>
  </si>
  <si>
    <t>HEALTH INSURANCE PAYMENTS</t>
  </si>
  <si>
    <t>DEFERRED CURRENT PROPERTY</t>
  </si>
  <si>
    <t>DEFERRED DELINQUENT PROPE</t>
  </si>
  <si>
    <t>OTHER DEFERRED/UNAVAILABE</t>
  </si>
  <si>
    <t>ENCUMBRANCES - PRIOR YEAR</t>
  </si>
  <si>
    <t>RESTRICTED FOR FINANCE</t>
  </si>
  <si>
    <t>RESERVES 6-30-14</t>
  </si>
  <si>
    <t>RESTRICTED FOR ADMINISTRA</t>
  </si>
  <si>
    <t>RESTRICTED FOR PUBLIC SAF</t>
  </si>
  <si>
    <t>RESTRICTED FOR PUBLIC HEA</t>
  </si>
  <si>
    <t>COMMITTED FOR GENERAL GOV</t>
  </si>
  <si>
    <t>REVERSE PRIOR YR ENCUMB RE</t>
  </si>
  <si>
    <t>RESERVE FOR ENCUMBRANCES</t>
  </si>
  <si>
    <t>COMMITTED FOR FINANCE</t>
  </si>
  <si>
    <t>COMMITTED FOR ADMINISTRAT</t>
  </si>
  <si>
    <t>COMMITTED FOR PUBLIC SAFE</t>
  </si>
  <si>
    <t>COMMITTED FOR PUBLIC HEAL</t>
  </si>
  <si>
    <t>COMMITTED FOR AG AND NATU</t>
  </si>
  <si>
    <t>ASSIGNED FOR CAPITAL PROJ</t>
  </si>
  <si>
    <t>NURSING HOME/HOSPITAL RESE</t>
  </si>
  <si>
    <t>UNASSIGNED</t>
  </si>
  <si>
    <t>AUDIT ADJUSTMENT</t>
  </si>
  <si>
    <t>AG</t>
  </si>
  <si>
    <t>ARC</t>
  </si>
  <si>
    <t>BANK</t>
  </si>
  <si>
    <t>CAM</t>
  </si>
  <si>
    <t>EMA10</t>
  </si>
  <si>
    <t>EMA11</t>
  </si>
  <si>
    <t>FIRE</t>
  </si>
  <si>
    <t>PSC</t>
  </si>
  <si>
    <t>PSC1</t>
  </si>
  <si>
    <t>PSC2</t>
  </si>
  <si>
    <t>RS</t>
  </si>
  <si>
    <t>SAFE</t>
  </si>
  <si>
    <t>SOR</t>
  </si>
  <si>
    <t>TECH</t>
  </si>
  <si>
    <t>CURRENT PROPERTY TAX</t>
  </si>
  <si>
    <t>TRUSTEE'S COLLECTIONS - P</t>
  </si>
  <si>
    <t>TRUSTEE'S COLLECTIONS - B</t>
  </si>
  <si>
    <t>CIR CLK/CLK &amp; MASTER COLL</t>
  </si>
  <si>
    <t>INTEREST AND PENALTY</t>
  </si>
  <si>
    <t>PAYMENTS IN LIEU OF TAXES</t>
  </si>
  <si>
    <t>CORRECT RCPT 22216 SHELBYV</t>
  </si>
  <si>
    <t>LOCAL OPTION SALES TAX</t>
  </si>
  <si>
    <t>LITIGATION TAX - GENERAL</t>
  </si>
  <si>
    <t>LITIGATION TAX-JAIL, WRKH</t>
  </si>
  <si>
    <t>LITIGATION TAX - COURTROO</t>
  </si>
  <si>
    <t>BUSINESS TAX</t>
  </si>
  <si>
    <t>MIXED DRINK TAX</t>
  </si>
  <si>
    <t>NEW MIXED DRINK TAX NUMBER</t>
  </si>
  <si>
    <t>BANK EXCISE TAX</t>
  </si>
  <si>
    <t>WHOLESALE BEER TAX</t>
  </si>
  <si>
    <t>INTERSTATE TELECOMMUNICAT</t>
  </si>
  <si>
    <t>MARRIAGE LICENSES</t>
  </si>
  <si>
    <t>CABLE TV FRANCHISE</t>
  </si>
  <si>
    <t>BEER PERMITS</t>
  </si>
  <si>
    <t>BUILDING PERMITS</t>
  </si>
  <si>
    <t>OTHER PERMITS</t>
  </si>
  <si>
    <t>OFFICERS COSTS</t>
  </si>
  <si>
    <t>DUI TREATMENT FINES</t>
  </si>
  <si>
    <t>DATA ENTRY FEE - CIRCUIT</t>
  </si>
  <si>
    <t>INTERPRETER FEE</t>
  </si>
  <si>
    <t>FINES</t>
  </si>
  <si>
    <t>GAMES AND FISH FINES</t>
  </si>
  <si>
    <t>JAIL FEES</t>
  </si>
  <si>
    <t>DATA ENTRY FEE - GENERAL</t>
  </si>
  <si>
    <t>Months</t>
  </si>
  <si>
    <t>Monday</t>
  </si>
  <si>
    <t>Tuesday</t>
  </si>
  <si>
    <t>Wednesday</t>
  </si>
  <si>
    <t>Total</t>
  </si>
  <si>
    <t>January</t>
  </si>
  <si>
    <t>February</t>
  </si>
  <si>
    <t>March</t>
  </si>
  <si>
    <t>May</t>
  </si>
  <si>
    <t>July</t>
  </si>
  <si>
    <t>August</t>
  </si>
  <si>
    <t>September</t>
  </si>
  <si>
    <t>October</t>
  </si>
  <si>
    <t>November</t>
  </si>
  <si>
    <t>December</t>
  </si>
  <si>
    <t>Buyer</t>
  </si>
  <si>
    <t>Amount</t>
  </si>
  <si>
    <t>Mom</t>
  </si>
  <si>
    <t>Fuel</t>
  </si>
  <si>
    <t>Groceries</t>
  </si>
  <si>
    <t>Dad</t>
  </si>
  <si>
    <t>Cafes</t>
  </si>
  <si>
    <t>Books</t>
  </si>
  <si>
    <t>Music</t>
  </si>
  <si>
    <t>Entertainment</t>
  </si>
  <si>
    <t>Restaurants</t>
  </si>
  <si>
    <t>Category</t>
  </si>
  <si>
    <t>Electronics</t>
  </si>
  <si>
    <t>Stanley</t>
  </si>
  <si>
    <t>Price</t>
  </si>
  <si>
    <t>COUNT</t>
  </si>
  <si>
    <r>
      <t xml:space="preserve">Donations </t>
    </r>
    <r>
      <rPr>
        <b/>
        <sz val="16"/>
        <color theme="1"/>
        <rFont val="Calibri"/>
        <family val="2"/>
      </rPr>
      <t>≥</t>
    </r>
  </si>
  <si>
    <t>Donation</t>
  </si>
  <si>
    <t>Payment</t>
  </si>
  <si>
    <t>Recurring</t>
  </si>
  <si>
    <t>Method</t>
  </si>
  <si>
    <t>Count</t>
  </si>
  <si>
    <t>Online</t>
  </si>
  <si>
    <t>x</t>
  </si>
  <si>
    <t>Cash</t>
  </si>
  <si>
    <t>Check</t>
  </si>
  <si>
    <t>Vacation Criteria</t>
  </si>
  <si>
    <t>Vacation</t>
  </si>
  <si>
    <t>Destination</t>
  </si>
  <si>
    <t>US/Int'l</t>
  </si>
  <si>
    <t>Start</t>
  </si>
  <si>
    <t>Days</t>
  </si>
  <si>
    <t>Exclude</t>
  </si>
  <si>
    <t>Big City</t>
  </si>
  <si>
    <t>A</t>
  </si>
  <si>
    <t>Desert</t>
  </si>
  <si>
    <t>US</t>
  </si>
  <si>
    <t>Must Have</t>
  </si>
  <si>
    <t>INT</t>
  </si>
  <si>
    <t>B</t>
  </si>
  <si>
    <t>Max Budget</t>
  </si>
  <si>
    <t>C</t>
  </si>
  <si>
    <t>Ocean Cruise</t>
  </si>
  <si>
    <t>D</t>
  </si>
  <si>
    <t>126 criteria</t>
  </si>
  <si>
    <t>=MAXIFS(Vacations[Price],Vacations[US/Int''l],$J$3,Vacations[Destination],"&lt;&gt;"&amp;$J$2,Vacations[Price],"&lt;="&amp;$J$4)</t>
  </si>
  <si>
    <t>E</t>
  </si>
  <si>
    <t>Max Price</t>
  </si>
  <si>
    <t>F</t>
  </si>
  <si>
    <t>Min Price</t>
  </si>
  <si>
    <t>G</t>
  </si>
  <si>
    <t>Avg Price</t>
  </si>
  <si>
    <t>H</t>
  </si>
  <si>
    <t>I</t>
  </si>
  <si>
    <t>J</t>
  </si>
  <si>
    <t>K</t>
  </si>
  <si>
    <t>L</t>
  </si>
  <si>
    <t>M</t>
  </si>
  <si>
    <t>N</t>
  </si>
  <si>
    <t>O</t>
  </si>
  <si>
    <t>P</t>
  </si>
  <si>
    <t>Beach</t>
  </si>
  <si>
    <t>Q</t>
  </si>
  <si>
    <t>R</t>
  </si>
  <si>
    <t>S</t>
  </si>
  <si>
    <t>T</t>
  </si>
  <si>
    <t>Summary of Volunteer Hours</t>
  </si>
  <si>
    <t>OFFICE</t>
  </si>
  <si>
    <t>EMPLOYEE</t>
  </si>
  <si>
    <t>VOLUNTEERISM CATEGORY</t>
  </si>
  <si>
    <t>TOTAL HOURS VOLUNTEERED</t>
  </si>
  <si>
    <t>River Side</t>
  </si>
  <si>
    <t>Melanie</t>
  </si>
  <si>
    <t>Will</t>
  </si>
  <si>
    <t>Leeza</t>
  </si>
  <si>
    <t>Jo</t>
  </si>
  <si>
    <t>Adult Literacy</t>
  </si>
  <si>
    <t>Irrfan</t>
  </si>
  <si>
    <t>Ed</t>
  </si>
  <si>
    <t>Health &amp; Wellness</t>
  </si>
  <si>
    <t>Abel</t>
  </si>
  <si>
    <t>Yolanda</t>
  </si>
  <si>
    <t>Technology</t>
  </si>
  <si>
    <t>City Center</t>
  </si>
  <si>
    <t>Candice</t>
  </si>
  <si>
    <t>Marsha</t>
  </si>
  <si>
    <t>Leopoldo</t>
  </si>
  <si>
    <t>Lloyd</t>
  </si>
  <si>
    <t>Job Readiness</t>
  </si>
  <si>
    <t>Preetham</t>
  </si>
  <si>
    <t>Moe</t>
  </si>
  <si>
    <t>Rodney</t>
  </si>
  <si>
    <t>Gaston</t>
  </si>
  <si>
    <t>ID, Name, Age, Email</t>
  </si>
  <si>
    <t>MM831Cyrus La Croix, III, 42***Cyrus@fake.email.com</t>
  </si>
  <si>
    <t>MM359Tempest Benoît, 50***Tempest@fake-email.com</t>
  </si>
  <si>
    <t>NC408Margo Jeffries, PhD, JD, 51***Margo@not-real-email.ca</t>
  </si>
  <si>
    <t>MM142Stephan Greene, 29***Stephan5@not-real-email.ca</t>
  </si>
  <si>
    <t>NC215Lorna Nguyen, 43***TrueData@fake-email.com</t>
  </si>
  <si>
    <t>NC138Keith Nash, 39***KC@fake-email.com</t>
  </si>
  <si>
    <t>MM510Ty Spencer, Jr, 49***Ty@email.not.real.net</t>
  </si>
  <si>
    <t>MM389Donovan Gray, MSW, 38***Donovan@email.fake.co</t>
  </si>
  <si>
    <t>NC026Leeza Wolfe, 54***LZ@email.not.real.net</t>
  </si>
  <si>
    <t>MM555Thomas Peck, 25***Tommy@fake-email.com</t>
  </si>
  <si>
    <t>MM119Iris Alexander, 24***Iris-Jean@not-real-email.ca</t>
  </si>
  <si>
    <t>PT014Teddy Ra, 22***Ted@email.fake.co</t>
  </si>
  <si>
    <t>MM227George Megahan, 27***George@not-real-email.ca</t>
  </si>
  <si>
    <t>MM206Angel Prudhomme, 20***Angel@made-up-email.com</t>
  </si>
  <si>
    <t>PT029Pino Martinez, 52***Pino@not-real-email.net</t>
  </si>
  <si>
    <t>MM300Alycia Cannon, 45***ACannon@not-real-email.ca</t>
  </si>
  <si>
    <t>MM109Luther Pai, 63***Luther@not-real-email.ca</t>
  </si>
  <si>
    <t>Q1 SALES</t>
  </si>
  <si>
    <t>Item</t>
  </si>
  <si>
    <t>Store</t>
  </si>
  <si>
    <t>Shoes</t>
  </si>
  <si>
    <t>Clothing</t>
  </si>
  <si>
    <t>Pants</t>
  </si>
  <si>
    <t>Televisions</t>
  </si>
  <si>
    <t>Computers</t>
  </si>
  <si>
    <t>Northeast</t>
  </si>
  <si>
    <t>=TextSplit(text,col_deliminter,[row_delimiter],[ignore_empty])</t>
  </si>
  <si>
    <r>
      <t>text</t>
    </r>
    <r>
      <rPr>
        <sz val="11"/>
        <color theme="1"/>
        <rFont val="Calibri"/>
        <family val="2"/>
        <scheme val="minor"/>
      </rPr>
      <t>: The text string that you want to split.</t>
    </r>
  </si>
  <si>
    <r>
      <t>col_delimiter</t>
    </r>
    <r>
      <rPr>
        <sz val="11"/>
        <color theme="1"/>
        <rFont val="Calibri"/>
        <family val="2"/>
        <scheme val="minor"/>
      </rPr>
      <t>: The delimiter that separates the text into columns. This is typically a comma, space, or other character.</t>
    </r>
  </si>
  <si>
    <r>
      <t>row_delimiter</t>
    </r>
    <r>
      <rPr>
        <sz val="11"/>
        <color theme="1"/>
        <rFont val="Calibri"/>
        <family val="2"/>
        <scheme val="minor"/>
      </rPr>
      <t xml:space="preserve"> (optional): The delimiter that separates the text into rows. This is optional and less commonly used.</t>
    </r>
  </si>
  <si>
    <r>
      <t>ignore_empty</t>
    </r>
    <r>
      <rPr>
        <sz val="11"/>
        <color theme="1"/>
        <rFont val="Calibri"/>
        <family val="2"/>
        <scheme val="minor"/>
      </rPr>
      <t xml:space="preserve"> (optional): A logical value (TRUE or FALSE) to ignore empty values. The default is FALSE.</t>
    </r>
  </si>
  <si>
    <t>Right click on any data field and choose filter by cell value</t>
  </si>
  <si>
    <t>create pivot for distinct count</t>
  </si>
  <si>
    <t>Text Join</t>
  </si>
  <si>
    <t>Product ID</t>
  </si>
  <si>
    <t>Store Code</t>
  </si>
  <si>
    <t>Department Name</t>
  </si>
  <si>
    <t>Jan Sales</t>
  </si>
  <si>
    <t>Feb Sales</t>
  </si>
  <si>
    <t>Mar Sales</t>
  </si>
  <si>
    <t>Memphis</t>
  </si>
  <si>
    <t>Flooring</t>
  </si>
  <si>
    <t>Knoxville</t>
  </si>
  <si>
    <t>Electrical</t>
  </si>
  <si>
    <t>Plumbing</t>
  </si>
  <si>
    <t>Lumber</t>
  </si>
  <si>
    <t>Hardware</t>
  </si>
  <si>
    <t>Outdoor Living</t>
  </si>
  <si>
    <t>Nashville</t>
  </si>
  <si>
    <t>Unique</t>
  </si>
  <si>
    <t>First Name</t>
  </si>
  <si>
    <t xml:space="preserve"> John</t>
  </si>
  <si>
    <t xml:space="preserve"> Emily</t>
  </si>
  <si>
    <t xml:space="preserve"> Michael</t>
  </si>
  <si>
    <t xml:space="preserve"> Sarah</t>
  </si>
  <si>
    <t xml:space="preserve"> David</t>
  </si>
  <si>
    <t xml:space="preserve"> Jessica</t>
  </si>
  <si>
    <t xml:space="preserve"> Daniel</t>
  </si>
  <si>
    <t xml:space="preserve"> Ashley</t>
  </si>
  <si>
    <t xml:space="preserve"> Matthew</t>
  </si>
  <si>
    <t xml:space="preserve"> Amanda</t>
  </si>
  <si>
    <t xml:space="preserve"> Joshua</t>
  </si>
  <si>
    <t xml:space="preserve"> Samantha</t>
  </si>
  <si>
    <t xml:space="preserve"> Christopher</t>
  </si>
  <si>
    <t xml:space="preserve"> Stephanie</t>
  </si>
  <si>
    <t xml:space="preserve"> Andrew</t>
  </si>
  <si>
    <t xml:space="preserve"> Jennifer</t>
  </si>
  <si>
    <t xml:space="preserve"> James</t>
  </si>
  <si>
    <t xml:space="preserve"> Elizabeth</t>
  </si>
  <si>
    <t xml:space="preserve"> Joseph</t>
  </si>
  <si>
    <t xml:space="preserve"> Megan</t>
  </si>
  <si>
    <t xml:space="preserve"> Nicholas</t>
  </si>
  <si>
    <t xml:space="preserve"> Lauren</t>
  </si>
  <si>
    <t xml:space="preserve"> Ryan</t>
  </si>
  <si>
    <t xml:space="preserve"> Rachel</t>
  </si>
  <si>
    <t xml:space="preserve"> Anthony</t>
  </si>
  <si>
    <t xml:space="preserve"> Kimberly</t>
  </si>
  <si>
    <t xml:space="preserve"> Tyler</t>
  </si>
  <si>
    <t xml:space="preserve"> Melissa</t>
  </si>
  <si>
    <t xml:space="preserve"> Alexander</t>
  </si>
  <si>
    <t xml:space="preserve"> Michelle</t>
  </si>
  <si>
    <t xml:space="preserve"> Ethan</t>
  </si>
  <si>
    <t xml:space="preserve"> Heather</t>
  </si>
  <si>
    <t xml:space="preserve"> Benjamin</t>
  </si>
  <si>
    <t xml:space="preserve"> Nicole</t>
  </si>
  <si>
    <t xml:space="preserve"> Jacob</t>
  </si>
  <si>
    <t xml:space="preserve"> Amy</t>
  </si>
  <si>
    <t xml:space="preserve"> William</t>
  </si>
  <si>
    <t xml:space="preserve"> Angela</t>
  </si>
  <si>
    <t xml:space="preserve"> Zachary</t>
  </si>
  <si>
    <t xml:space="preserve"> Lisa</t>
  </si>
  <si>
    <t xml:space="preserve"> Samuel</t>
  </si>
  <si>
    <t xml:space="preserve"> Nathan</t>
  </si>
  <si>
    <t xml:space="preserve"> Brandon</t>
  </si>
  <si>
    <t xml:space="preserve"> Logan</t>
  </si>
  <si>
    <t xml:space="preserve"> Christian</t>
  </si>
  <si>
    <t xml:space="preserve"> Aaron</t>
  </si>
  <si>
    <t xml:space="preserve"> Kyle</t>
  </si>
  <si>
    <t xml:space="preserve"> Kevin</t>
  </si>
  <si>
    <t xml:space="preserve"> Jason</t>
  </si>
  <si>
    <t xml:space="preserve"> Brian</t>
  </si>
  <si>
    <t xml:space="preserve"> Justin</t>
  </si>
  <si>
    <t xml:space="preserve"> Eric</t>
  </si>
  <si>
    <t xml:space="preserve"> Steven</t>
  </si>
  <si>
    <t xml:space="preserve"> Thomas</t>
  </si>
  <si>
    <t xml:space="preserve"> Charles</t>
  </si>
  <si>
    <r>
      <t>RANDARRAY Function</t>
    </r>
    <r>
      <rPr>
        <sz val="11"/>
        <color theme="1"/>
        <rFont val="Calibri"/>
        <family val="2"/>
        <scheme val="minor"/>
      </rPr>
      <t>: Generates an array of random numbers.</t>
    </r>
  </si>
  <si>
    <t>Excel spill formulas are dynamic array formulas that allow you to perform calculations that return multiple values and automatically "spill" the results into adjacent cells. This feature is particularly useful for creating more complex and powerful spreadsheets without the need for manual copying and pasting of results. Spill formulas are supported in Microsoft Excel 365 and Excel 2019.</t>
  </si>
  <si>
    <t>Sales Amount</t>
  </si>
  <si>
    <t>Sales Rep</t>
  </si>
  <si>
    <t>Region</t>
  </si>
  <si>
    <t>East</t>
  </si>
  <si>
    <t>Jane</t>
  </si>
  <si>
    <t>North</t>
  </si>
  <si>
    <t>South</t>
  </si>
  <si>
    <t>Filter rows where Sales Amount &gt; 500 AND (Sales Rep is "John" OR "Jane"):</t>
  </si>
  <si>
    <t>Xlookup</t>
  </si>
  <si>
    <t>Proper</t>
  </si>
  <si>
    <t>Shift Move</t>
  </si>
  <si>
    <t>Text formulas</t>
  </si>
  <si>
    <t>Countifs</t>
  </si>
  <si>
    <t>Max &amp; Min</t>
  </si>
  <si>
    <t>AutoSum Columns</t>
  </si>
  <si>
    <t>Filter Selection</t>
  </si>
  <si>
    <t>Fill up Down</t>
  </si>
  <si>
    <t>Split by delimiter</t>
  </si>
  <si>
    <t>UnPivot</t>
  </si>
  <si>
    <t>Add MonthYearDay</t>
  </si>
  <si>
    <t>Fuzzy Lookup</t>
  </si>
  <si>
    <t>Joins</t>
  </si>
  <si>
    <t>Power Query Overview</t>
  </si>
  <si>
    <t>Power Query Case Study</t>
  </si>
  <si>
    <t>FIS Data</t>
  </si>
  <si>
    <t>EIS Data</t>
  </si>
  <si>
    <t>Tables / slicers</t>
  </si>
  <si>
    <t>Sumifs/ Iferror</t>
  </si>
  <si>
    <t>Sequence</t>
  </si>
  <si>
    <t>RandArray</t>
  </si>
  <si>
    <t>Filter</t>
  </si>
  <si>
    <t>Spill formulas</t>
  </si>
  <si>
    <t>Flash Fill</t>
  </si>
  <si>
    <t>Text Split</t>
  </si>
  <si>
    <t>Text Before</t>
  </si>
  <si>
    <t>Text After</t>
  </si>
  <si>
    <t>Pivot tables / slicers</t>
  </si>
  <si>
    <t>Transformational Table</t>
  </si>
  <si>
    <t>This is on another workbook</t>
  </si>
  <si>
    <t>TABLES</t>
  </si>
  <si>
    <t>Automatically filters and formats a range of data in different styles</t>
  </si>
  <si>
    <t>Customer</t>
  </si>
  <si>
    <t>Location</t>
  </si>
  <si>
    <t>Customer Type</t>
  </si>
  <si>
    <t>Value</t>
  </si>
  <si>
    <t>Alfa</t>
  </si>
  <si>
    <t>London</t>
  </si>
  <si>
    <t>Premium</t>
  </si>
  <si>
    <t>County</t>
  </si>
  <si>
    <t>Revenue</t>
  </si>
  <si>
    <t>Expenditures</t>
  </si>
  <si>
    <t>Fund Equity</t>
  </si>
  <si>
    <t>Fiscal Year</t>
  </si>
  <si>
    <t>Bravo</t>
  </si>
  <si>
    <t>Cambridge</t>
  </si>
  <si>
    <t>Dave</t>
  </si>
  <si>
    <t>Standard</t>
  </si>
  <si>
    <t>Charlie</t>
  </si>
  <si>
    <t>Birmingham</t>
  </si>
  <si>
    <t>Cheatham</t>
  </si>
  <si>
    <t>Delta</t>
  </si>
  <si>
    <t>Edinburg</t>
  </si>
  <si>
    <t>Bedford</t>
  </si>
  <si>
    <t>Echo</t>
  </si>
  <si>
    <t>Foxtrot</t>
  </si>
  <si>
    <t>Hickman</t>
  </si>
  <si>
    <t>Golf</t>
  </si>
  <si>
    <t>Lewis</t>
  </si>
  <si>
    <t>Hotel</t>
  </si>
  <si>
    <t>India</t>
  </si>
  <si>
    <t>Juliett</t>
  </si>
  <si>
    <t>Kilo</t>
  </si>
  <si>
    <t>Lima</t>
  </si>
  <si>
    <t>Oscar</t>
  </si>
  <si>
    <t>Papa</t>
  </si>
  <si>
    <t>Quebec</t>
  </si>
  <si>
    <t>Romeo</t>
  </si>
  <si>
    <t>Tango</t>
  </si>
  <si>
    <t>Uniform</t>
  </si>
  <si>
    <t>Victor</t>
  </si>
  <si>
    <t>Whiskey</t>
  </si>
  <si>
    <t>X-Ray</t>
  </si>
  <si>
    <t>Yankee</t>
  </si>
  <si>
    <t>Zulu</t>
  </si>
  <si>
    <t>Notes:</t>
  </si>
  <si>
    <t>-Table is found in the Insert ribbon within the Tables group</t>
  </si>
  <si>
    <t>-A table can can be established by clicking on A cell in the range of data and then CTRL T</t>
  </si>
  <si>
    <t>-You can filter data in multiple columns based on specified criteria (even color)</t>
  </si>
  <si>
    <t>-Data can be added to the table by typing an entry below the last row of data</t>
  </si>
  <si>
    <t>-After creating the Table, click within the Table to see the Table Design Ribbon for additional functionality</t>
  </si>
  <si>
    <t>SLICERS</t>
  </si>
  <si>
    <t>Insert slicers into a table to enhance sorting operations in a table of data</t>
  </si>
  <si>
    <t>-Slicer is found in the Insert ribbon within the Filters group</t>
  </si>
  <si>
    <t>-Slicers can be used for any of the column headers</t>
  </si>
  <si>
    <t>-Slicers will include any data added to the bottom of the Table of data</t>
  </si>
  <si>
    <t>-After adding Slicers to the Table, click within one of the Slicers to see the Slicer Ribbon for additional functionality</t>
  </si>
  <si>
    <t>-Slicers can be grouped</t>
  </si>
  <si>
    <t>-Properties and settings of the Slicers can be edited</t>
  </si>
  <si>
    <t>Purpose:</t>
  </si>
  <si>
    <t>To properly format text for consistency using excel formulas</t>
  </si>
  <si>
    <t>Lower(Text)</t>
  </si>
  <si>
    <t>To show how you can move a row of data that will automatically shift for you</t>
  </si>
  <si>
    <t>Highlight row and hold down the Shift key and drag</t>
  </si>
  <si>
    <t>Excel Function Offset to make numbering dynamic</t>
  </si>
  <si>
    <t>=OFFSET(A7,-1,0)+1</t>
  </si>
  <si>
    <t>A7 = cell you want to change</t>
  </si>
  <si>
    <t>-1 is the row to move down</t>
  </si>
  <si>
    <t>0 is the number of columns to move over</t>
  </si>
  <si>
    <t>+1 is how many you want to increment</t>
  </si>
  <si>
    <t>To demonstrate a quick way to sum both rows and columns at the same time</t>
  </si>
  <si>
    <t>* Data has to be consecutive</t>
  </si>
  <si>
    <t>To quickly filter a selection without using the drop down options</t>
  </si>
  <si>
    <t>To create a table, rename a table, add a total to the table.</t>
  </si>
  <si>
    <t>-Create a table first</t>
  </si>
  <si>
    <t>To create a pivot table</t>
  </si>
  <si>
    <t>-Note: pivot table must be added to data model for distinct count</t>
  </si>
  <si>
    <r>
      <rPr>
        <b/>
        <sz val="11"/>
        <color theme="1"/>
        <rFont val="Calibri"/>
        <family val="2"/>
        <scheme val="minor"/>
      </rPr>
      <t>Unique Function:</t>
    </r>
    <r>
      <rPr>
        <sz val="11"/>
        <color theme="1"/>
        <rFont val="Calibri"/>
        <family val="2"/>
        <scheme val="minor"/>
      </rPr>
      <t xml:space="preserve"> Generates a unique list of data</t>
    </r>
  </si>
  <si>
    <r>
      <rPr>
        <b/>
        <sz val="11"/>
        <color theme="1"/>
        <rFont val="Calibri"/>
        <family val="2"/>
        <scheme val="minor"/>
      </rPr>
      <t>Sequence Function:</t>
    </r>
    <r>
      <rPr>
        <sz val="11"/>
        <color theme="1"/>
        <rFont val="Calibri"/>
        <family val="2"/>
        <scheme val="minor"/>
      </rPr>
      <t xml:space="preserve"> Generates a sequence of numbers</t>
    </r>
  </si>
  <si>
    <r>
      <rPr>
        <b/>
        <sz val="11"/>
        <color theme="1"/>
        <rFont val="Calibri"/>
        <family val="2"/>
        <scheme val="minor"/>
      </rPr>
      <t xml:space="preserve">Filter Function: </t>
    </r>
    <r>
      <rPr>
        <sz val="11"/>
        <color theme="1"/>
        <rFont val="Calibri"/>
        <family val="2"/>
        <scheme val="minor"/>
      </rPr>
      <t xml:space="preserve"> Allows you to generate a filter list without changing the data</t>
    </r>
  </si>
  <si>
    <t>=UNIQUE(Array,True or False,True or False)</t>
  </si>
  <si>
    <t>=CountA(Unique(Array))</t>
  </si>
  <si>
    <t>To create a unique data list, count how many are unique, dynamic list for rows</t>
  </si>
  <si>
    <t>Unique Rows to show dynamic</t>
  </si>
  <si>
    <t>-Change January to match the first January numbers</t>
  </si>
  <si>
    <t>To create a random list of numbers quickly</t>
  </si>
  <si>
    <t>*Note functions does update automatically so you have to copy and paste values</t>
  </si>
  <si>
    <t>We want to create a list of 25 random numbers out of 1000</t>
  </si>
  <si>
    <t>=RANDARRAY('Rows','Columns','minimal Number', 'Max Number','True')</t>
  </si>
  <si>
    <t>We want to create a list of 25 with 10 columns</t>
  </si>
  <si>
    <t>To create a sequence of numbers quickly</t>
  </si>
  <si>
    <t>=SEQUENCE('rows','columns','start','step')</t>
  </si>
  <si>
    <t>Let's create a sequence 1 to 100</t>
  </si>
  <si>
    <t>Let's create a sequence 1 then the 9th</t>
  </si>
  <si>
    <t>Let's create a sequence of 10 rows 10 columns starting with 1</t>
  </si>
  <si>
    <t>To create a filter with different criteria</t>
  </si>
  <si>
    <t>And</t>
  </si>
  <si>
    <t>Or</t>
  </si>
  <si>
    <t>*</t>
  </si>
  <si>
    <t>+</t>
  </si>
  <si>
    <t>Create a filter to list sales amount greater than $500</t>
  </si>
  <si>
    <t>=FILTER(A6:c10, A7:A16 &gt; 500)</t>
  </si>
  <si>
    <t>=FILTER(tblSales,(tblSales[Sales Amount]&gt;500)*((tblSales[Sales Rep]="John") +(tblSales[Sales Rep]="Jane")))</t>
  </si>
  <si>
    <t>To split the data by delimiter</t>
  </si>
  <si>
    <t>City, State</t>
  </si>
  <si>
    <t>City</t>
  </si>
  <si>
    <t>State</t>
  </si>
  <si>
    <t>Full Address</t>
  </si>
  <si>
    <t>Street Address</t>
  </si>
  <si>
    <t>Zip Code</t>
  </si>
  <si>
    <t>New york ny</t>
  </si>
  <si>
    <t>57 RAVINA ROAD, Helix, OR 97385</t>
  </si>
  <si>
    <t>baltimore Md</t>
  </si>
  <si>
    <t>776 Chesta Pass, Hague, VA 37916</t>
  </si>
  <si>
    <t>Salt lake CITY ut</t>
  </si>
  <si>
    <t>9201 Ridge COURT, North BRUNSWICK, CA 59721</t>
  </si>
  <si>
    <t>CHICAGO IL</t>
  </si>
  <si>
    <t>223 Cooper Street, Greenville, TN 37925</t>
  </si>
  <si>
    <t>Reno Nv</t>
  </si>
  <si>
    <t>551 Browns Lane, Raleigh, NC 39825</t>
  </si>
  <si>
    <t>Dallas OR</t>
  </si>
  <si>
    <t>448 Cooper Boulevard, BELLS, AR 59721</t>
  </si>
  <si>
    <t>San Diego CA</t>
  </si>
  <si>
    <t>102 Water's Edge Lane, Birmingham, AL 69125</t>
  </si>
  <si>
    <t>Layton UT</t>
  </si>
  <si>
    <t>2578 SANDER'S FERRY RD, Rockwood, aL 31256</t>
  </si>
  <si>
    <t>miami fl</t>
  </si>
  <si>
    <t>91 Owl Hollow Rd, Lafayette, LA 96154</t>
  </si>
  <si>
    <t>ROLLING meadows iL</t>
  </si>
  <si>
    <t>559 Crooked Creek Ln, Johnsonville, Ar 39154</t>
  </si>
  <si>
    <t>cambridge MA</t>
  </si>
  <si>
    <t>Sherman CT</t>
  </si>
  <si>
    <t>Seattle wA</t>
  </si>
  <si>
    <t>Troutdale Or</t>
  </si>
  <si>
    <t>Method #1</t>
  </si>
  <si>
    <t>Method #2</t>
  </si>
  <si>
    <t>Method #3</t>
  </si>
  <si>
    <t>-then select Ctrl E to flash fill the range.</t>
  </si>
  <si>
    <t>-type data the way you want to see it in cell B7.</t>
  </si>
  <si>
    <t>-then highlight the range B6:B20, go to Data Tab and Data Tools Ribbon and click Flash Fill.</t>
  </si>
  <si>
    <t>-type data the way you want to see it in cells B7 and B8.</t>
  </si>
  <si>
    <t>-when you advance down and start to type the next entry (cell B-8), Excel will provide you suggested entries(will appear in a lighter color).  If you want to accept, click Enter.</t>
  </si>
  <si>
    <t>-if the suggested entries are not acceptable, escape out.  Type in a second cell for Excel to better understand your pattern (e.g. B15).</t>
  </si>
  <si>
    <t>To split the data by flash fill</t>
  </si>
  <si>
    <t>-after entering the Street Address like you want it in cell G7, highlight the range G7:H16.</t>
  </si>
  <si>
    <t>Employee ID</t>
  </si>
  <si>
    <t>Last Name</t>
  </si>
  <si>
    <t>Department</t>
  </si>
  <si>
    <t>Doe</t>
  </si>
  <si>
    <t>Sales</t>
  </si>
  <si>
    <t>Marketing</t>
  </si>
  <si>
    <t>Emily</t>
  </si>
  <si>
    <t>Johnson</t>
  </si>
  <si>
    <t>IT</t>
  </si>
  <si>
    <t>HR</t>
  </si>
  <si>
    <t>Sarah</t>
  </si>
  <si>
    <t>Finance</t>
  </si>
  <si>
    <t>To use a formula to join multiple columns and the filter function</t>
  </si>
  <si>
    <t>Example 1: Concatenate First and Last Names</t>
  </si>
  <si>
    <t>To concatenate the first and last names with a space between them, you can use the following formula:</t>
  </si>
  <si>
    <t>Example 2: List of Employees in Each Department</t>
  </si>
  <si>
    <r>
      <t xml:space="preserve">Suppose you want to create a list of employees in the Sales department. You can use </t>
    </r>
    <r>
      <rPr>
        <sz val="10"/>
        <color theme="1"/>
        <rFont val="Arial Unicode MS"/>
      </rPr>
      <t>TEXTJOIN</t>
    </r>
    <r>
      <rPr>
        <sz val="11"/>
        <color theme="1"/>
        <rFont val="Calibri"/>
        <family val="2"/>
        <scheme val="minor"/>
      </rPr>
      <t xml:space="preserve"> along with </t>
    </r>
    <r>
      <rPr>
        <sz val="10"/>
        <color theme="1"/>
        <rFont val="Arial Unicode MS"/>
      </rPr>
      <t>IF</t>
    </r>
    <r>
      <rPr>
        <sz val="11"/>
        <color theme="1"/>
        <rFont val="Calibri"/>
        <family val="2"/>
        <scheme val="minor"/>
      </rPr>
      <t xml:space="preserve"> and </t>
    </r>
    <r>
      <rPr>
        <sz val="10"/>
        <color theme="1"/>
        <rFont val="Arial Unicode MS"/>
      </rPr>
      <t>FILTER</t>
    </r>
    <r>
      <rPr>
        <sz val="11"/>
        <color theme="1"/>
        <rFont val="Calibri"/>
        <family val="2"/>
        <scheme val="minor"/>
      </rPr>
      <t xml:space="preserve"> functions:</t>
    </r>
  </si>
  <si>
    <t>=TEXTJOIN(", ", TRUE, FILTER(E7:E12, D19:D24="Sales"))</t>
  </si>
  <si>
    <t>Email Address</t>
  </si>
  <si>
    <t>john.doe@example.com</t>
  </si>
  <si>
    <t>jane.smith@marketing.com</t>
  </si>
  <si>
    <t>emily.johnson@it.com</t>
  </si>
  <si>
    <t>michael.brown@hr.com</t>
  </si>
  <si>
    <t>sarah.davis@finance.com</t>
  </si>
  <si>
    <t>chris.wilson@sales.com</t>
  </si>
  <si>
    <t>To create a list of username using a formula</t>
  </si>
  <si>
    <t>=TEXTBEFORE('text','delimiter','instance_num','match_mode','match_end','if_not_found')</t>
  </si>
  <si>
    <t>alice.miller@example.com</t>
  </si>
  <si>
    <t>bob.smith@marketing.com</t>
  </si>
  <si>
    <t>charlie.jones@it.com</t>
  </si>
  <si>
    <t>david.brown@hr.com</t>
  </si>
  <si>
    <t>emily.johnson@finance.com</t>
  </si>
  <si>
    <t>frank.wilson@sales.com</t>
  </si>
  <si>
    <t>grace.davis@example.com</t>
  </si>
  <si>
    <t>henry.martin@marketing.com</t>
  </si>
  <si>
    <t>isabella.moore@it.com</t>
  </si>
  <si>
    <t>jack.white@hr.com</t>
  </si>
  <si>
    <t>kate.thomas@finance.com</t>
  </si>
  <si>
    <t>liam.lee@sales.com</t>
  </si>
  <si>
    <t>mia.williams@example.com</t>
  </si>
  <si>
    <t>noah.taylor@marketing.com</t>
  </si>
  <si>
    <t>olivia.anderson@it.com</t>
  </si>
  <si>
    <t>paul.jackson@hr.com</t>
  </si>
  <si>
    <t>quinn.martinez@finance.com</t>
  </si>
  <si>
    <t>rachel.robinson@sales.com</t>
  </si>
  <si>
    <t>samuel.clark@example.com</t>
  </si>
  <si>
    <t>tina.rodriguez@marketing.com</t>
  </si>
  <si>
    <t>ursula.lewis@it.com</t>
  </si>
  <si>
    <t>victor.walker@hr.com</t>
  </si>
  <si>
    <t>wendy.hall@finance.com</t>
  </si>
  <si>
    <t>xander.young@sales.com</t>
  </si>
  <si>
    <t>zoe.king@example.com</t>
  </si>
  <si>
    <t>=TEXTAFTER('text','delimiter','instance_num','match_mode','match_end','if_not_found')</t>
  </si>
  <si>
    <t>Donation Amount</t>
  </si>
  <si>
    <t>To sum and count columns with multiple criteria</t>
  </si>
  <si>
    <t>=SUMIFS(sum_range, criteria_range1, criteria1, [criteria_range2, criteria2], ...)</t>
  </si>
  <si>
    <t>=COUNTIFS(criteria_range1, criteria1, [criteria_range2, criteria2], ...)</t>
  </si>
  <si>
    <t>To get the max and mininum number with multiple criteria</t>
  </si>
  <si>
    <t>=MAXIFS(max_range, criteria_range1, criteria1, [criteria_range2, criteria2], ...)</t>
  </si>
  <si>
    <t>=MINIFS(min_range, criteria_range1, criteria1, [criteria_range2, criteria2], ...)</t>
  </si>
  <si>
    <t>To use powerQuery to fill down a list and fill up a list</t>
  </si>
  <si>
    <t>To use powerQuery to normalize the data</t>
  </si>
  <si>
    <t>To use powerQuery to add month, day of week, and Year</t>
  </si>
  <si>
    <t>Test</t>
  </si>
  <si>
    <t>Result</t>
  </si>
  <si>
    <t>Status</t>
  </si>
  <si>
    <t>Excellent</t>
  </si>
  <si>
    <t>Satisfactory</t>
  </si>
  <si>
    <t>Pass</t>
  </si>
  <si>
    <t>Fail</t>
  </si>
  <si>
    <t>Danger</t>
  </si>
  <si>
    <t>Fernando</t>
  </si>
  <si>
    <t>Volunteer</t>
  </si>
  <si>
    <t>Hours</t>
  </si>
  <si>
    <t>From</t>
  </si>
  <si>
    <t>To</t>
  </si>
  <si>
    <t>Office</t>
  </si>
  <si>
    <t>Center Code</t>
  </si>
  <si>
    <t>Manager</t>
  </si>
  <si>
    <t>Address</t>
  </si>
  <si>
    <t>Downtown</t>
  </si>
  <si>
    <t>H-709</t>
  </si>
  <si>
    <t>Kristine</t>
  </si>
  <si>
    <t>24 Davis St. #417</t>
  </si>
  <si>
    <t>Evan</t>
  </si>
  <si>
    <t>NW</t>
  </si>
  <si>
    <t>Northwest</t>
  </si>
  <si>
    <t>H-225</t>
  </si>
  <si>
    <t>Nisha</t>
  </si>
  <si>
    <t>903 19th St.</t>
  </si>
  <si>
    <t>Jake</t>
  </si>
  <si>
    <t>North West</t>
  </si>
  <si>
    <t>H-133</t>
  </si>
  <si>
    <t>4491 St. Vincent Place</t>
  </si>
  <si>
    <t>Elisa</t>
  </si>
  <si>
    <t>H-019</t>
  </si>
  <si>
    <t>Levi</t>
  </si>
  <si>
    <t>2260 Faraz Parkway</t>
  </si>
  <si>
    <t>Hank</t>
  </si>
  <si>
    <t>Tea</t>
  </si>
  <si>
    <t>Davis St.</t>
  </si>
  <si>
    <t>Boris</t>
  </si>
  <si>
    <t>Name</t>
  </si>
  <si>
    <t>Name.1</t>
  </si>
  <si>
    <t>J. C. Giorlando</t>
  </si>
  <si>
    <t>Caroline Giorlando</t>
  </si>
  <si>
    <t>Rhino Harrison</t>
  </si>
  <si>
    <t>Rhino@fake-email.com</t>
  </si>
  <si>
    <t>Tab Williams</t>
  </si>
  <si>
    <t>Emeterio A. Ursino</t>
  </si>
  <si>
    <t>EmetRed88@fake-email.com</t>
  </si>
  <si>
    <t>Emeterio Smith</t>
  </si>
  <si>
    <t>Smitty2000@fake-email.com</t>
  </si>
  <si>
    <t>Diane Chen</t>
  </si>
  <si>
    <t>Landry Sagona</t>
  </si>
  <si>
    <t>BeNice2All@fake-email.com</t>
  </si>
  <si>
    <t>Britney Bannon</t>
  </si>
  <si>
    <t>BB_Miami@fake-email.com</t>
  </si>
  <si>
    <t>Brittney Bannon</t>
  </si>
  <si>
    <t>Dr. Britney La Croix Bannon</t>
  </si>
  <si>
    <t>Kayla Benjamin</t>
  </si>
  <si>
    <t>KaylaPhD@fake-email.com</t>
  </si>
  <si>
    <t>Mayer Smith</t>
  </si>
  <si>
    <t>QM_Retired@fake-email.com</t>
  </si>
  <si>
    <t>Diane (Amy) Chen</t>
  </si>
  <si>
    <t>QMCS Mayer Smith, USN Retired</t>
  </si>
  <si>
    <t>Helen Lang</t>
  </si>
  <si>
    <t>Hlang@fake-email.com</t>
  </si>
  <si>
    <t>Helena Long</t>
  </si>
  <si>
    <t>Judy Caroline Giorlando</t>
  </si>
  <si>
    <t>JCG9@fake-email.com</t>
  </si>
  <si>
    <t>Tab Williams, III</t>
  </si>
  <si>
    <t>Tab3@fake-email.com</t>
  </si>
  <si>
    <t>Amy D. Chen</t>
  </si>
  <si>
    <t>Gator78@fake-email.com</t>
  </si>
  <si>
    <t>Helena G. Berlin-Long</t>
  </si>
  <si>
    <t>MsBerlin@fake-email.com</t>
  </si>
  <si>
    <t>Delphine Townsend</t>
  </si>
  <si>
    <t>Delf@fake-email.com</t>
  </si>
  <si>
    <t>Caren Perry</t>
  </si>
  <si>
    <t>Metallic17@fake-email.com</t>
  </si>
  <si>
    <t>Erlon E. Blake</t>
  </si>
  <si>
    <t>PurpleSun@fake-email.com</t>
  </si>
  <si>
    <t>Fletcher Rice</t>
  </si>
  <si>
    <t>Riceman@fake-email.com</t>
  </si>
  <si>
    <t>NEW PRODUCT ORIENTATION</t>
  </si>
  <si>
    <t>Required to Attend</t>
  </si>
  <si>
    <t>Enrolled</t>
  </si>
  <si>
    <t>Session</t>
  </si>
  <si>
    <t>Anton</t>
  </si>
  <si>
    <t>Logistics</t>
  </si>
  <si>
    <t>Collette</t>
  </si>
  <si>
    <t>Eunice</t>
  </si>
  <si>
    <t>Customer Service</t>
  </si>
  <si>
    <t>Warehouse</t>
  </si>
  <si>
    <t>Latika</t>
  </si>
  <si>
    <t>Percival</t>
  </si>
  <si>
    <t>Sam</t>
  </si>
  <si>
    <t>Zack</t>
  </si>
  <si>
    <t>Ty</t>
  </si>
  <si>
    <t>GOAL:</t>
  </si>
  <si>
    <t>We want to merge the two data sets together and where there are matches we want those matched up on the same row.</t>
  </si>
  <si>
    <t>List A</t>
  </si>
  <si>
    <t>Favorite Fruit</t>
  </si>
  <si>
    <t>Alice</t>
  </si>
  <si>
    <t>Bob</t>
  </si>
  <si>
    <t>Apple</t>
  </si>
  <si>
    <t>Banana</t>
  </si>
  <si>
    <t>List B</t>
  </si>
  <si>
    <t>Favorite Sport</t>
  </si>
  <si>
    <t>Soccer</t>
  </si>
  <si>
    <t>Inner Join: This join keeps only the students who are in both lists.</t>
  </si>
  <si>
    <t>We see Alice's favorite fruit and sport, but we don't see Bob or Charlie because they are not in both lists</t>
  </si>
  <si>
    <t>Left Outer Join: This join keeps all students from List A and only the matching students from List B</t>
  </si>
  <si>
    <t>Bob's favorite sport is missing because Bob is only in List A</t>
  </si>
  <si>
    <t>Right Outer Join: This join keeps all students from List B and only the matching students from List A</t>
  </si>
  <si>
    <t>Charlie's favorite fruit is missing because Charlie is only in List B</t>
  </si>
  <si>
    <t>BasketBall</t>
  </si>
  <si>
    <t>Full Outer Join: This join keeps all students from both lists.</t>
  </si>
  <si>
    <t>Everyone is listed, even if their favorite fruit or sport is missing</t>
  </si>
  <si>
    <t>Left Anti Join: This keeps students from List A who are not in List B.</t>
  </si>
  <si>
    <t>Student: Bob (Only shows Bob because he's in List A but not in List B)</t>
  </si>
  <si>
    <t>Right Anti Join: This keeps students from List B who are not in List A.</t>
  </si>
  <si>
    <t>Student: Charlie (Only shows Charlie because he's in List B but not in List A)</t>
  </si>
  <si>
    <t>Enrolled.Name</t>
  </si>
  <si>
    <t>Enrolled.Session</t>
  </si>
  <si>
    <t>FormulaText</t>
  </si>
  <si>
    <t>LA</t>
  </si>
  <si>
    <t>alpha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</si>
</sst>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_);_(&quot;$&quot;* \(#,##0\);_(&quot;$&quot;* &quot;-&quot;??_);_(@_)"/>
    <numFmt numFmtId="165" formatCode="&quot;$&quot;#,##0"/>
  </numFmts>
  <fonts count="4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ont>
    <font>
      <sz val="11"/>
      <color rgb="FFFFFFFF"/>
      <name val="Calibri"/>
    </font>
    <font>
      <sz val="11"/>
      <color theme="1"/>
      <name val="Century Schoolbook"/>
      <family val="2"/>
    </font>
    <font>
      <sz val="8"/>
      <name val="Calibri"/>
      <family val="2"/>
      <scheme val="minor"/>
    </font>
    <font>
      <b/>
      <sz val="16"/>
      <color theme="1"/>
      <name val="Calibri"/>
      <family val="2"/>
      <scheme val="minor"/>
    </font>
    <font>
      <sz val="16"/>
      <color theme="1"/>
      <name val="Calibri"/>
      <family val="2"/>
      <scheme val="minor"/>
    </font>
    <font>
      <b/>
      <sz val="16"/>
      <color theme="1"/>
      <name val="Calibri"/>
      <family val="2"/>
    </font>
    <font>
      <b/>
      <u/>
      <sz val="18"/>
      <color theme="1"/>
      <name val="Calibri"/>
      <family val="2"/>
      <scheme val="minor"/>
    </font>
    <font>
      <b/>
      <sz val="14"/>
      <color theme="1"/>
      <name val="Calibri"/>
      <family val="2"/>
      <scheme val="minor"/>
    </font>
    <font>
      <sz val="14"/>
      <color theme="1"/>
      <name val="Aptos"/>
      <family val="2"/>
    </font>
    <font>
      <b/>
      <sz val="11"/>
      <color rgb="FF000000"/>
      <name val="Calibri"/>
      <family val="2"/>
    </font>
    <font>
      <b/>
      <sz val="12"/>
      <color rgb="FF000000"/>
      <name val="Aptos"/>
      <family val="2"/>
    </font>
    <font>
      <sz val="12"/>
      <color rgb="FF000000"/>
      <name val="Aptos"/>
      <family val="2"/>
    </font>
    <font>
      <sz val="11"/>
      <color rgb="FF000000"/>
      <name val="Calibri"/>
      <family val="2"/>
    </font>
    <font>
      <b/>
      <sz val="11"/>
      <color theme="1"/>
      <name val="Aptos"/>
      <family val="2"/>
    </font>
    <font>
      <b/>
      <sz val="11"/>
      <color theme="1"/>
      <name val="Century Schoolbook"/>
      <family val="1"/>
    </font>
    <font>
      <b/>
      <sz val="14"/>
      <color theme="1"/>
      <name val="Aptos"/>
      <family val="2"/>
    </font>
    <font>
      <b/>
      <sz val="16"/>
      <color rgb="FF000000"/>
      <name val="Aptos"/>
      <family val="2"/>
    </font>
    <font>
      <sz val="16"/>
      <color rgb="FF000000"/>
      <name val="Aptos"/>
      <family val="2"/>
    </font>
    <font>
      <b/>
      <sz val="12"/>
      <color theme="1"/>
      <name val="Calibri"/>
      <family val="2"/>
      <scheme val="minor"/>
    </font>
    <font>
      <sz val="10"/>
      <color theme="1"/>
      <name val="Arial Unicode MS"/>
    </font>
    <font>
      <sz val="12"/>
      <color theme="1"/>
      <name val="Calibri"/>
      <family val="2"/>
      <scheme val="minor"/>
    </font>
    <font>
      <b/>
      <sz val="22"/>
      <color theme="1"/>
      <name val="Calibri"/>
      <family val="2"/>
      <scheme val="minor"/>
    </font>
    <font>
      <sz val="22"/>
      <color theme="1"/>
      <name val="Calibri"/>
      <family val="2"/>
      <scheme val="minor"/>
    </font>
    <font>
      <sz val="24"/>
      <color theme="1"/>
      <name val="Calibri"/>
      <family val="2"/>
      <scheme val="minor"/>
    </font>
    <font>
      <b/>
      <sz val="26"/>
      <color theme="1"/>
      <name val="Calibri"/>
      <family val="2"/>
      <scheme val="minor"/>
    </font>
    <font>
      <sz val="26"/>
      <color theme="1"/>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rgb="FF000000"/>
      </patternFill>
    </fill>
    <fill>
      <patternFill patternType="solid">
        <fgColor theme="7" tint="0.79998168889431442"/>
        <bgColor indexed="64"/>
      </patternFill>
    </fill>
    <fill>
      <patternFill patternType="solid">
        <fgColor rgb="FFFFC000"/>
        <bgColor indexed="64"/>
      </patternFill>
    </fill>
    <fill>
      <patternFill patternType="solid">
        <fgColor rgb="FF7030A0"/>
        <bgColor indexed="64"/>
      </patternFill>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top/>
      <bottom style="medium">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ck">
        <color theme="4"/>
      </left>
      <right style="thick">
        <color theme="4"/>
      </right>
      <top style="thick">
        <color theme="4"/>
      </top>
      <bottom style="thick">
        <color theme="4"/>
      </bottom>
      <diagonal/>
    </border>
    <border>
      <left style="medium">
        <color theme="4"/>
      </left>
      <right style="medium">
        <color theme="4"/>
      </right>
      <top style="medium">
        <color theme="4"/>
      </top>
      <bottom style="medium">
        <color theme="4"/>
      </bottom>
      <diagonal/>
    </border>
    <border>
      <left style="thick">
        <color theme="4"/>
      </left>
      <right style="thick">
        <color theme="4"/>
      </right>
      <top/>
      <bottom style="thick">
        <color theme="4"/>
      </bottom>
      <diagonal/>
    </border>
    <border>
      <left style="medium">
        <color theme="4"/>
      </left>
      <right style="thin">
        <color rgb="FFFF0000"/>
      </right>
      <top style="medium">
        <color theme="4"/>
      </top>
      <bottom style="medium">
        <color theme="4"/>
      </bottom>
      <diagonal/>
    </border>
    <border>
      <left style="thin">
        <color rgb="FFFF0000"/>
      </left>
      <right style="medium">
        <color theme="4"/>
      </right>
      <top style="medium">
        <color theme="4"/>
      </top>
      <bottom style="medium">
        <color theme="4"/>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style="medium">
        <color theme="4"/>
      </left>
      <right style="thick">
        <color theme="4"/>
      </right>
      <top style="medium">
        <color theme="4"/>
      </top>
      <bottom style="medium">
        <color theme="4"/>
      </bottom>
      <diagonal/>
    </border>
    <border>
      <left style="thick">
        <color theme="4"/>
      </left>
      <right style="medium">
        <color theme="4"/>
      </right>
      <top style="medium">
        <color theme="4"/>
      </top>
      <bottom style="medium">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medium">
        <color indexed="64"/>
      </top>
      <bottom/>
      <diagonal/>
    </border>
    <border>
      <left/>
      <right/>
      <top style="medium">
        <color indexed="64"/>
      </top>
      <bottom/>
      <diagonal/>
    </border>
    <border>
      <left/>
      <right style="thin">
        <color theme="4" tint="0.39997558519241921"/>
      </right>
      <top style="medium">
        <color indexed="64"/>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44" fontId="1" fillId="0" borderId="0" applyFont="0" applyFill="0" applyBorder="0" applyAlignment="0" applyProtection="0"/>
    <xf numFmtId="0" fontId="20" fillId="0" borderId="0"/>
    <xf numFmtId="0" fontId="23" fillId="0" borderId="0"/>
    <xf numFmtId="44" fontId="23" fillId="0" borderId="0" applyFont="0" applyFill="0" applyBorder="0" applyAlignment="0" applyProtection="0"/>
    <xf numFmtId="0" fontId="39" fillId="0" borderId="0"/>
  </cellStyleXfs>
  <cellXfs count="125">
    <xf numFmtId="0" fontId="0" fillId="0" borderId="0" xfId="0"/>
    <xf numFmtId="0" fontId="19" fillId="33" borderId="0" xfId="42" applyFont="1" applyFill="1"/>
    <xf numFmtId="0" fontId="18" fillId="0" borderId="0" xfId="42"/>
    <xf numFmtId="0" fontId="18" fillId="0" borderId="10" xfId="42" applyBorder="1"/>
    <xf numFmtId="0" fontId="18" fillId="0" borderId="0" xfId="42" quotePrefix="1"/>
    <xf numFmtId="0" fontId="20" fillId="0" borderId="0" xfId="44"/>
    <xf numFmtId="40" fontId="20" fillId="0" borderId="0" xfId="44" applyNumberFormat="1"/>
    <xf numFmtId="14" fontId="20" fillId="0" borderId="0" xfId="44" applyNumberFormat="1"/>
    <xf numFmtId="16" fontId="0" fillId="0" borderId="0" xfId="0" applyNumberFormat="1"/>
    <xf numFmtId="164" fontId="0" fillId="0" borderId="0" xfId="43" applyNumberFormat="1" applyFont="1" applyFill="1" applyBorder="1"/>
    <xf numFmtId="0" fontId="22" fillId="0" borderId="0" xfId="0" applyFont="1"/>
    <xf numFmtId="0" fontId="23" fillId="0" borderId="0" xfId="0" applyFont="1"/>
    <xf numFmtId="0" fontId="16" fillId="0" borderId="0" xfId="0" applyFont="1"/>
    <xf numFmtId="0" fontId="0" fillId="0" borderId="0" xfId="0" quotePrefix="1"/>
    <xf numFmtId="0" fontId="22" fillId="34" borderId="0" xfId="0" applyFont="1" applyFill="1"/>
    <xf numFmtId="0" fontId="22" fillId="34" borderId="0" xfId="0" applyFont="1" applyFill="1" applyAlignment="1">
      <alignment horizontal="center"/>
    </xf>
    <xf numFmtId="15" fontId="23" fillId="0" borderId="0" xfId="0" applyNumberFormat="1" applyFont="1"/>
    <xf numFmtId="0" fontId="23" fillId="0" borderId="0" xfId="0" quotePrefix="1" applyFont="1"/>
    <xf numFmtId="165" fontId="23" fillId="34" borderId="0" xfId="0" applyNumberFormat="1" applyFont="1" applyFill="1" applyAlignment="1">
      <alignment horizontal="center"/>
    </xf>
    <xf numFmtId="0" fontId="22" fillId="0" borderId="0" xfId="0" applyFont="1" applyAlignment="1">
      <alignment horizontal="center"/>
    </xf>
    <xf numFmtId="165" fontId="23" fillId="0" borderId="0" xfId="0" applyNumberFormat="1" applyFont="1"/>
    <xf numFmtId="0" fontId="23" fillId="0" borderId="0" xfId="0" applyFont="1" applyAlignment="1">
      <alignment horizontal="center"/>
    </xf>
    <xf numFmtId="0" fontId="23" fillId="0" borderId="0" xfId="45"/>
    <xf numFmtId="0" fontId="22" fillId="0" borderId="0" xfId="45" applyFont="1"/>
    <xf numFmtId="0" fontId="23" fillId="0" borderId="0" xfId="45" applyAlignment="1">
      <alignment horizontal="center"/>
    </xf>
    <xf numFmtId="165" fontId="23" fillId="0" borderId="0" xfId="45" applyNumberFormat="1"/>
    <xf numFmtId="15" fontId="23" fillId="0" borderId="0" xfId="45" applyNumberFormat="1"/>
    <xf numFmtId="44" fontId="0" fillId="0" borderId="0" xfId="46" applyFont="1" applyAlignment="1">
      <alignment horizontal="center"/>
    </xf>
    <xf numFmtId="165" fontId="23" fillId="0" borderId="0" xfId="45" applyNumberFormat="1" applyAlignment="1">
      <alignment horizontal="center"/>
    </xf>
    <xf numFmtId="0" fontId="16" fillId="0" borderId="11" xfId="0" applyFont="1" applyBorder="1"/>
    <xf numFmtId="0" fontId="16" fillId="0" borderId="11" xfId="0" applyFont="1" applyBorder="1" applyAlignment="1">
      <alignment wrapText="1"/>
    </xf>
    <xf numFmtId="0" fontId="16" fillId="0" borderId="12" xfId="0" applyFont="1" applyBorder="1" applyAlignment="1">
      <alignment wrapText="1"/>
    </xf>
    <xf numFmtId="0" fontId="0" fillId="0" borderId="11" xfId="0" applyBorder="1"/>
    <xf numFmtId="0" fontId="0" fillId="0" borderId="12" xfId="0" applyBorder="1"/>
    <xf numFmtId="0" fontId="16" fillId="0" borderId="12" xfId="0" applyFont="1" applyBorder="1"/>
    <xf numFmtId="164" fontId="0" fillId="0" borderId="0" xfId="43" applyNumberFormat="1" applyFont="1"/>
    <xf numFmtId="0" fontId="23" fillId="0" borderId="0" xfId="45" quotePrefix="1" applyAlignment="1">
      <alignment horizontal="center"/>
    </xf>
    <xf numFmtId="0" fontId="23" fillId="0" borderId="0" xfId="45" quotePrefix="1" applyAlignment="1">
      <alignment horizontal="left"/>
    </xf>
    <xf numFmtId="0" fontId="0" fillId="0" borderId="0" xfId="0" applyAlignment="1">
      <alignment wrapText="1"/>
    </xf>
    <xf numFmtId="0" fontId="0" fillId="0" borderId="0" xfId="0" applyAlignment="1">
      <alignment horizontal="center"/>
    </xf>
    <xf numFmtId="3" fontId="0" fillId="0" borderId="0" xfId="0" applyNumberFormat="1" applyAlignment="1">
      <alignment horizontal="center"/>
    </xf>
    <xf numFmtId="3" fontId="0" fillId="0" borderId="0" xfId="0" applyNumberFormat="1" applyAlignment="1">
      <alignment horizontal="right"/>
    </xf>
    <xf numFmtId="3" fontId="0" fillId="0" borderId="0" xfId="0" applyNumberFormat="1"/>
    <xf numFmtId="0" fontId="16" fillId="0" borderId="0" xfId="0" applyFont="1" applyAlignment="1">
      <alignment horizontal="center" vertical="center" wrapText="1"/>
    </xf>
    <xf numFmtId="0" fontId="0" fillId="0" borderId="0" xfId="0" applyAlignment="1">
      <alignment vertical="center" wrapText="1"/>
    </xf>
    <xf numFmtId="0" fontId="0" fillId="0" borderId="0" xfId="0" quotePrefix="1" applyAlignment="1">
      <alignment wrapText="1"/>
    </xf>
    <xf numFmtId="0" fontId="27" fillId="0" borderId="0" xfId="0" applyFont="1"/>
    <xf numFmtId="0" fontId="27" fillId="0" borderId="0" xfId="0" applyFont="1" applyAlignment="1">
      <alignment horizontal="left" indent="2"/>
    </xf>
    <xf numFmtId="0" fontId="27" fillId="0" borderId="0" xfId="0" applyFont="1" applyAlignment="1">
      <alignment horizontal="left"/>
    </xf>
    <xf numFmtId="0" fontId="0" fillId="0" borderId="0" xfId="0" applyAlignment="1">
      <alignment horizontal="left" vertical="top" wrapText="1"/>
    </xf>
    <xf numFmtId="0" fontId="16" fillId="0" borderId="13" xfId="0" applyFont="1" applyBorder="1"/>
    <xf numFmtId="0" fontId="28" fillId="0" borderId="0" xfId="42" applyFont="1"/>
    <xf numFmtId="0" fontId="29" fillId="0" borderId="0" xfId="42" applyFont="1"/>
    <xf numFmtId="0" fontId="30" fillId="0" borderId="0" xfId="42" applyFont="1"/>
    <xf numFmtId="0" fontId="31" fillId="0" borderId="0" xfId="42" applyFont="1"/>
    <xf numFmtId="0" fontId="31" fillId="0" borderId="0" xfId="42" quotePrefix="1" applyFont="1"/>
    <xf numFmtId="0" fontId="0" fillId="0" borderId="0" xfId="0" applyAlignment="1">
      <alignment horizontal="left"/>
    </xf>
    <xf numFmtId="0" fontId="16" fillId="0" borderId="0" xfId="0" quotePrefix="1" applyFont="1"/>
    <xf numFmtId="0" fontId="32" fillId="0" borderId="13" xfId="0" applyFont="1" applyBorder="1"/>
    <xf numFmtId="0" fontId="0" fillId="0" borderId="14" xfId="0" applyBorder="1"/>
    <xf numFmtId="0" fontId="33" fillId="0" borderId="0" xfId="44" applyFont="1"/>
    <xf numFmtId="0" fontId="0" fillId="0" borderId="0" xfId="0" quotePrefix="1" applyAlignment="1">
      <alignment vertical="top" wrapText="1"/>
    </xf>
    <xf numFmtId="0" fontId="0" fillId="0" borderId="0" xfId="0" applyAlignment="1">
      <alignment vertical="top" wrapText="1"/>
    </xf>
    <xf numFmtId="0" fontId="0" fillId="0" borderId="0" xfId="0" applyAlignment="1">
      <alignment horizontal="left" vertical="top"/>
    </xf>
    <xf numFmtId="0" fontId="34" fillId="0" borderId="0" xfId="0" applyFont="1" applyAlignment="1">
      <alignment wrapText="1"/>
    </xf>
    <xf numFmtId="0" fontId="16" fillId="0" borderId="0" xfId="0" applyFont="1" applyAlignment="1">
      <alignment horizontal="left"/>
    </xf>
    <xf numFmtId="0" fontId="35" fillId="0" borderId="0" xfId="42" applyFont="1"/>
    <xf numFmtId="0" fontId="36" fillId="0" borderId="0" xfId="42" applyFont="1"/>
    <xf numFmtId="0" fontId="0" fillId="0" borderId="0" xfId="0" applyAlignment="1">
      <alignment horizontal="left" indent="2"/>
    </xf>
    <xf numFmtId="0" fontId="23" fillId="0" borderId="0" xfId="0" quotePrefix="1" applyFont="1" applyAlignment="1">
      <alignment horizontal="center"/>
    </xf>
    <xf numFmtId="0" fontId="0" fillId="0" borderId="0" xfId="0" applyAlignment="1">
      <alignment horizontal="right"/>
    </xf>
    <xf numFmtId="0" fontId="23" fillId="0" borderId="0" xfId="45" quotePrefix="1"/>
    <xf numFmtId="0" fontId="37" fillId="0" borderId="0" xfId="0" applyFont="1" applyAlignment="1">
      <alignment vertical="center"/>
    </xf>
    <xf numFmtId="0" fontId="16" fillId="0" borderId="15" xfId="0" applyFont="1" applyBorder="1" applyAlignment="1">
      <alignment horizontal="left" vertical="top"/>
    </xf>
    <xf numFmtId="0" fontId="39" fillId="0" borderId="0" xfId="47"/>
    <xf numFmtId="0" fontId="37" fillId="0" borderId="0" xfId="47" applyFont="1"/>
    <xf numFmtId="0" fontId="41" fillId="0" borderId="0" xfId="0" applyFont="1"/>
    <xf numFmtId="0" fontId="42" fillId="0" borderId="0" xfId="0" applyFont="1"/>
    <xf numFmtId="0" fontId="44" fillId="0" borderId="0" xfId="0" applyFont="1"/>
    <xf numFmtId="0" fontId="44" fillId="0" borderId="16" xfId="0" applyFont="1" applyBorder="1"/>
    <xf numFmtId="0" fontId="44" fillId="0" borderId="18" xfId="0" applyFont="1" applyBorder="1"/>
    <xf numFmtId="0" fontId="44" fillId="0" borderId="21" xfId="0" applyFont="1" applyBorder="1"/>
    <xf numFmtId="0" fontId="44" fillId="0" borderId="17" xfId="0" applyFont="1" applyBorder="1"/>
    <xf numFmtId="0" fontId="0" fillId="35" borderId="0" xfId="0" applyFill="1"/>
    <xf numFmtId="0" fontId="44" fillId="0" borderId="22" xfId="0" applyFont="1" applyBorder="1"/>
    <xf numFmtId="0" fontId="44" fillId="0" borderId="23" xfId="0" applyFont="1" applyBorder="1"/>
    <xf numFmtId="0" fontId="44" fillId="0" borderId="24" xfId="0" applyFont="1" applyBorder="1"/>
    <xf numFmtId="0" fontId="0" fillId="36" borderId="0" xfId="0" applyFill="1"/>
    <xf numFmtId="0" fontId="0" fillId="37" borderId="0" xfId="0" applyFill="1"/>
    <xf numFmtId="0" fontId="40" fillId="0" borderId="0" xfId="0" applyFont="1"/>
    <xf numFmtId="0" fontId="0" fillId="39" borderId="25" xfId="0" applyFill="1" applyBorder="1"/>
    <xf numFmtId="0" fontId="0" fillId="39" borderId="27" xfId="0" applyFill="1" applyBorder="1"/>
    <xf numFmtId="0" fontId="13" fillId="38" borderId="28" xfId="0" applyFont="1" applyFill="1" applyBorder="1"/>
    <xf numFmtId="0" fontId="13" fillId="38" borderId="29" xfId="0" applyFont="1" applyFill="1" applyBorder="1"/>
    <xf numFmtId="0" fontId="13" fillId="38" borderId="30" xfId="0" applyFont="1" applyFill="1" applyBorder="1"/>
    <xf numFmtId="0" fontId="0" fillId="39" borderId="31" xfId="0" applyFill="1" applyBorder="1"/>
    <xf numFmtId="37" fontId="0" fillId="39" borderId="32" xfId="0" applyNumberFormat="1" applyFill="1" applyBorder="1"/>
    <xf numFmtId="0" fontId="0" fillId="39" borderId="33" xfId="0" applyFill="1" applyBorder="1"/>
    <xf numFmtId="0" fontId="0" fillId="0" borderId="28" xfId="0" applyBorder="1"/>
    <xf numFmtId="37" fontId="0" fillId="0" borderId="29" xfId="0" applyNumberFormat="1" applyBorder="1"/>
    <xf numFmtId="0" fontId="0" fillId="0" borderId="30" xfId="0" applyBorder="1"/>
    <xf numFmtId="0" fontId="0" fillId="39" borderId="28" xfId="0" applyFill="1" applyBorder="1"/>
    <xf numFmtId="37" fontId="0" fillId="39" borderId="29" xfId="0" applyNumberFormat="1" applyFill="1" applyBorder="1"/>
    <xf numFmtId="0" fontId="0" fillId="39" borderId="30" xfId="0" applyFill="1" applyBorder="1"/>
    <xf numFmtId="37" fontId="0" fillId="39" borderId="26" xfId="0" applyNumberFormat="1" applyFill="1" applyBorder="1"/>
    <xf numFmtId="0" fontId="0" fillId="0" borderId="0" xfId="0" applyAlignment="1">
      <alignment horizontal="left" vertical="top" wrapText="1"/>
    </xf>
    <xf numFmtId="0" fontId="25" fillId="0" borderId="0" xfId="45" applyFont="1" applyAlignment="1">
      <alignment horizontal="center"/>
    </xf>
    <xf numFmtId="0" fontId="26" fillId="0" borderId="0" xfId="0" applyFont="1" applyAlignment="1">
      <alignment horizontal="left"/>
    </xf>
    <xf numFmtId="0" fontId="43" fillId="0" borderId="16" xfId="0" applyFont="1" applyBorder="1" applyAlignment="1">
      <alignment horizontal="center"/>
    </xf>
    <xf numFmtId="0" fontId="43" fillId="0" borderId="19" xfId="0" applyFont="1" applyBorder="1" applyAlignment="1">
      <alignment horizontal="center"/>
    </xf>
    <xf numFmtId="0" fontId="43" fillId="0" borderId="20" xfId="0" applyFont="1" applyBorder="1" applyAlignment="1">
      <alignment horizontal="center"/>
    </xf>
    <xf numFmtId="0" fontId="22" fillId="0" borderId="0" xfId="0" applyFont="1" applyAlignment="1">
      <alignment horizontal="left"/>
    </xf>
    <xf numFmtId="0" fontId="40" fillId="0" borderId="0" xfId="0" applyFont="1" applyAlignment="1">
      <alignment horizontal="left"/>
    </xf>
    <xf numFmtId="0" fontId="0" fillId="0" borderId="31" xfId="0" applyFont="1" applyFill="1" applyBorder="1"/>
    <xf numFmtId="0" fontId="0" fillId="0" borderId="32" xfId="0" applyFont="1" applyFill="1" applyBorder="1"/>
    <xf numFmtId="0" fontId="0" fillId="0" borderId="33" xfId="0" applyFont="1" applyFill="1" applyBorder="1"/>
    <xf numFmtId="0" fontId="0" fillId="0" borderId="28" xfId="0" applyFont="1" applyFill="1" applyBorder="1"/>
    <xf numFmtId="0" fontId="0" fillId="0" borderId="29" xfId="0" applyFont="1" applyFill="1" applyBorder="1"/>
    <xf numFmtId="0" fontId="0" fillId="0" borderId="30" xfId="0" applyFont="1" applyFill="1" applyBorder="1"/>
    <xf numFmtId="0" fontId="45" fillId="0" borderId="28" xfId="0" applyFont="1" applyFill="1" applyBorder="1"/>
    <xf numFmtId="0" fontId="45" fillId="0" borderId="29" xfId="0" applyFont="1" applyFill="1" applyBorder="1"/>
    <xf numFmtId="0" fontId="45" fillId="0" borderId="30" xfId="0" applyFont="1" applyFill="1" applyBorder="1"/>
    <xf numFmtId="0" fontId="0" fillId="0" borderId="25" xfId="0" applyFont="1" applyFill="1" applyBorder="1"/>
    <xf numFmtId="0" fontId="0" fillId="0" borderId="26" xfId="0" applyFont="1" applyFill="1" applyBorder="1"/>
    <xf numFmtId="0" fontId="0" fillId="0" borderId="27" xfId="0" applyFont="1" applyFill="1" applyBorder="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3" builtinId="4"/>
    <cellStyle name="Currency 2" xfId="46" xr:uid="{A50A9136-5610-49D4-AFC5-A2EF931DDF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4" xr:uid="{7261E57B-BAD9-46ED-BBCF-814EDB9CD5DB}"/>
    <cellStyle name="Normal 4" xfId="45" xr:uid="{5CCF78D8-BC37-40B5-96ED-342022E4B2F8}"/>
    <cellStyle name="Normal 5" xfId="47" xr:uid="{0D367A15-1200-4A09-BCE8-FFEA87B077F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4">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numFmt numFmtId="0" formatCode="General"/>
    </dxf>
    <dxf>
      <numFmt numFmtId="0" formatCode="General"/>
    </dxf>
    <dxf>
      <font>
        <strike val="0"/>
        <outline val="0"/>
        <shadow val="0"/>
        <u val="none"/>
        <vertAlign val="baseline"/>
        <sz val="22"/>
        <color theme="1"/>
        <name val="Calibri"/>
        <family val="2"/>
        <scheme val="minor"/>
      </font>
    </dxf>
    <dxf>
      <font>
        <strike val="0"/>
        <outline val="0"/>
        <shadow val="0"/>
        <u val="none"/>
        <vertAlign val="baseline"/>
        <sz val="22"/>
        <color theme="1"/>
        <name val="Calibri"/>
        <family val="2"/>
        <scheme val="minor"/>
      </font>
    </dxf>
    <dxf>
      <font>
        <strike val="0"/>
        <outline val="0"/>
        <shadow val="0"/>
        <u val="none"/>
        <vertAlign val="baseline"/>
        <sz val="22"/>
        <color theme="1"/>
        <name val="Calibri"/>
        <family val="2"/>
        <scheme val="minor"/>
      </font>
    </dxf>
    <dxf>
      <font>
        <b/>
        <i val="0"/>
        <strike val="0"/>
        <condense val="0"/>
        <extend val="0"/>
        <outline val="0"/>
        <shadow val="0"/>
        <u val="none"/>
        <vertAlign val="baseline"/>
        <sz val="22"/>
        <color theme="1"/>
        <name val="Calibri"/>
        <family val="2"/>
        <scheme val="minor"/>
      </font>
    </dxf>
    <dxf>
      <font>
        <strike val="0"/>
        <outline val="0"/>
        <shadow val="0"/>
        <u val="none"/>
        <vertAlign val="baseline"/>
        <sz val="22"/>
        <color theme="1"/>
        <name val="Calibri"/>
        <family val="2"/>
        <scheme val="minor"/>
      </font>
    </dxf>
    <dxf>
      <font>
        <strike val="0"/>
        <outline val="0"/>
        <shadow val="0"/>
        <u val="none"/>
        <vertAlign val="baseline"/>
        <sz val="22"/>
        <color theme="1"/>
        <name val="Calibri"/>
        <family val="2"/>
        <scheme val="minor"/>
      </font>
    </dxf>
    <dxf>
      <font>
        <strike val="0"/>
        <outline val="0"/>
        <shadow val="0"/>
        <u val="none"/>
        <vertAlign val="baseline"/>
        <sz val="22"/>
        <color theme="1"/>
        <name val="Calibri"/>
        <family val="2"/>
        <scheme val="minor"/>
      </font>
    </dxf>
    <dxf>
      <font>
        <b/>
        <i val="0"/>
        <strike val="0"/>
        <condense val="0"/>
        <extend val="0"/>
        <outline val="0"/>
        <shadow val="0"/>
        <u val="none"/>
        <vertAlign val="baseline"/>
        <sz val="22"/>
        <color theme="1"/>
        <name val="Calibri"/>
        <family val="2"/>
        <scheme val="minor"/>
      </font>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numFmt numFmtId="164" formatCode="_(&quot;$&quot;* #,##0_);_(&quot;$&quot;* \(#,##0\);_(&quot;$&quot;* &quot;-&quot;??_);_(@_)"/>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border diagonalUp="0" diagonalDown="0">
        <left style="thin">
          <color theme="0" tint="-0.34998626667073579"/>
        </left>
        <right/>
        <top/>
        <bottom/>
        <vertical/>
        <horizontal/>
      </border>
    </dxf>
    <dxf>
      <border diagonalUp="0" diagonalDown="0">
        <left style="thin">
          <color theme="0" tint="-0.34998626667073579"/>
        </left>
        <right style="thin">
          <color theme="0" tint="-0.34998626667073579"/>
        </right>
        <top/>
        <bottom/>
        <vertical/>
        <horizontal/>
      </border>
    </dxf>
    <dxf>
      <border diagonalUp="0" diagonalDown="0">
        <left style="thin">
          <color theme="0" tint="-0.34998626667073579"/>
        </left>
        <right style="thin">
          <color theme="0" tint="-0.34998626667073579"/>
        </right>
        <top/>
        <bottom/>
        <vertical/>
        <horizontal/>
      </border>
    </dxf>
    <dxf>
      <border outline="0">
        <right style="thin">
          <color theme="0" tint="-0.34998626667073579"/>
        </right>
      </border>
    </dxf>
    <dxf>
      <numFmt numFmtId="20" formatCode="d\-mmm\-yy"/>
    </dxf>
    <dxf>
      <alignment horizontal="center" vertical="bottom" textRotation="0" wrapText="0" indent="0" justifyLastLine="0" shrinkToFit="0" readingOrder="0"/>
    </dxf>
    <dxf>
      <numFmt numFmtId="165" formatCode="&quot;$&quot;#,##0"/>
    </dxf>
    <dxf>
      <font>
        <b val="0"/>
        <i val="0"/>
        <strike val="0"/>
        <condense val="0"/>
        <extend val="0"/>
        <outline val="0"/>
        <shadow val="0"/>
        <u val="none"/>
        <vertAlign val="baseline"/>
        <sz val="16"/>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6"/>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family val="2"/>
        <scheme val="minor"/>
      </font>
      <numFmt numFmtId="165" formatCode="&quot;$&quot;#,##0"/>
    </dxf>
    <dxf>
      <font>
        <b val="0"/>
        <i val="0"/>
        <strike val="0"/>
        <condense val="0"/>
        <extend val="0"/>
        <outline val="0"/>
        <shadow val="0"/>
        <u val="none"/>
        <vertAlign val="baseline"/>
        <sz val="16"/>
        <color theme="1"/>
        <name val="Calibri"/>
        <family val="2"/>
        <scheme val="minor"/>
      </font>
      <numFmt numFmtId="165" formatCode="&quot;$&quot;#,##0"/>
    </dxf>
    <dxf>
      <font>
        <b val="0"/>
        <i val="0"/>
        <strike val="0"/>
        <condense val="0"/>
        <extend val="0"/>
        <outline val="0"/>
        <shadow val="0"/>
        <u val="none"/>
        <vertAlign val="baseline"/>
        <sz val="16"/>
        <color theme="1"/>
        <name val="Calibri"/>
        <family val="2"/>
        <scheme val="minor"/>
      </font>
      <numFmt numFmtId="20" formatCode="d\-mmm\-yy"/>
    </dxf>
    <dxf>
      <font>
        <b val="0"/>
        <i val="0"/>
        <strike val="0"/>
        <condense val="0"/>
        <extend val="0"/>
        <outline val="0"/>
        <shadow val="0"/>
        <u val="none"/>
        <vertAlign val="baseline"/>
        <sz val="16"/>
        <color theme="1"/>
        <name val="Calibri"/>
        <family val="2"/>
        <scheme val="minor"/>
      </font>
      <numFmt numFmtId="20" formatCode="d\-mmm\-yy"/>
    </dxf>
    <dxf>
      <font>
        <b/>
        <i val="0"/>
        <strike val="0"/>
        <condense val="0"/>
        <extend val="0"/>
        <outline val="0"/>
        <shadow val="0"/>
        <u val="none"/>
        <vertAlign val="baseline"/>
        <sz val="16"/>
        <color theme="1"/>
        <name val="Calibri"/>
        <family val="2"/>
        <scheme val="minor"/>
      </font>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21" formatCode="d\-mmm"/>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21" formatCode="d\-mmm"/>
      <fill>
        <patternFill patternType="none">
          <fgColor indexed="64"/>
          <bgColor indexed="65"/>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onnections" Target="connections.xml"/><Relationship Id="rId40"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192405</xdr:colOff>
      <xdr:row>6</xdr:row>
      <xdr:rowOff>40005</xdr:rowOff>
    </xdr:from>
    <xdr:to>
      <xdr:col>11</xdr:col>
      <xdr:colOff>451485</xdr:colOff>
      <xdr:row>10</xdr:row>
      <xdr:rowOff>184785</xdr:rowOff>
    </xdr:to>
    <xdr:sp macro="" textlink="">
      <xdr:nvSpPr>
        <xdr:cNvPr id="2" name="TextBox 1">
          <a:extLst>
            <a:ext uri="{FF2B5EF4-FFF2-40B4-BE49-F238E27FC236}">
              <a16:creationId xmlns:a16="http://schemas.microsoft.com/office/drawing/2014/main" id="{5F8E4FF3-8DBA-4A54-5E77-BFEA5D6C8C8B}"/>
            </a:ext>
          </a:extLst>
        </xdr:cNvPr>
        <xdr:cNvSpPr txBox="1"/>
      </xdr:nvSpPr>
      <xdr:spPr>
        <a:xfrm>
          <a:off x="4583430" y="611505"/>
          <a:ext cx="2697480" cy="906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 the numeric colmuns plus the total columns.  Then Press Alt+=.  This sums Rows and Columns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133350</xdr:colOff>
      <xdr:row>0</xdr:row>
      <xdr:rowOff>114300</xdr:rowOff>
    </xdr:from>
    <xdr:to>
      <xdr:col>19</xdr:col>
      <xdr:colOff>333375</xdr:colOff>
      <xdr:row>9</xdr:row>
      <xdr:rowOff>84539</xdr:rowOff>
    </xdr:to>
    <xdr:pic>
      <xdr:nvPicPr>
        <xdr:cNvPr id="2" name="Picture 1">
          <a:extLst>
            <a:ext uri="{FF2B5EF4-FFF2-40B4-BE49-F238E27FC236}">
              <a16:creationId xmlns:a16="http://schemas.microsoft.com/office/drawing/2014/main" id="{87144CD3-4F26-97DA-64D6-438BB2807BD1}"/>
            </a:ext>
          </a:extLst>
        </xdr:cNvPr>
        <xdr:cNvPicPr>
          <a:picLocks noChangeAspect="1"/>
        </xdr:cNvPicPr>
      </xdr:nvPicPr>
      <xdr:blipFill>
        <a:blip xmlns:r="http://schemas.openxmlformats.org/officeDocument/2006/relationships" r:embed="rId1"/>
        <a:stretch>
          <a:fillRect/>
        </a:stretch>
      </xdr:blipFill>
      <xdr:spPr>
        <a:xfrm>
          <a:off x="14211300" y="114300"/>
          <a:ext cx="3533775" cy="16275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392430</xdr:colOff>
      <xdr:row>0</xdr:row>
      <xdr:rowOff>20955</xdr:rowOff>
    </xdr:from>
    <xdr:to>
      <xdr:col>18</xdr:col>
      <xdr:colOff>506730</xdr:colOff>
      <xdr:row>9</xdr:row>
      <xdr:rowOff>62865</xdr:rowOff>
    </xdr:to>
    <xdr:sp macro="" textlink="">
      <xdr:nvSpPr>
        <xdr:cNvPr id="2" name="TextBox 1">
          <a:extLst>
            <a:ext uri="{FF2B5EF4-FFF2-40B4-BE49-F238E27FC236}">
              <a16:creationId xmlns:a16="http://schemas.microsoft.com/office/drawing/2014/main" id="{A826232C-6D56-E509-B285-B5B2D4E0D075}"/>
            </a:ext>
          </a:extLst>
        </xdr:cNvPr>
        <xdr:cNvSpPr txBox="1"/>
      </xdr:nvSpPr>
      <xdr:spPr>
        <a:xfrm>
          <a:off x="10161270" y="20955"/>
          <a:ext cx="2552700" cy="177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Flash Fill is a function in</a:t>
          </a:r>
          <a:r>
            <a:rPr lang="en-US" sz="1100" baseline="0"/>
            <a:t> Excel that recongnizes a pattern and fills all the rows based on that pattern.</a:t>
          </a:r>
        </a:p>
        <a:p>
          <a:endParaRPr lang="en-US" sz="1100" baseline="0"/>
        </a:p>
        <a:p>
          <a:r>
            <a:rPr lang="en-US" sz="1100" baseline="0"/>
            <a:t>Short cut - ctrl+E</a:t>
          </a:r>
        </a:p>
        <a:p>
          <a:endParaRPr lang="en-US" sz="1100" baseline="0"/>
        </a:p>
        <a:p>
          <a:r>
            <a:rPr lang="en-US" sz="1100" baseline="0"/>
            <a:t>Ribbon - Data&lt;Data Tools&lt;Flash Fill</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tilities/YTD%20Audit%20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xcel\UsingExcel_Class_Workbook-NateJa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GL Gross"/>
      <sheetName val="GL Net"/>
      <sheetName val="FYList"/>
      <sheetName val="moSumFormat"/>
      <sheetName val="JE"/>
      <sheetName val="OPData"/>
      <sheetName val="OPNODup"/>
      <sheetName val="PayRatio"/>
      <sheetName val="Pensions"/>
      <sheetName val="OPEB207"/>
      <sheetName val="All Funds"/>
      <sheetName val="GL Data"/>
      <sheetName val="Chart"/>
      <sheetName val="Codes"/>
      <sheetName val="Benford"/>
      <sheetName val="Fund"/>
      <sheetName val="Slicer"/>
      <sheetName val="BalanceSheet"/>
      <sheetName val="Operations"/>
      <sheetName val="Disbursements"/>
      <sheetName val="Revenues"/>
      <sheetName val="Reconciliation"/>
      <sheetName val="General Sheet"/>
      <sheetName val="Employees"/>
      <sheetName val="Vendors"/>
      <sheetName val="Address List"/>
      <sheetName val="VendorList"/>
      <sheetName val="Reformat"/>
      <sheetName val="CensusMissing"/>
      <sheetName val="SingleAudit"/>
      <sheetName val="RatioResults"/>
      <sheetName val="PaySumMissing"/>
      <sheetName val="OPIm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E"/>
      <sheetName val="SUMIF"/>
      <sheetName val="Custom Lists"/>
      <sheetName val="FILL"/>
      <sheetName val="FLASHFILL"/>
      <sheetName val="CONCATENATE"/>
      <sheetName val="SORT"/>
      <sheetName val="FILTER"/>
      <sheetName val="TABLES"/>
      <sheetName val="SLICERS"/>
      <sheetName val="Table &amp; Slicer Ex"/>
      <sheetName val="TODAY"/>
      <sheetName val="DATEDIF"/>
      <sheetName val="IF"/>
      <sheetName val="IFS"/>
      <sheetName val="COUNTIF"/>
      <sheetName val="AND-OR"/>
      <sheetName val="PMT"/>
      <sheetName val="print_titles"/>
      <sheetName val="ROUND"/>
      <sheetName val="AVERAGE"/>
      <sheetName val="REMOVE BLANKS"/>
      <sheetName val="FILL BLANKS"/>
      <sheetName val="TRIM"/>
      <sheetName val="LEN"/>
      <sheetName val="LEFT-RIGHT"/>
      <sheetName val="UPPER-LOWER"/>
      <sheetName val="MIN-MAX"/>
      <sheetName val="Chart"/>
      <sheetName val="CountIF SumIF"/>
      <sheetName val="Sumifs wildcard"/>
      <sheetName val="Table Running Total"/>
      <sheetName val="Large-Small"/>
      <sheetName val="=Sequence"/>
      <sheetName val="Edate"/>
      <sheetName val="EoMonth"/>
      <sheetName val="Textsplit"/>
      <sheetName val="Offset"/>
      <sheetName val="Index Match"/>
      <sheetName val="Sum &amp; Filter"/>
      <sheetName val="Sequence &amp; Counta"/>
      <sheetName val="Filter &amp; Countif"/>
      <sheetName val="Named R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5">
          <cell r="B5">
            <v>1</v>
          </cell>
          <cell r="C5">
            <v>20</v>
          </cell>
        </row>
        <row r="6">
          <cell r="B6">
            <v>2</v>
          </cell>
          <cell r="C6">
            <v>60</v>
          </cell>
        </row>
        <row r="7">
          <cell r="B7">
            <v>3</v>
          </cell>
          <cell r="C7">
            <v>70</v>
          </cell>
        </row>
        <row r="8">
          <cell r="B8">
            <v>4</v>
          </cell>
          <cell r="C8">
            <v>80</v>
          </cell>
        </row>
        <row r="9">
          <cell r="B9">
            <v>5</v>
          </cell>
          <cell r="C9">
            <v>130</v>
          </cell>
        </row>
        <row r="10">
          <cell r="B10">
            <v>6</v>
          </cell>
          <cell r="C10">
            <v>140</v>
          </cell>
        </row>
        <row r="11">
          <cell r="B11">
            <v>7</v>
          </cell>
          <cell r="C11">
            <v>150</v>
          </cell>
        </row>
        <row r="12">
          <cell r="B12">
            <v>8</v>
          </cell>
          <cell r="C12">
            <v>90</v>
          </cell>
        </row>
        <row r="13">
          <cell r="B13">
            <v>9</v>
          </cell>
          <cell r="C13">
            <v>100</v>
          </cell>
        </row>
        <row r="14">
          <cell r="B14">
            <v>10</v>
          </cell>
          <cell r="C14">
            <v>110</v>
          </cell>
        </row>
        <row r="15">
          <cell r="B15">
            <v>11</v>
          </cell>
          <cell r="C15">
            <v>30</v>
          </cell>
        </row>
        <row r="16">
          <cell r="B16">
            <v>12</v>
          </cell>
          <cell r="C16">
            <v>40</v>
          </cell>
        </row>
        <row r="17">
          <cell r="B17">
            <v>13</v>
          </cell>
          <cell r="C17">
            <v>50</v>
          </cell>
        </row>
        <row r="18">
          <cell r="B18">
            <v>17</v>
          </cell>
          <cell r="C18">
            <v>3</v>
          </cell>
        </row>
        <row r="19">
          <cell r="B19">
            <v>14</v>
          </cell>
          <cell r="C19">
            <v>120</v>
          </cell>
        </row>
        <row r="20">
          <cell r="B20">
            <v>15</v>
          </cell>
          <cell r="C20">
            <v>160</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1" xr16:uid="{47898718-64F9-45F4-9624-3426C60C6862}" autoFormatId="16" applyNumberFormats="0" applyBorderFormats="0" applyFontFormats="0" applyPatternFormats="0" applyAlignmentFormats="0" applyWidthHeightFormats="0">
  <queryTableRefresh nextId="3">
    <queryTableFields count="2">
      <queryTableField id="1" name="Enrolled.Name" tableColumnId="1"/>
      <queryTableField id="2" name="Enrolled.Session"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connectionId="3" xr16:uid="{AA343AA6-9C71-41DB-8185-84CBD45ED346}" autoFormatId="16" applyNumberFormats="0" applyBorderFormats="0" applyFontFormats="0" applyPatternFormats="0" applyAlignmentFormats="0" applyWidthHeightFormats="0">
  <queryTableRefresh nextId="5">
    <queryTableFields count="4">
      <queryTableField id="1" name="Name" tableColumnId="1"/>
      <queryTableField id="2" name="Donation" tableColumnId="2"/>
      <queryTableField id="3" name="Name.1" tableColumnId="3"/>
      <queryTableField id="4" name="Email" tableColumnId="4"/>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connectionId="2" xr16:uid="{B08639E7-1702-4712-A971-A0AB613B3902}" autoFormatId="16" applyNumberFormats="0" applyBorderFormats="0" applyFontFormats="0" applyPatternFormats="0" applyAlignmentFormats="0" applyWidthHeightFormats="0">
  <queryTableRefresh nextId="5">
    <queryTableFields count="4">
      <queryTableField id="1" name="Name" tableColumnId="1"/>
      <queryTableField id="2" name="Donation" tableColumnId="2"/>
      <queryTableField id="3" name="Name.1" tableColumnId="3"/>
      <queryTableField id="4" name="Email" tableColumnId="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1" xr16:uid="{7B9806E3-63DF-473C-BE99-AD53DC1DB4D5}" autoFormatId="16" applyNumberFormats="0" applyBorderFormats="0" applyFontFormats="0" applyPatternFormats="0" applyAlignmentFormats="0" applyWidthHeightFormats="0">
  <queryTableRefresh nextId="5">
    <queryTableFields count="4">
      <queryTableField id="1" name="Name" tableColumnId="1"/>
      <queryTableField id="2" name="Donation" tableColumnId="2"/>
      <queryTableField id="3" name="Name.1" tableColumnId="3"/>
      <queryTableField id="4" name="Email" tableColumnId="4"/>
    </queryTableFields>
  </queryTableRefresh>
</queryTable>
</file>

<file path=xl/tables/_rels/table1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B5A01C-AA5E-4E59-8550-BA093D178AAE}" name="tblExpenses" displayName="tblExpenses" ref="B4:E486" totalsRowShown="0">
  <autoFilter ref="B4:E486" xr:uid="{53368BF0-2EAB-4724-AAC4-709622BDED31}"/>
  <tableColumns count="4">
    <tableColumn id="1" xr3:uid="{C01C40A0-A279-4F96-94EB-A5FE28E328A5}" name="Date" dataDxfId="53"/>
    <tableColumn id="2" xr3:uid="{8499D61F-D117-4733-A708-A602A18DDCAE}" name="Buyer"/>
    <tableColumn id="3" xr3:uid="{3E8E20F8-1D94-4565-8293-0F4A377B8DF7}" name="Type"/>
    <tableColumn id="4" xr3:uid="{9F2614EC-9E5A-40AD-A7DB-641F6D2E86C0}" name="Amount" dataDxfId="52" dataCellStyl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1C9FFAB-5355-4004-86CB-48D2F866DEC2}" name="tblDisCount" displayName="tblDisCount" ref="B4:E486" totalsRowShown="0">
  <autoFilter ref="B4:E486" xr:uid="{53368BF0-2EAB-4724-AAC4-709622BDED31}"/>
  <tableColumns count="4">
    <tableColumn id="1" xr3:uid="{92F0D353-E10E-4F57-86B0-338A16E61E07}" name="Date" dataDxfId="51"/>
    <tableColumn id="2" xr3:uid="{C3B1825C-D4FC-46B9-8902-A78ED3BFE48D}" name="Buyer"/>
    <tableColumn id="3" xr3:uid="{57E73030-DBEF-4AD0-9E82-51C938802F25}" name="Type"/>
    <tableColumn id="4" xr3:uid="{C3DA7981-827C-4BF9-BD2C-BA592617B19A}" name="Amount" dataDxfId="50"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89CBE4B-6BDD-4AD2-9370-246552C3156D}" name="tblSales2101112" displayName="tblSales2101112" ref="A20:C31" totalsRowShown="0" headerRowDxfId="49" dataDxfId="48">
  <autoFilter ref="A20:C31" xr:uid="{253AFF07-D8E9-4F68-AE0A-974B88BAF61D}"/>
  <tableColumns count="3">
    <tableColumn id="1" xr3:uid="{047F5DEA-F0F0-43FF-B079-FC83D8085239}" name="Sales Amount" dataDxfId="47"/>
    <tableColumn id="2" xr3:uid="{6F6FEF9E-2EE2-41E2-BBE1-C8A0F9EF9837}" name="Sales Rep" dataDxfId="46"/>
    <tableColumn id="3" xr3:uid="{4D67D352-66C0-4688-9618-4FB14B6913BF}" name="Region" dataDxfId="4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29E2A4-63C0-459B-95D2-3F6EA5D44ABB}" name="tblDonations" displayName="tblDonations" ref="H12:K74" totalsRowCount="1" headerRowDxfId="44">
  <tableColumns count="4">
    <tableColumn id="1" xr3:uid="{FF469286-BA22-4FBD-8BB3-229EA492C29C}" name="Date" dataDxfId="43" totalsRowDxfId="42"/>
    <tableColumn id="2" xr3:uid="{31335895-612E-41F6-8005-9E3F6A756DC8}" name="Donation" totalsRowFunction="sum" dataDxfId="41" totalsRowDxfId="40"/>
    <tableColumn id="3" xr3:uid="{1D3E0D48-7A97-4E81-BA54-57A4397C3467}" name="Payment" dataDxfId="39" totalsRowDxfId="38"/>
    <tableColumn id="4" xr3:uid="{48B5B96C-B0F3-43E6-949B-45D292673326}" name="Recurring" dataDxfId="37" totalsRowDxfId="36"/>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4E556D-6910-4B45-8547-35123BF69ACD}" name="Vacations" displayName="Vacations" ref="B5:G21" totalsRowShown="0">
  <autoFilter ref="B5:G21" xr:uid="{8008A532-A694-4EB3-9D36-A4E3C0702F9D}">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B6:G21">
    <sortCondition ref="B14:B21"/>
  </sortState>
  <tableColumns count="6">
    <tableColumn id="1" xr3:uid="{CD76E39D-F5BA-4FC6-B061-EEF12D342466}" name="Vacation"/>
    <tableColumn id="2" xr3:uid="{556A3577-9F73-41C6-BDBC-598658CB172F}" name="Price" dataDxfId="35"/>
    <tableColumn id="3" xr3:uid="{0F3F0749-5193-4106-ADE2-49E645749168}" name="Destination"/>
    <tableColumn id="4" xr3:uid="{AF193DB0-2469-438A-8268-8451306EE286}" name="US/Int'l" dataDxfId="34"/>
    <tableColumn id="5" xr3:uid="{05FE93ED-E1A1-4DE7-81DA-0D331ECB6425}" name="Start" dataDxfId="33"/>
    <tableColumn id="6" xr3:uid="{C303D740-16DA-4EC9-9CD0-775EABDC1DCD}" name="Days"/>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86FC74-39C1-4966-8C07-B9435365CCD4}" name="Table18" displayName="Table18" ref="D7:G40" totalsRowShown="0" tableBorderDxfId="32">
  <autoFilter ref="D7:G40" xr:uid="{3E794783-70BD-427E-8418-2DE746AFDCF1}"/>
  <tableColumns count="4">
    <tableColumn id="1" xr3:uid="{77504D48-C3DC-4E0C-A0F0-6ED2D749123A}" name="OFFICE"/>
    <tableColumn id="2" xr3:uid="{8AF1D9F2-E4AD-4536-B1FB-077519B73846}" name="EMPLOYEE" dataDxfId="31"/>
    <tableColumn id="3" xr3:uid="{4FBD1233-49E8-4315-82D9-B0F6820B36AB}" name="VOLUNTEERISM CATEGORY" dataDxfId="30"/>
    <tableColumn id="4" xr3:uid="{006637AB-929B-4738-8521-2B25C1D67D8D}" name="TOTAL HOURS VOLUNTEERED" dataDxfId="2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5B400B-274F-4CB9-A81A-C5164A7AFB29}" name="Table2" displayName="Table2" ref="C1:C18" totalsRowShown="0">
  <autoFilter ref="C1:C18" xr:uid="{4867000B-5AFB-4138-A257-3508D517773E}"/>
  <tableColumns count="1">
    <tableColumn id="1" xr3:uid="{A453C86C-38E7-4F9D-BE49-8A698D3BB91C}" name="ID, Name, Age, Email"/>
  </tableColumns>
  <tableStyleInfo name="TableStyleLight1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CCE89D9-6536-47D4-983B-EABA8B33CA28}" name="Table19" displayName="Table19" ref="B4:G12" totalsRowShown="0" headerRowDxfId="28" dataDxfId="27" dataCellStyle="Currency">
  <autoFilter ref="B4:G12" xr:uid="{896EE556-588E-44F7-96DD-47E10D4712D1}">
    <filterColumn colId="0" hiddenButton="1"/>
    <filterColumn colId="1" hiddenButton="1"/>
    <filterColumn colId="2" hiddenButton="1"/>
    <filterColumn colId="3" hiddenButton="1"/>
    <filterColumn colId="4" hiddenButton="1"/>
    <filterColumn colId="5" hiddenButton="1"/>
  </autoFilter>
  <tableColumns count="6">
    <tableColumn id="1" xr3:uid="{50394863-E06F-4E97-82A9-5EE8BD199A62}" name="Item"/>
    <tableColumn id="2" xr3:uid="{5147BF2D-0A4F-4370-9FB3-792F639C5A62}" name="Category"/>
    <tableColumn id="3" xr3:uid="{48B2C654-4960-4B08-BDB1-1F97F9D64A85}" name="Store"/>
    <tableColumn id="4" xr3:uid="{389B7186-0093-446E-B0C7-461F0DFF91DD}" name="January" dataDxfId="26" dataCellStyle="Currency"/>
    <tableColumn id="5" xr3:uid="{FA1BA402-08BA-47FB-AF58-5A0FB9EAFD32}" name="February" dataDxfId="25" dataCellStyle="Currency"/>
    <tableColumn id="6" xr3:uid="{4A0E5E0E-D91A-46A7-B478-5D3350F04B25}" name="March" dataDxfId="24" dataCellStyle="Currency"/>
  </tableColumns>
  <tableStyleInfo name="TableStyleLight1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A3AFE7A-FDFC-4D16-9EBF-915338F2C200}" name="Required" displayName="Required" ref="A13:B22" totalsRowShown="0" headerRowDxfId="23" dataDxfId="22">
  <sortState xmlns:xlrd2="http://schemas.microsoft.com/office/spreadsheetml/2017/richdata2" ref="A14:B22">
    <sortCondition ref="A17:A21"/>
  </sortState>
  <tableColumns count="2">
    <tableColumn id="1" xr3:uid="{AC883FB5-633C-4BA7-BFB6-ED0209223F77}" name="Name" dataDxfId="21"/>
    <tableColumn id="2" xr3:uid="{50E20F0D-F7FB-4D80-B7DF-60A337081425}" name="Department" dataDxfId="20"/>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2954C8B-2B12-4065-8BC6-FD95AFD57C90}" name="Enrolled" displayName="Enrolled" ref="E13:F21" totalsRowShown="0" headerRowDxfId="19" dataDxfId="18">
  <sortState xmlns:xlrd2="http://schemas.microsoft.com/office/spreadsheetml/2017/richdata2" ref="E14:F21">
    <sortCondition ref="E15:E20"/>
  </sortState>
  <tableColumns count="2">
    <tableColumn id="1" xr3:uid="{193A3D3B-E3B7-420B-9705-C08A4E15A83D}" name="Name" dataDxfId="17"/>
    <tableColumn id="3" xr3:uid="{E490B3F5-2ECD-409C-8A6E-0DDF95731275}" name="Session" dataDxfId="16"/>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FC54228-DD82-4DF1-8A44-B2E04BDA6871}" name="Merge1" displayName="Merge1" ref="I13:J17" tableType="queryTable" totalsRowShown="0">
  <autoFilter ref="I13:J17" xr:uid="{FFC54228-DD82-4DF1-8A44-B2E04BDA6871}"/>
  <tableColumns count="2">
    <tableColumn id="1" xr3:uid="{0FBB1E15-0D8C-4759-B65C-5E9B249FD06F}" uniqueName="1" name="Enrolled.Name" queryTableFieldId="1" dataDxfId="15"/>
    <tableColumn id="2" xr3:uid="{7AA03A97-668D-4F44-B89E-B280B7127946}" uniqueName="2" name="Enrolled.Session" queryTableFieldId="2" dataDxfId="14"/>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87BB74-9719-49DE-9B6B-7FA56C692E86}" name="Table1" displayName="Table1" ref="B2:C23" totalsRowShown="0">
  <autoFilter ref="B2:C23" xr:uid="{ACA1B904-8A23-4A15-A400-3581A0961BF7}">
    <filterColumn colId="0" hiddenButton="1"/>
    <filterColumn colId="1" hiddenButton="1"/>
  </autoFilter>
  <sortState xmlns:xlrd2="http://schemas.microsoft.com/office/spreadsheetml/2017/richdata2" ref="B3:C23">
    <sortCondition ref="B5"/>
  </sortState>
  <tableColumns count="2">
    <tableColumn id="1" xr3:uid="{9ACA0381-48F6-40D2-B806-4B776BF153DD}" name="Test"/>
    <tableColumn id="2" xr3:uid="{8CEEAB75-240E-4CDA-B5E7-36E979AC5023}" name="Resul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138A87F-DD1C-459D-9A02-A9A13C84DCA0}" name="Hours" displayName="Hours" ref="A5:C26" totalsRowShown="0" headerRowDxfId="13">
  <autoFilter ref="A5:C26" xr:uid="{6138A87F-DD1C-459D-9A02-A9A13C84DCA0}"/>
  <tableColumns count="3">
    <tableColumn id="1" xr3:uid="{DBD4A156-D05C-48EB-86DE-80BD813CC200}" name="Volunteer"/>
    <tableColumn id="2" xr3:uid="{879CCA43-8170-4FF8-AF0A-277F8576B1DD}" name="Location"/>
    <tableColumn id="3" xr3:uid="{618B9841-330D-4366-AC42-67F2B64335A3}" name="Hours"/>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1D4FFB7-59E7-4F20-B77D-F4F4A19705EE}" name="Convert" displayName="Convert" ref="F5:G8" totalsRowShown="0" headerRowDxfId="12">
  <autoFilter ref="F5:G8" xr:uid="{B1D4FFB7-59E7-4F20-B77D-F4F4A19705EE}"/>
  <tableColumns count="2">
    <tableColumn id="1" xr3:uid="{A3CFA729-9247-45A8-A71F-BB6A94901B93}" name="From"/>
    <tableColumn id="2" xr3:uid="{615E178F-04C1-4328-97AE-C136FF1F5203}" name="To"/>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E39AE32-EF9E-4A4D-B2A4-E67E91230170}" name="Offices" displayName="Offices" ref="J5:M9" totalsRowShown="0" headerRowDxfId="11">
  <autoFilter ref="J5:M9" xr:uid="{9E39AE32-EF9E-4A4D-B2A4-E67E91230170}"/>
  <tableColumns count="4">
    <tableColumn id="1" xr3:uid="{9511110C-08C5-4062-A288-96DBB8D41A09}" name="Office"/>
    <tableColumn id="2" xr3:uid="{20F43445-0168-4CDA-9703-0A6094F3F8B0}" name="Center Code"/>
    <tableColumn id="3" xr3:uid="{2BFBC777-D710-4A62-B93E-9A82EB69D4AF}" name="Manager"/>
    <tableColumn id="4" xr3:uid="{A181EDB9-4B7F-4BB4-9DB9-7CF1493BAFF4}" name="Address"/>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4EAEE5D-F117-493D-9FAB-5D31B4EC0259}" name="Donors" displayName="Donors" ref="B2:C21" totalsRowShown="0" headerRowDxfId="10">
  <autoFilter ref="B2:C21" xr:uid="{1D61387C-EDEA-4C1D-BA93-FF3D4E3125DD}">
    <filterColumn colId="0" hiddenButton="1"/>
    <filterColumn colId="1" hiddenButton="1"/>
  </autoFilter>
  <tableColumns count="2">
    <tableColumn id="1" xr3:uid="{336A295F-F0DE-438F-B57A-C06CC7FE45AA}" name="Name"/>
    <tableColumn id="2" xr3:uid="{577AD423-2B6B-4FB5-822D-140C43D7103F}" name="Donation"/>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E5EED7C-98F7-4B88-8BD5-C9E1FD3E0977}" name="emails" displayName="emails" ref="F2:G18" totalsRowShown="0" headerRowDxfId="9">
  <autoFilter ref="F2:G18" xr:uid="{AAED2954-5B65-4F57-8A54-D69934A7F1E0}">
    <filterColumn colId="0" hiddenButton="1"/>
    <filterColumn colId="1" hiddenButton="1"/>
  </autoFilter>
  <sortState xmlns:xlrd2="http://schemas.microsoft.com/office/spreadsheetml/2017/richdata2" ref="F3:G18">
    <sortCondition ref="G7"/>
  </sortState>
  <tableColumns count="2">
    <tableColumn id="1" xr3:uid="{244D9CDB-72F6-4640-A5A9-05A2F9F0A089}" name="Name"/>
    <tableColumn id="2" xr3:uid="{72689459-E501-4871-946B-D7A58C5E203C}" name="Email"/>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D7D911-4BFD-481C-9016-BD9B8A998CE7}" name="_95" displayName="_95" ref="A1:D20" tableType="queryTable" totalsRowShown="0">
  <autoFilter ref="A1:D20" xr:uid="{D13D83E4-672B-47E5-9171-E508AA8605B5}">
    <filterColumn colId="0" hiddenButton="1"/>
    <filterColumn colId="1" hiddenButton="1"/>
    <filterColumn colId="2" hiddenButton="1"/>
    <filterColumn colId="3" hiddenButton="1"/>
  </autoFilter>
  <tableColumns count="4">
    <tableColumn id="1" xr3:uid="{1406B8C2-5373-4562-A6BF-A439D3D64A99}" uniqueName="1" name="Name" queryTableFieldId="1" dataDxfId="8"/>
    <tableColumn id="2" xr3:uid="{D9C325B9-B41A-492B-B09A-D4A9D685FA85}" uniqueName="2" name="Donation" queryTableFieldId="2"/>
    <tableColumn id="3" xr3:uid="{91A1AE46-F088-4EA9-B3CA-A5BE7B05B732}" uniqueName="3" name="Name.1" queryTableFieldId="3" dataDxfId="7"/>
    <tableColumn id="4" xr3:uid="{22DC66F9-4F3D-4062-8F9E-C2181C2827F8}" uniqueName="4" name="Email" queryTableFieldId="4" dataDxfId="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F1CB45C-D6AE-4189-AA03-A156A3A9AC8C}" name="_50" displayName="_50" ref="A1:D22" tableType="queryTable" totalsRowShown="0">
  <autoFilter ref="A1:D22" xr:uid="{84693AD1-3EED-4A12-8F9C-46987163DC88}">
    <filterColumn colId="0" hiddenButton="1"/>
    <filterColumn colId="1" hiddenButton="1"/>
    <filterColumn colId="2" hiddenButton="1"/>
    <filterColumn colId="3" hiddenButton="1"/>
  </autoFilter>
  <tableColumns count="4">
    <tableColumn id="1" xr3:uid="{97E2D6B9-34FE-4B5E-8DA4-655664702832}" uniqueName="1" name="Name" queryTableFieldId="1" dataDxfId="5"/>
    <tableColumn id="2" xr3:uid="{D910CF5B-A4FA-4CB5-AA83-D18D5954D5BE}" uniqueName="2" name="Donation" queryTableFieldId="2"/>
    <tableColumn id="3" xr3:uid="{E0A30A02-735C-468A-9B5D-C3532FAAD116}" uniqueName="3" name="Name.1" queryTableFieldId="3" dataDxfId="4"/>
    <tableColumn id="4" xr3:uid="{69E1AADA-C712-4D2B-9C96-2FDE04A11400}" uniqueName="4" name="Email" queryTableFieldId="4" dataDxfId="3"/>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639A602-F621-4E79-A9B9-3D4EAE455A2F}" name="_25" displayName="_25" ref="A1:D27" tableType="queryTable" totalsRowShown="0">
  <autoFilter ref="A1:D27" xr:uid="{8BDEB50A-8D1E-406A-A023-B75FBEC4189D}">
    <filterColumn colId="0" hiddenButton="1"/>
    <filterColumn colId="1" hiddenButton="1"/>
    <filterColumn colId="2" hiddenButton="1"/>
    <filterColumn colId="3" hiddenButton="1"/>
  </autoFilter>
  <tableColumns count="4">
    <tableColumn id="1" xr3:uid="{07C2E11C-6461-4577-B2E5-E68DBC333D8C}" uniqueName="1" name="Name" queryTableFieldId="1" dataDxfId="2"/>
    <tableColumn id="2" xr3:uid="{933CB834-2D84-4908-949F-12827FABC44F}" uniqueName="2" name="Donation" queryTableFieldId="2"/>
    <tableColumn id="3" xr3:uid="{915146FA-833E-4A52-A803-73F8D806A749}" uniqueName="3" name="Name.1" queryTableFieldId="3" dataDxfId="1"/>
    <tableColumn id="4" xr3:uid="{591C3D76-FB5F-46F8-BC46-72068D061749}" uniqueName="4" name="Email" queryTableFieldId="4"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7.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s>
</file>

<file path=xl/worksheets/_rels/sheet3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3AD97-5CCC-40F2-B6C5-72714933F28E}">
  <dimension ref="A1:B33"/>
  <sheetViews>
    <sheetView workbookViewId="0">
      <selection activeCell="B12" sqref="B12"/>
    </sheetView>
  </sheetViews>
  <sheetFormatPr defaultRowHeight="14.4"/>
  <cols>
    <col min="1" max="1" width="8.109375" customWidth="1"/>
    <col min="2" max="2" width="31" customWidth="1"/>
  </cols>
  <sheetData>
    <row r="1" spans="1:2" ht="18">
      <c r="A1" s="46">
        <v>1</v>
      </c>
      <c r="B1" s="46" t="s">
        <v>4642</v>
      </c>
    </row>
    <row r="2" spans="1:2" ht="18">
      <c r="A2" s="46">
        <v>2</v>
      </c>
      <c r="B2" s="46" t="s">
        <v>4643</v>
      </c>
    </row>
    <row r="3" spans="1:2" ht="18">
      <c r="A3" s="46">
        <v>3</v>
      </c>
      <c r="B3" s="46" t="s">
        <v>4647</v>
      </c>
    </row>
    <row r="4" spans="1:2" ht="18">
      <c r="A4" s="46">
        <v>4</v>
      </c>
      <c r="B4" s="46" t="s">
        <v>4648</v>
      </c>
    </row>
    <row r="5" spans="1:2" ht="18">
      <c r="A5" s="46">
        <v>5</v>
      </c>
      <c r="B5" s="46" t="s">
        <v>4659</v>
      </c>
    </row>
    <row r="6" spans="1:2" ht="18">
      <c r="A6" s="46">
        <v>6</v>
      </c>
      <c r="B6" s="46" t="s">
        <v>4669</v>
      </c>
    </row>
    <row r="7" spans="1:2" ht="18">
      <c r="A7" s="46">
        <v>7</v>
      </c>
      <c r="B7" s="46" t="s">
        <v>4664</v>
      </c>
    </row>
    <row r="8" spans="1:2" ht="18">
      <c r="A8" s="46"/>
      <c r="B8" s="47" t="s">
        <v>4574</v>
      </c>
    </row>
    <row r="9" spans="1:2" ht="18">
      <c r="A9" s="46"/>
      <c r="B9" s="47" t="s">
        <v>4661</v>
      </c>
    </row>
    <row r="10" spans="1:2" ht="18">
      <c r="A10" s="46"/>
      <c r="B10" s="47" t="s">
        <v>4662</v>
      </c>
    </row>
    <row r="11" spans="1:2" ht="18">
      <c r="A11" s="46"/>
      <c r="B11" s="47" t="s">
        <v>4663</v>
      </c>
    </row>
    <row r="12" spans="1:2" ht="18">
      <c r="A12" s="46"/>
      <c r="B12" s="47"/>
    </row>
    <row r="13" spans="1:2" ht="18">
      <c r="A13" s="46">
        <v>8</v>
      </c>
      <c r="B13" s="46" t="s">
        <v>4641</v>
      </c>
    </row>
    <row r="14" spans="1:2" ht="18">
      <c r="A14" s="46">
        <v>9</v>
      </c>
      <c r="B14" s="46" t="s">
        <v>4644</v>
      </c>
    </row>
    <row r="15" spans="1:2" ht="18">
      <c r="A15" s="46"/>
      <c r="B15" s="47" t="s">
        <v>4665</v>
      </c>
    </row>
    <row r="16" spans="1:2" ht="18">
      <c r="A16" s="46"/>
      <c r="B16" s="47" t="s">
        <v>4666</v>
      </c>
    </row>
    <row r="17" spans="1:2" ht="18">
      <c r="A17" s="46"/>
      <c r="B17" s="47" t="s">
        <v>4558</v>
      </c>
    </row>
    <row r="18" spans="1:2" ht="18">
      <c r="A18" s="46"/>
      <c r="B18" s="47" t="s">
        <v>4667</v>
      </c>
    </row>
    <row r="19" spans="1:2" ht="18">
      <c r="A19" s="46"/>
      <c r="B19" s="47" t="s">
        <v>4668</v>
      </c>
    </row>
    <row r="20" spans="1:2" ht="18">
      <c r="A20" s="46">
        <v>10</v>
      </c>
      <c r="B20" s="46" t="s">
        <v>4660</v>
      </c>
    </row>
    <row r="21" spans="1:2" ht="18">
      <c r="A21" s="46">
        <v>11</v>
      </c>
      <c r="B21" s="46" t="s">
        <v>4645</v>
      </c>
    </row>
    <row r="22" spans="1:2" ht="18">
      <c r="A22" s="46">
        <v>12</v>
      </c>
      <c r="B22" s="46" t="s">
        <v>4646</v>
      </c>
    </row>
    <row r="23" spans="1:2" ht="18">
      <c r="A23" s="46">
        <v>13</v>
      </c>
      <c r="B23" s="46" t="s">
        <v>4655</v>
      </c>
    </row>
    <row r="24" spans="1:2" ht="18">
      <c r="A24" s="46"/>
      <c r="B24" s="47" t="s">
        <v>4649</v>
      </c>
    </row>
    <row r="25" spans="1:2" ht="18">
      <c r="A25" s="46"/>
      <c r="B25" s="47" t="s">
        <v>4650</v>
      </c>
    </row>
    <row r="26" spans="1:2" ht="18">
      <c r="A26" s="46"/>
      <c r="B26" s="47" t="s">
        <v>4651</v>
      </c>
    </row>
    <row r="27" spans="1:2" ht="18">
      <c r="A27" s="46"/>
      <c r="B27" s="47" t="s">
        <v>4652</v>
      </c>
    </row>
    <row r="28" spans="1:2" ht="18">
      <c r="A28" s="46"/>
      <c r="B28" s="47" t="s">
        <v>4654</v>
      </c>
    </row>
    <row r="29" spans="1:2" ht="18">
      <c r="A29" s="46"/>
      <c r="B29" s="47" t="s">
        <v>4670</v>
      </c>
    </row>
    <row r="30" spans="1:2" ht="18">
      <c r="A30" s="46"/>
      <c r="B30" s="47" t="s">
        <v>4653</v>
      </c>
    </row>
    <row r="31" spans="1:2" ht="18">
      <c r="A31" s="46">
        <v>14</v>
      </c>
      <c r="B31" s="48" t="s">
        <v>4656</v>
      </c>
    </row>
    <row r="32" spans="1:2" ht="18">
      <c r="B32" s="47" t="s">
        <v>4657</v>
      </c>
    </row>
    <row r="33" spans="2:2" ht="18">
      <c r="B33" s="47" t="s">
        <v>4658</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471"/>
  <sheetViews>
    <sheetView workbookViewId="0">
      <selection activeCell="D5" sqref="D5"/>
    </sheetView>
  </sheetViews>
  <sheetFormatPr defaultColWidth="8.88671875" defaultRowHeight="14.4"/>
  <cols>
    <col min="1" max="1" width="27" style="2" bestFit="1" customWidth="1"/>
    <col min="2" max="2" width="16.44140625" style="2" bestFit="1" customWidth="1"/>
    <col min="3" max="3" width="48.33203125" style="2" bestFit="1" customWidth="1"/>
    <col min="4" max="4" width="18.6640625" style="2" bestFit="1" customWidth="1"/>
    <col min="5" max="5" width="18.6640625" style="2" customWidth="1"/>
    <col min="6" max="7" width="18.5546875" style="2" bestFit="1" customWidth="1"/>
    <col min="8" max="16384" width="8.88671875" style="2"/>
  </cols>
  <sheetData>
    <row r="1" spans="1:7" ht="15.6">
      <c r="A1" s="52" t="s">
        <v>4731</v>
      </c>
      <c r="B1" s="53" t="s">
        <v>4732</v>
      </c>
    </row>
    <row r="4" spans="1:7">
      <c r="A4" s="1" t="s">
        <v>0</v>
      </c>
      <c r="B4" s="1" t="s">
        <v>1</v>
      </c>
      <c r="C4" s="1" t="s">
        <v>2</v>
      </c>
      <c r="D4" s="51" t="s">
        <v>3</v>
      </c>
      <c r="E4" s="51"/>
      <c r="F4" s="54" t="s">
        <v>4733</v>
      </c>
      <c r="G4" s="51" t="s">
        <v>4</v>
      </c>
    </row>
    <row r="5" spans="1:7">
      <c r="A5" s="3" t="s">
        <v>5</v>
      </c>
      <c r="B5" s="3" t="s">
        <v>6</v>
      </c>
      <c r="C5" s="3" t="s">
        <v>7</v>
      </c>
      <c r="D5" s="4"/>
      <c r="E5" s="4"/>
      <c r="F5" s="55"/>
      <c r="G5" s="55"/>
    </row>
    <row r="6" spans="1:7">
      <c r="A6" s="3" t="s">
        <v>8</v>
      </c>
      <c r="B6" s="3" t="s">
        <v>9</v>
      </c>
      <c r="C6" s="3" t="s">
        <v>10</v>
      </c>
      <c r="D6" s="4"/>
      <c r="E6" s="4"/>
    </row>
    <row r="7" spans="1:7">
      <c r="A7" s="3" t="s">
        <v>11</v>
      </c>
      <c r="B7" s="3" t="s">
        <v>12</v>
      </c>
      <c r="C7" s="3" t="s">
        <v>13</v>
      </c>
      <c r="D7" s="4"/>
      <c r="E7" s="4"/>
    </row>
    <row r="8" spans="1:7">
      <c r="A8" s="3" t="s">
        <v>14</v>
      </c>
      <c r="B8" s="3" t="s">
        <v>15</v>
      </c>
      <c r="C8" s="3" t="s">
        <v>16</v>
      </c>
      <c r="D8" s="4"/>
      <c r="E8" s="4"/>
    </row>
    <row r="9" spans="1:7">
      <c r="A9" s="3" t="s">
        <v>17</v>
      </c>
      <c r="B9" s="3" t="s">
        <v>18</v>
      </c>
      <c r="C9" s="3" t="s">
        <v>19</v>
      </c>
      <c r="D9" s="4"/>
      <c r="E9" s="4"/>
    </row>
    <row r="10" spans="1:7">
      <c r="A10" s="3" t="s">
        <v>20</v>
      </c>
      <c r="B10" s="3" t="s">
        <v>21</v>
      </c>
      <c r="C10" s="3" t="s">
        <v>22</v>
      </c>
      <c r="D10" s="4"/>
      <c r="E10" s="4"/>
    </row>
    <row r="11" spans="1:7">
      <c r="A11" s="3" t="s">
        <v>23</v>
      </c>
      <c r="B11" s="3" t="s">
        <v>24</v>
      </c>
      <c r="C11" s="3" t="s">
        <v>25</v>
      </c>
      <c r="D11" s="4"/>
      <c r="E11" s="4"/>
    </row>
    <row r="12" spans="1:7">
      <c r="A12" s="3" t="s">
        <v>26</v>
      </c>
      <c r="B12" s="3" t="s">
        <v>27</v>
      </c>
      <c r="C12" s="3" t="s">
        <v>28</v>
      </c>
      <c r="D12" s="4"/>
      <c r="E12" s="4"/>
    </row>
    <row r="13" spans="1:7">
      <c r="A13" s="3" t="s">
        <v>29</v>
      </c>
      <c r="B13" s="3" t="s">
        <v>30</v>
      </c>
      <c r="C13" s="3" t="s">
        <v>31</v>
      </c>
      <c r="D13" s="4"/>
      <c r="E13" s="4"/>
    </row>
    <row r="14" spans="1:7">
      <c r="A14" s="3" t="s">
        <v>32</v>
      </c>
      <c r="B14" s="3" t="s">
        <v>33</v>
      </c>
      <c r="C14" s="3" t="s">
        <v>34</v>
      </c>
      <c r="D14" s="4"/>
      <c r="E14" s="4"/>
    </row>
    <row r="15" spans="1:7">
      <c r="A15" s="3" t="s">
        <v>35</v>
      </c>
      <c r="B15" s="3" t="s">
        <v>36</v>
      </c>
      <c r="C15" s="3" t="s">
        <v>37</v>
      </c>
      <c r="D15" s="4"/>
      <c r="E15" s="4"/>
    </row>
    <row r="16" spans="1:7">
      <c r="A16" s="3" t="s">
        <v>38</v>
      </c>
      <c r="B16" s="3" t="s">
        <v>39</v>
      </c>
      <c r="C16" s="3" t="s">
        <v>40</v>
      </c>
      <c r="D16" s="4"/>
      <c r="E16" s="4"/>
    </row>
    <row r="17" spans="1:5">
      <c r="A17" s="3" t="s">
        <v>41</v>
      </c>
      <c r="B17" s="3" t="s">
        <v>42</v>
      </c>
      <c r="C17" s="3" t="s">
        <v>43</v>
      </c>
      <c r="D17" s="4"/>
      <c r="E17" s="4"/>
    </row>
    <row r="18" spans="1:5">
      <c r="A18" s="3" t="s">
        <v>44</v>
      </c>
      <c r="B18" s="3" t="s">
        <v>45</v>
      </c>
      <c r="C18" s="3" t="s">
        <v>46</v>
      </c>
      <c r="D18" s="4"/>
      <c r="E18" s="4"/>
    </row>
    <row r="19" spans="1:5">
      <c r="A19" s="3" t="s">
        <v>47</v>
      </c>
      <c r="B19" s="3" t="s">
        <v>48</v>
      </c>
      <c r="C19" s="3" t="s">
        <v>49</v>
      </c>
      <c r="D19" s="4"/>
      <c r="E19" s="4"/>
    </row>
    <row r="20" spans="1:5">
      <c r="A20" s="3" t="s">
        <v>50</v>
      </c>
      <c r="B20" s="3" t="s">
        <v>51</v>
      </c>
      <c r="C20" s="3" t="s">
        <v>52</v>
      </c>
      <c r="D20" s="4"/>
      <c r="E20" s="4"/>
    </row>
    <row r="21" spans="1:5">
      <c r="A21" s="3" t="s">
        <v>53</v>
      </c>
      <c r="B21" s="3" t="s">
        <v>54</v>
      </c>
      <c r="C21" s="3" t="s">
        <v>55</v>
      </c>
      <c r="D21" s="4"/>
      <c r="E21" s="4"/>
    </row>
    <row r="22" spans="1:5">
      <c r="A22" s="3" t="s">
        <v>50</v>
      </c>
      <c r="B22" s="3" t="s">
        <v>56</v>
      </c>
      <c r="C22" s="3" t="s">
        <v>57</v>
      </c>
      <c r="D22" s="4"/>
      <c r="E22" s="4"/>
    </row>
    <row r="23" spans="1:5">
      <c r="A23" s="3" t="s">
        <v>58</v>
      </c>
      <c r="B23" s="3" t="s">
        <v>59</v>
      </c>
      <c r="C23" s="3" t="s">
        <v>60</v>
      </c>
      <c r="D23" s="4"/>
      <c r="E23" s="4"/>
    </row>
    <row r="24" spans="1:5">
      <c r="A24" s="3" t="s">
        <v>61</v>
      </c>
      <c r="B24" s="3" t="s">
        <v>62</v>
      </c>
      <c r="C24" s="3" t="s">
        <v>63</v>
      </c>
      <c r="D24" s="4"/>
      <c r="E24" s="4"/>
    </row>
    <row r="25" spans="1:5">
      <c r="A25" s="3" t="s">
        <v>64</v>
      </c>
      <c r="B25" s="3" t="s">
        <v>65</v>
      </c>
      <c r="C25" s="3" t="s">
        <v>66</v>
      </c>
      <c r="D25" s="4"/>
      <c r="E25" s="4"/>
    </row>
    <row r="26" spans="1:5">
      <c r="A26" s="3" t="s">
        <v>67</v>
      </c>
      <c r="B26" s="3" t="s">
        <v>68</v>
      </c>
      <c r="C26" s="3" t="s">
        <v>69</v>
      </c>
      <c r="D26" s="4"/>
      <c r="E26" s="4"/>
    </row>
    <row r="27" spans="1:5">
      <c r="A27" s="3" t="s">
        <v>70</v>
      </c>
      <c r="B27" s="3" t="s">
        <v>71</v>
      </c>
      <c r="C27" s="3" t="s">
        <v>72</v>
      </c>
      <c r="D27" s="4"/>
      <c r="E27" s="4"/>
    </row>
    <row r="28" spans="1:5">
      <c r="A28" s="3" t="s">
        <v>73</v>
      </c>
      <c r="B28" s="3" t="s">
        <v>74</v>
      </c>
      <c r="C28" s="3" t="s">
        <v>75</v>
      </c>
      <c r="D28" s="4"/>
      <c r="E28" s="4"/>
    </row>
    <row r="29" spans="1:5">
      <c r="A29" s="3" t="s">
        <v>76</v>
      </c>
      <c r="B29" s="3" t="s">
        <v>77</v>
      </c>
      <c r="C29" s="3" t="s">
        <v>78</v>
      </c>
      <c r="D29" s="4"/>
      <c r="E29" s="4"/>
    </row>
    <row r="30" spans="1:5">
      <c r="A30" s="3" t="s">
        <v>79</v>
      </c>
      <c r="B30" s="3" t="s">
        <v>80</v>
      </c>
      <c r="C30" s="3" t="s">
        <v>81</v>
      </c>
      <c r="D30" s="4"/>
      <c r="E30" s="4"/>
    </row>
    <row r="31" spans="1:5">
      <c r="A31" s="3" t="s">
        <v>82</v>
      </c>
      <c r="B31" s="3" t="s">
        <v>83</v>
      </c>
      <c r="C31" s="3" t="s">
        <v>84</v>
      </c>
      <c r="D31" s="4"/>
      <c r="E31" s="4"/>
    </row>
    <row r="32" spans="1:5">
      <c r="A32" s="3" t="s">
        <v>85</v>
      </c>
      <c r="B32" s="3" t="s">
        <v>86</v>
      </c>
      <c r="C32" s="3" t="s">
        <v>87</v>
      </c>
      <c r="D32" s="4"/>
      <c r="E32" s="4"/>
    </row>
    <row r="33" spans="1:5">
      <c r="A33" s="3" t="s">
        <v>88</v>
      </c>
      <c r="B33" s="3" t="s">
        <v>89</v>
      </c>
      <c r="C33" s="3" t="s">
        <v>90</v>
      </c>
      <c r="D33" s="4"/>
      <c r="E33" s="4"/>
    </row>
    <row r="34" spans="1:5">
      <c r="A34" s="3" t="s">
        <v>91</v>
      </c>
      <c r="B34" s="3" t="s">
        <v>92</v>
      </c>
      <c r="C34" s="3" t="s">
        <v>93</v>
      </c>
      <c r="D34" s="4"/>
      <c r="E34" s="4"/>
    </row>
    <row r="35" spans="1:5">
      <c r="A35" s="3" t="s">
        <v>94</v>
      </c>
      <c r="B35" s="3" t="s">
        <v>95</v>
      </c>
      <c r="C35" s="3" t="s">
        <v>96</v>
      </c>
      <c r="D35" s="4"/>
      <c r="E35" s="4"/>
    </row>
    <row r="36" spans="1:5">
      <c r="A36" s="3" t="s">
        <v>97</v>
      </c>
      <c r="B36" s="3" t="s">
        <v>98</v>
      </c>
      <c r="C36" s="3" t="s">
        <v>99</v>
      </c>
      <c r="D36" s="4"/>
      <c r="E36" s="4"/>
    </row>
    <row r="37" spans="1:5">
      <c r="A37" s="3" t="s">
        <v>100</v>
      </c>
      <c r="B37" s="3" t="s">
        <v>101</v>
      </c>
      <c r="C37" s="3" t="s">
        <v>102</v>
      </c>
      <c r="D37" s="4"/>
      <c r="E37" s="4"/>
    </row>
    <row r="38" spans="1:5">
      <c r="A38" s="3" t="s">
        <v>103</v>
      </c>
      <c r="B38" s="3" t="s">
        <v>104</v>
      </c>
      <c r="C38" s="3" t="s">
        <v>105</v>
      </c>
      <c r="D38" s="4"/>
      <c r="E38" s="4"/>
    </row>
    <row r="39" spans="1:5">
      <c r="A39" s="3" t="s">
        <v>106</v>
      </c>
      <c r="B39" s="3" t="s">
        <v>21</v>
      </c>
      <c r="C39" s="3" t="s">
        <v>107</v>
      </c>
      <c r="D39" s="4"/>
      <c r="E39" s="4"/>
    </row>
    <row r="40" spans="1:5">
      <c r="A40" s="3" t="s">
        <v>88</v>
      </c>
      <c r="B40" s="3" t="s">
        <v>108</v>
      </c>
      <c r="C40" s="3" t="s">
        <v>109</v>
      </c>
      <c r="D40" s="4"/>
      <c r="E40" s="4"/>
    </row>
    <row r="41" spans="1:5">
      <c r="A41" s="3" t="s">
        <v>110</v>
      </c>
      <c r="B41" s="3" t="s">
        <v>111</v>
      </c>
      <c r="C41" s="3" t="s">
        <v>112</v>
      </c>
      <c r="D41" s="4"/>
      <c r="E41" s="4"/>
    </row>
    <row r="42" spans="1:5">
      <c r="A42" s="3" t="s">
        <v>113</v>
      </c>
      <c r="B42" s="3" t="s">
        <v>114</v>
      </c>
      <c r="C42" s="3" t="s">
        <v>115</v>
      </c>
      <c r="D42" s="4"/>
      <c r="E42" s="4"/>
    </row>
    <row r="43" spans="1:5">
      <c r="A43" s="3" t="s">
        <v>116</v>
      </c>
      <c r="B43" s="3" t="s">
        <v>117</v>
      </c>
      <c r="C43" s="3" t="s">
        <v>118</v>
      </c>
      <c r="D43" s="4"/>
      <c r="E43" s="4"/>
    </row>
    <row r="44" spans="1:5">
      <c r="A44" s="3" t="s">
        <v>20</v>
      </c>
      <c r="B44" s="3" t="s">
        <v>119</v>
      </c>
      <c r="C44" s="3" t="s">
        <v>120</v>
      </c>
      <c r="D44" s="4"/>
      <c r="E44" s="4"/>
    </row>
    <row r="45" spans="1:5">
      <c r="A45" s="3" t="s">
        <v>121</v>
      </c>
      <c r="B45" s="3" t="s">
        <v>122</v>
      </c>
      <c r="C45" s="3" t="s">
        <v>123</v>
      </c>
      <c r="D45" s="4"/>
      <c r="E45" s="4"/>
    </row>
    <row r="46" spans="1:5">
      <c r="A46" s="3" t="s">
        <v>124</v>
      </c>
      <c r="B46" s="3" t="s">
        <v>125</v>
      </c>
      <c r="C46" s="3" t="s">
        <v>126</v>
      </c>
      <c r="D46" s="4"/>
      <c r="E46" s="4"/>
    </row>
    <row r="47" spans="1:5">
      <c r="A47" s="3" t="s">
        <v>127</v>
      </c>
      <c r="B47" s="3" t="s">
        <v>128</v>
      </c>
      <c r="C47" s="3" t="s">
        <v>129</v>
      </c>
      <c r="D47" s="4"/>
      <c r="E47" s="4"/>
    </row>
    <row r="48" spans="1:5">
      <c r="A48" s="3" t="s">
        <v>130</v>
      </c>
      <c r="B48" s="3" t="s">
        <v>131</v>
      </c>
      <c r="C48" s="3" t="s">
        <v>132</v>
      </c>
      <c r="D48" s="4"/>
      <c r="E48" s="4"/>
    </row>
    <row r="49" spans="1:5">
      <c r="A49" s="3" t="s">
        <v>127</v>
      </c>
      <c r="B49" s="3" t="s">
        <v>128</v>
      </c>
      <c r="C49" s="3" t="s">
        <v>129</v>
      </c>
      <c r="D49" s="4"/>
      <c r="E49" s="4"/>
    </row>
    <row r="50" spans="1:5">
      <c r="A50" s="3" t="s">
        <v>133</v>
      </c>
      <c r="B50" s="3" t="s">
        <v>134</v>
      </c>
      <c r="C50" s="3" t="s">
        <v>135</v>
      </c>
      <c r="D50" s="4"/>
      <c r="E50" s="4"/>
    </row>
    <row r="51" spans="1:5">
      <c r="A51" s="3" t="s">
        <v>136</v>
      </c>
      <c r="B51" s="3" t="s">
        <v>137</v>
      </c>
      <c r="C51" s="3" t="s">
        <v>138</v>
      </c>
      <c r="D51" s="4"/>
      <c r="E51" s="4"/>
    </row>
    <row r="52" spans="1:5">
      <c r="A52" s="3" t="s">
        <v>139</v>
      </c>
      <c r="B52" s="3" t="s">
        <v>140</v>
      </c>
      <c r="C52" s="3" t="s">
        <v>141</v>
      </c>
      <c r="D52" s="4"/>
      <c r="E52" s="4"/>
    </row>
    <row r="53" spans="1:5">
      <c r="A53" s="3" t="s">
        <v>142</v>
      </c>
      <c r="B53" s="3" t="s">
        <v>143</v>
      </c>
      <c r="C53" s="3" t="s">
        <v>144</v>
      </c>
      <c r="D53" s="4"/>
      <c r="E53" s="4"/>
    </row>
    <row r="54" spans="1:5">
      <c r="A54" s="3" t="s">
        <v>145</v>
      </c>
      <c r="B54" s="3" t="s">
        <v>146</v>
      </c>
      <c r="C54" s="3" t="s">
        <v>147</v>
      </c>
      <c r="D54" s="4"/>
      <c r="E54" s="4"/>
    </row>
    <row r="55" spans="1:5">
      <c r="A55" s="3" t="s">
        <v>148</v>
      </c>
      <c r="B55" s="3" t="s">
        <v>33</v>
      </c>
      <c r="C55" s="3" t="s">
        <v>115</v>
      </c>
      <c r="D55" s="4"/>
      <c r="E55" s="4"/>
    </row>
    <row r="56" spans="1:5">
      <c r="A56" s="3" t="s">
        <v>149</v>
      </c>
      <c r="B56" s="3" t="s">
        <v>150</v>
      </c>
      <c r="C56" s="3" t="s">
        <v>151</v>
      </c>
      <c r="D56" s="4"/>
      <c r="E56" s="4"/>
    </row>
    <row r="57" spans="1:5">
      <c r="A57" s="3" t="s">
        <v>152</v>
      </c>
      <c r="B57" s="3" t="s">
        <v>153</v>
      </c>
      <c r="C57" s="3" t="s">
        <v>154</v>
      </c>
      <c r="D57" s="4"/>
      <c r="E57" s="4"/>
    </row>
    <row r="58" spans="1:5">
      <c r="A58" s="3" t="s">
        <v>155</v>
      </c>
      <c r="B58" s="3" t="s">
        <v>156</v>
      </c>
      <c r="C58" s="3" t="s">
        <v>157</v>
      </c>
      <c r="D58" s="4"/>
      <c r="E58" s="4"/>
    </row>
    <row r="59" spans="1:5">
      <c r="A59" s="3" t="s">
        <v>158</v>
      </c>
      <c r="B59" s="3" t="s">
        <v>159</v>
      </c>
      <c r="C59" s="3" t="s">
        <v>160</v>
      </c>
      <c r="D59" s="4"/>
      <c r="E59" s="4"/>
    </row>
    <row r="60" spans="1:5">
      <c r="A60" s="3" t="s">
        <v>161</v>
      </c>
      <c r="B60" s="3" t="s">
        <v>162</v>
      </c>
      <c r="C60" s="3" t="s">
        <v>163</v>
      </c>
      <c r="D60" s="4"/>
      <c r="E60" s="4"/>
    </row>
    <row r="61" spans="1:5">
      <c r="A61" s="3" t="s">
        <v>164</v>
      </c>
      <c r="B61" s="3" t="s">
        <v>165</v>
      </c>
      <c r="C61" s="3" t="s">
        <v>166</v>
      </c>
      <c r="D61" s="4"/>
      <c r="E61" s="4"/>
    </row>
    <row r="62" spans="1:5">
      <c r="A62" s="3" t="s">
        <v>167</v>
      </c>
      <c r="B62" s="3" t="s">
        <v>168</v>
      </c>
      <c r="C62" s="3" t="s">
        <v>169</v>
      </c>
      <c r="D62" s="4"/>
      <c r="E62" s="4"/>
    </row>
    <row r="63" spans="1:5">
      <c r="A63" s="3" t="s">
        <v>20</v>
      </c>
      <c r="B63" s="3" t="s">
        <v>170</v>
      </c>
      <c r="C63" s="3" t="s">
        <v>171</v>
      </c>
      <c r="D63" s="4"/>
      <c r="E63" s="4"/>
    </row>
    <row r="64" spans="1:5">
      <c r="A64" s="3" t="s">
        <v>172</v>
      </c>
      <c r="B64" s="3" t="s">
        <v>173</v>
      </c>
      <c r="C64" s="3" t="s">
        <v>174</v>
      </c>
      <c r="D64" s="4"/>
      <c r="E64" s="4"/>
    </row>
    <row r="65" spans="1:5">
      <c r="A65" s="3" t="s">
        <v>175</v>
      </c>
      <c r="B65" s="3" t="s">
        <v>176</v>
      </c>
      <c r="C65" s="3" t="s">
        <v>177</v>
      </c>
      <c r="D65" s="4"/>
      <c r="E65" s="4"/>
    </row>
    <row r="66" spans="1:5">
      <c r="A66" s="3" t="s">
        <v>178</v>
      </c>
      <c r="B66" s="3" t="s">
        <v>179</v>
      </c>
      <c r="C66" s="3" t="s">
        <v>180</v>
      </c>
      <c r="D66" s="4"/>
      <c r="E66" s="4"/>
    </row>
    <row r="67" spans="1:5">
      <c r="A67" s="3" t="s">
        <v>181</v>
      </c>
      <c r="B67" s="3" t="s">
        <v>182</v>
      </c>
      <c r="C67" s="3" t="s">
        <v>183</v>
      </c>
      <c r="D67" s="4"/>
      <c r="E67" s="4"/>
    </row>
    <row r="68" spans="1:5">
      <c r="A68" s="3" t="s">
        <v>184</v>
      </c>
      <c r="B68" s="3" t="s">
        <v>185</v>
      </c>
      <c r="C68" s="3" t="s">
        <v>186</v>
      </c>
      <c r="D68" s="4"/>
      <c r="E68" s="4"/>
    </row>
    <row r="69" spans="1:5">
      <c r="A69" s="3" t="s">
        <v>187</v>
      </c>
      <c r="B69" s="3" t="s">
        <v>188</v>
      </c>
      <c r="C69" s="3" t="s">
        <v>189</v>
      </c>
      <c r="D69" s="4"/>
      <c r="E69" s="4"/>
    </row>
    <row r="70" spans="1:5">
      <c r="A70" s="3" t="s">
        <v>155</v>
      </c>
      <c r="B70" s="3" t="s">
        <v>156</v>
      </c>
      <c r="C70" s="3" t="s">
        <v>157</v>
      </c>
      <c r="D70" s="4"/>
      <c r="E70" s="4"/>
    </row>
    <row r="71" spans="1:5">
      <c r="A71" s="3" t="s">
        <v>190</v>
      </c>
      <c r="B71" s="3" t="s">
        <v>21</v>
      </c>
      <c r="C71" s="3" t="s">
        <v>191</v>
      </c>
      <c r="D71" s="4"/>
      <c r="E71" s="4"/>
    </row>
    <row r="72" spans="1:5">
      <c r="A72" s="3" t="s">
        <v>192</v>
      </c>
      <c r="B72" s="3" t="s">
        <v>193</v>
      </c>
      <c r="C72" s="3" t="s">
        <v>194</v>
      </c>
      <c r="D72" s="4"/>
      <c r="E72" s="4"/>
    </row>
    <row r="73" spans="1:5">
      <c r="A73" s="3" t="s">
        <v>195</v>
      </c>
      <c r="B73" s="3" t="s">
        <v>21</v>
      </c>
      <c r="C73" s="3" t="s">
        <v>196</v>
      </c>
      <c r="D73" s="4"/>
      <c r="E73" s="4"/>
    </row>
    <row r="74" spans="1:5">
      <c r="A74" s="3" t="s">
        <v>197</v>
      </c>
      <c r="B74" s="3" t="s">
        <v>198</v>
      </c>
      <c r="C74" s="3" t="s">
        <v>199</v>
      </c>
      <c r="D74" s="4"/>
      <c r="E74" s="4"/>
    </row>
    <row r="75" spans="1:5">
      <c r="A75" s="3" t="s">
        <v>200</v>
      </c>
      <c r="B75" s="3" t="s">
        <v>201</v>
      </c>
      <c r="C75" s="3" t="s">
        <v>202</v>
      </c>
      <c r="D75" s="4"/>
      <c r="E75" s="4"/>
    </row>
    <row r="76" spans="1:5">
      <c r="A76" s="3" t="s">
        <v>133</v>
      </c>
      <c r="B76" s="3" t="s">
        <v>203</v>
      </c>
      <c r="C76" s="3" t="s">
        <v>204</v>
      </c>
      <c r="D76" s="4"/>
      <c r="E76" s="4"/>
    </row>
    <row r="77" spans="1:5">
      <c r="A77" s="3" t="s">
        <v>205</v>
      </c>
      <c r="B77" s="3" t="s">
        <v>206</v>
      </c>
      <c r="C77" s="3" t="s">
        <v>207</v>
      </c>
      <c r="D77" s="4"/>
      <c r="E77" s="4"/>
    </row>
    <row r="78" spans="1:5">
      <c r="A78" s="3" t="s">
        <v>38</v>
      </c>
      <c r="B78" s="3" t="s">
        <v>208</v>
      </c>
      <c r="C78" s="3" t="s">
        <v>209</v>
      </c>
      <c r="D78" s="4"/>
      <c r="E78" s="4"/>
    </row>
    <row r="79" spans="1:5">
      <c r="A79" s="3" t="s">
        <v>205</v>
      </c>
      <c r="B79" s="3" t="s">
        <v>206</v>
      </c>
      <c r="C79" s="3" t="s">
        <v>207</v>
      </c>
      <c r="D79" s="4"/>
      <c r="E79" s="4"/>
    </row>
    <row r="80" spans="1:5">
      <c r="A80" s="3" t="s">
        <v>210</v>
      </c>
      <c r="B80" s="3" t="s">
        <v>211</v>
      </c>
      <c r="C80" s="3" t="s">
        <v>212</v>
      </c>
      <c r="D80" s="4"/>
      <c r="E80" s="4"/>
    </row>
    <row r="81" spans="1:5">
      <c r="A81" s="3" t="s">
        <v>213</v>
      </c>
      <c r="B81" s="3" t="s">
        <v>214</v>
      </c>
      <c r="C81" s="3" t="s">
        <v>215</v>
      </c>
      <c r="D81" s="4"/>
      <c r="E81" s="4"/>
    </row>
    <row r="82" spans="1:5">
      <c r="A82" s="3" t="s">
        <v>216</v>
      </c>
      <c r="B82" s="3" t="s">
        <v>217</v>
      </c>
      <c r="C82" s="3" t="s">
        <v>218</v>
      </c>
      <c r="D82" s="4"/>
      <c r="E82" s="4"/>
    </row>
    <row r="83" spans="1:5">
      <c r="A83" s="3" t="s">
        <v>216</v>
      </c>
      <c r="B83" s="3" t="s">
        <v>217</v>
      </c>
      <c r="C83" s="3" t="s">
        <v>218</v>
      </c>
      <c r="D83" s="4"/>
      <c r="E83" s="4"/>
    </row>
    <row r="84" spans="1:5">
      <c r="A84" s="3" t="s">
        <v>178</v>
      </c>
      <c r="B84" s="3" t="s">
        <v>219</v>
      </c>
      <c r="C84" s="3" t="s">
        <v>220</v>
      </c>
      <c r="D84" s="4"/>
      <c r="E84" s="4"/>
    </row>
    <row r="85" spans="1:5">
      <c r="A85" s="3" t="s">
        <v>221</v>
      </c>
      <c r="B85" s="3" t="s">
        <v>222</v>
      </c>
      <c r="C85" s="3" t="s">
        <v>223</v>
      </c>
      <c r="D85" s="4"/>
      <c r="E85" s="4"/>
    </row>
    <row r="86" spans="1:5">
      <c r="A86" s="3" t="s">
        <v>88</v>
      </c>
      <c r="B86" s="3" t="s">
        <v>21</v>
      </c>
      <c r="C86" s="3" t="s">
        <v>224</v>
      </c>
      <c r="D86" s="4"/>
      <c r="E86" s="4"/>
    </row>
    <row r="87" spans="1:5">
      <c r="A87" s="3" t="s">
        <v>225</v>
      </c>
      <c r="B87" s="3" t="s">
        <v>226</v>
      </c>
      <c r="C87" s="3" t="s">
        <v>227</v>
      </c>
      <c r="D87" s="4"/>
      <c r="E87" s="4"/>
    </row>
    <row r="88" spans="1:5">
      <c r="A88" s="3" t="s">
        <v>228</v>
      </c>
      <c r="B88" s="3" t="s">
        <v>229</v>
      </c>
      <c r="C88" s="3" t="s">
        <v>230</v>
      </c>
      <c r="D88" s="4"/>
      <c r="E88" s="4"/>
    </row>
    <row r="89" spans="1:5">
      <c r="A89" s="3" t="s">
        <v>88</v>
      </c>
      <c r="B89" s="3" t="s">
        <v>231</v>
      </c>
      <c r="C89" s="3" t="s">
        <v>232</v>
      </c>
      <c r="D89" s="4"/>
      <c r="E89" s="4"/>
    </row>
    <row r="90" spans="1:5">
      <c r="A90" s="3" t="s">
        <v>20</v>
      </c>
      <c r="B90" s="3" t="s">
        <v>233</v>
      </c>
      <c r="C90" s="3" t="s">
        <v>234</v>
      </c>
      <c r="D90" s="4"/>
      <c r="E90" s="4"/>
    </row>
    <row r="91" spans="1:5">
      <c r="A91" s="3" t="s">
        <v>235</v>
      </c>
      <c r="B91" s="3" t="s">
        <v>236</v>
      </c>
      <c r="C91" s="3" t="s">
        <v>237</v>
      </c>
      <c r="D91" s="4"/>
      <c r="E91" s="4"/>
    </row>
    <row r="92" spans="1:5">
      <c r="A92" s="3" t="s">
        <v>20</v>
      </c>
      <c r="B92" s="3" t="s">
        <v>238</v>
      </c>
      <c r="C92" s="3" t="s">
        <v>239</v>
      </c>
      <c r="D92" s="4"/>
      <c r="E92" s="4"/>
    </row>
    <row r="93" spans="1:5">
      <c r="A93" s="3" t="s">
        <v>240</v>
      </c>
      <c r="B93" s="3" t="s">
        <v>241</v>
      </c>
      <c r="C93" s="3" t="s">
        <v>242</v>
      </c>
      <c r="D93" s="4"/>
      <c r="E93" s="4"/>
    </row>
    <row r="94" spans="1:5">
      <c r="A94" s="3" t="s">
        <v>243</v>
      </c>
      <c r="B94" s="3" t="s">
        <v>244</v>
      </c>
      <c r="C94" s="3" t="s">
        <v>245</v>
      </c>
      <c r="D94" s="4"/>
      <c r="E94" s="4"/>
    </row>
    <row r="95" spans="1:5">
      <c r="A95" s="3" t="s">
        <v>246</v>
      </c>
      <c r="B95" s="3" t="s">
        <v>247</v>
      </c>
      <c r="C95" s="3" t="s">
        <v>248</v>
      </c>
      <c r="D95" s="4"/>
      <c r="E95" s="4"/>
    </row>
    <row r="96" spans="1:5">
      <c r="A96" s="3" t="s">
        <v>249</v>
      </c>
      <c r="B96" s="3" t="s">
        <v>250</v>
      </c>
      <c r="C96" s="3" t="s">
        <v>251</v>
      </c>
      <c r="D96" s="4"/>
      <c r="E96" s="4"/>
    </row>
    <row r="97" spans="1:5">
      <c r="A97" s="3" t="s">
        <v>252</v>
      </c>
      <c r="B97" s="3" t="s">
        <v>253</v>
      </c>
      <c r="C97" s="3" t="s">
        <v>254</v>
      </c>
      <c r="D97" s="4"/>
      <c r="E97" s="4"/>
    </row>
    <row r="98" spans="1:5">
      <c r="A98" s="3" t="s">
        <v>255</v>
      </c>
      <c r="B98" s="3" t="s">
        <v>256</v>
      </c>
      <c r="C98" s="3" t="s">
        <v>257</v>
      </c>
      <c r="D98" s="4"/>
      <c r="E98" s="4"/>
    </row>
    <row r="99" spans="1:5">
      <c r="A99" s="3" t="s">
        <v>258</v>
      </c>
      <c r="B99" s="3" t="s">
        <v>259</v>
      </c>
      <c r="C99" s="3" t="s">
        <v>260</v>
      </c>
      <c r="D99" s="4"/>
      <c r="E99" s="4"/>
    </row>
    <row r="100" spans="1:5">
      <c r="A100" s="3" t="s">
        <v>261</v>
      </c>
      <c r="B100" s="3" t="s">
        <v>262</v>
      </c>
      <c r="C100" s="3" t="s">
        <v>263</v>
      </c>
      <c r="D100" s="4"/>
      <c r="E100" s="4"/>
    </row>
    <row r="101" spans="1:5">
      <c r="A101" s="3" t="s">
        <v>264</v>
      </c>
      <c r="B101" s="3" t="s">
        <v>265</v>
      </c>
      <c r="C101" s="3" t="s">
        <v>266</v>
      </c>
      <c r="D101" s="4"/>
      <c r="E101" s="4"/>
    </row>
    <row r="102" spans="1:5">
      <c r="A102" s="3" t="s">
        <v>88</v>
      </c>
      <c r="B102" s="3" t="s">
        <v>267</v>
      </c>
      <c r="C102" s="3" t="s">
        <v>268</v>
      </c>
      <c r="D102" s="4"/>
      <c r="E102" s="4"/>
    </row>
    <row r="103" spans="1:5">
      <c r="A103" s="3" t="s">
        <v>269</v>
      </c>
      <c r="B103" s="3" t="s">
        <v>270</v>
      </c>
      <c r="C103" s="3" t="s">
        <v>271</v>
      </c>
      <c r="D103" s="4"/>
      <c r="E103" s="4"/>
    </row>
    <row r="104" spans="1:5">
      <c r="A104" s="3" t="s">
        <v>38</v>
      </c>
      <c r="B104" s="3" t="s">
        <v>77</v>
      </c>
      <c r="C104" s="3" t="s">
        <v>272</v>
      </c>
      <c r="D104" s="4"/>
      <c r="E104" s="4"/>
    </row>
    <row r="105" spans="1:5">
      <c r="A105" s="3" t="s">
        <v>273</v>
      </c>
      <c r="B105" s="3" t="s">
        <v>274</v>
      </c>
      <c r="C105" s="3" t="s">
        <v>275</v>
      </c>
      <c r="D105" s="4"/>
      <c r="E105" s="4"/>
    </row>
    <row r="106" spans="1:5">
      <c r="A106" s="3" t="s">
        <v>276</v>
      </c>
      <c r="B106" s="3" t="s">
        <v>277</v>
      </c>
      <c r="C106" s="3" t="s">
        <v>278</v>
      </c>
      <c r="D106" s="4"/>
      <c r="E106" s="4"/>
    </row>
    <row r="107" spans="1:5">
      <c r="A107" s="3" t="s">
        <v>279</v>
      </c>
      <c r="B107" s="3" t="s">
        <v>280</v>
      </c>
      <c r="C107" s="3" t="s">
        <v>281</v>
      </c>
      <c r="D107" s="4"/>
      <c r="E107" s="4"/>
    </row>
    <row r="108" spans="1:5">
      <c r="A108" s="3" t="s">
        <v>282</v>
      </c>
      <c r="B108" s="3" t="s">
        <v>283</v>
      </c>
      <c r="C108" s="3" t="s">
        <v>284</v>
      </c>
      <c r="D108" s="4"/>
      <c r="E108" s="4"/>
    </row>
    <row r="109" spans="1:5">
      <c r="A109" s="3" t="s">
        <v>285</v>
      </c>
      <c r="B109" s="3" t="s">
        <v>286</v>
      </c>
      <c r="C109" s="3" t="s">
        <v>287</v>
      </c>
      <c r="D109" s="4"/>
      <c r="E109" s="4"/>
    </row>
    <row r="110" spans="1:5">
      <c r="A110" s="3" t="s">
        <v>288</v>
      </c>
      <c r="B110" s="3" t="s">
        <v>289</v>
      </c>
      <c r="C110" s="3" t="s">
        <v>290</v>
      </c>
      <c r="D110" s="4"/>
      <c r="E110" s="4"/>
    </row>
    <row r="111" spans="1:5">
      <c r="A111" s="3" t="s">
        <v>291</v>
      </c>
      <c r="B111" s="3" t="s">
        <v>292</v>
      </c>
      <c r="C111" s="3" t="s">
        <v>293</v>
      </c>
      <c r="D111" s="4"/>
      <c r="E111" s="4"/>
    </row>
    <row r="112" spans="1:5">
      <c r="A112" s="3" t="s">
        <v>185</v>
      </c>
      <c r="B112" s="3" t="s">
        <v>294</v>
      </c>
      <c r="C112" s="3" t="s">
        <v>295</v>
      </c>
      <c r="D112" s="4"/>
      <c r="E112" s="4"/>
    </row>
    <row r="113" spans="1:5">
      <c r="A113" s="3" t="s">
        <v>181</v>
      </c>
      <c r="B113" s="3" t="s">
        <v>296</v>
      </c>
      <c r="C113" s="3" t="s">
        <v>297</v>
      </c>
      <c r="D113" s="4"/>
      <c r="E113" s="4"/>
    </row>
    <row r="114" spans="1:5">
      <c r="A114" s="3" t="s">
        <v>298</v>
      </c>
      <c r="B114" s="3" t="s">
        <v>299</v>
      </c>
      <c r="C114" s="3" t="s">
        <v>300</v>
      </c>
      <c r="D114" s="4"/>
      <c r="E114" s="4"/>
    </row>
    <row r="115" spans="1:5">
      <c r="A115" s="3" t="s">
        <v>88</v>
      </c>
      <c r="B115" s="3" t="s">
        <v>301</v>
      </c>
      <c r="C115" s="3" t="s">
        <v>302</v>
      </c>
      <c r="D115" s="4"/>
      <c r="E115" s="4"/>
    </row>
    <row r="116" spans="1:5">
      <c r="A116" s="3" t="s">
        <v>303</v>
      </c>
      <c r="B116" s="3" t="s">
        <v>304</v>
      </c>
      <c r="C116" s="3" t="s">
        <v>305</v>
      </c>
      <c r="D116" s="4"/>
      <c r="E116" s="4"/>
    </row>
    <row r="117" spans="1:5">
      <c r="A117" s="3" t="s">
        <v>306</v>
      </c>
      <c r="B117" s="3" t="s">
        <v>307</v>
      </c>
      <c r="C117" s="3" t="s">
        <v>308</v>
      </c>
      <c r="D117" s="4"/>
      <c r="E117" s="4"/>
    </row>
    <row r="118" spans="1:5">
      <c r="A118" s="3" t="s">
        <v>309</v>
      </c>
      <c r="B118" s="3" t="s">
        <v>310</v>
      </c>
      <c r="C118" s="3" t="s">
        <v>311</v>
      </c>
      <c r="D118" s="4"/>
      <c r="E118" s="4"/>
    </row>
    <row r="119" spans="1:5">
      <c r="A119" s="3" t="s">
        <v>312</v>
      </c>
      <c r="B119" s="3" t="s">
        <v>313</v>
      </c>
      <c r="C119" s="3" t="s">
        <v>314</v>
      </c>
      <c r="D119" s="4"/>
      <c r="E119" s="4"/>
    </row>
    <row r="120" spans="1:5">
      <c r="A120" s="3" t="s">
        <v>315</v>
      </c>
      <c r="B120" s="3" t="s">
        <v>316</v>
      </c>
      <c r="C120" s="3" t="s">
        <v>317</v>
      </c>
      <c r="D120" s="4"/>
      <c r="E120" s="4"/>
    </row>
    <row r="121" spans="1:5">
      <c r="A121" s="3" t="s">
        <v>318</v>
      </c>
      <c r="B121" s="3" t="s">
        <v>319</v>
      </c>
      <c r="C121" s="3" t="s">
        <v>320</v>
      </c>
      <c r="D121" s="4"/>
      <c r="E121" s="4"/>
    </row>
    <row r="122" spans="1:5">
      <c r="A122" s="3" t="s">
        <v>321</v>
      </c>
      <c r="B122" s="3" t="s">
        <v>322</v>
      </c>
      <c r="C122" s="3" t="s">
        <v>323</v>
      </c>
      <c r="D122" s="4"/>
      <c r="E122" s="4"/>
    </row>
    <row r="123" spans="1:5">
      <c r="A123" s="3" t="s">
        <v>324</v>
      </c>
      <c r="B123" s="3" t="s">
        <v>325</v>
      </c>
      <c r="C123" s="3" t="s">
        <v>326</v>
      </c>
      <c r="D123" s="4"/>
      <c r="E123" s="4"/>
    </row>
    <row r="124" spans="1:5">
      <c r="A124" s="3" t="s">
        <v>327</v>
      </c>
      <c r="B124" s="3" t="s">
        <v>328</v>
      </c>
      <c r="C124" s="3" t="s">
        <v>329</v>
      </c>
      <c r="D124" s="4"/>
      <c r="E124" s="4"/>
    </row>
    <row r="125" spans="1:5">
      <c r="A125" s="3" t="s">
        <v>330</v>
      </c>
      <c r="B125" s="3" t="s">
        <v>331</v>
      </c>
      <c r="C125" s="3" t="s">
        <v>332</v>
      </c>
      <c r="D125" s="4"/>
      <c r="E125" s="4"/>
    </row>
    <row r="126" spans="1:5">
      <c r="A126" s="3" t="s">
        <v>333</v>
      </c>
      <c r="B126" s="3" t="s">
        <v>247</v>
      </c>
      <c r="C126" s="3" t="s">
        <v>334</v>
      </c>
      <c r="D126" s="4"/>
      <c r="E126" s="4"/>
    </row>
    <row r="127" spans="1:5">
      <c r="A127" s="3" t="s">
        <v>145</v>
      </c>
      <c r="B127" s="3" t="s">
        <v>335</v>
      </c>
      <c r="C127" s="3" t="s">
        <v>336</v>
      </c>
      <c r="D127" s="4"/>
      <c r="E127" s="4"/>
    </row>
    <row r="128" spans="1:5">
      <c r="A128" s="3" t="s">
        <v>291</v>
      </c>
      <c r="B128" s="3" t="s">
        <v>337</v>
      </c>
      <c r="C128" s="3" t="s">
        <v>338</v>
      </c>
      <c r="D128" s="4"/>
      <c r="E128" s="4"/>
    </row>
    <row r="129" spans="1:5">
      <c r="A129" s="3" t="s">
        <v>67</v>
      </c>
      <c r="B129" s="3" t="s">
        <v>339</v>
      </c>
      <c r="C129" s="3" t="s">
        <v>340</v>
      </c>
      <c r="D129" s="4"/>
      <c r="E129" s="4"/>
    </row>
    <row r="130" spans="1:5">
      <c r="A130" s="3" t="s">
        <v>341</v>
      </c>
      <c r="B130" s="3" t="s">
        <v>342</v>
      </c>
      <c r="C130" s="3" t="s">
        <v>343</v>
      </c>
      <c r="D130" s="4"/>
      <c r="E130" s="4"/>
    </row>
    <row r="131" spans="1:5">
      <c r="A131" s="3" t="s">
        <v>291</v>
      </c>
      <c r="B131" s="3" t="s">
        <v>344</v>
      </c>
      <c r="C131" s="3" t="s">
        <v>345</v>
      </c>
      <c r="D131" s="4"/>
      <c r="E131" s="4"/>
    </row>
    <row r="132" spans="1:5">
      <c r="A132" s="3" t="s">
        <v>346</v>
      </c>
      <c r="B132" s="3" t="s">
        <v>347</v>
      </c>
      <c r="C132" s="3" t="s">
        <v>348</v>
      </c>
      <c r="D132" s="4"/>
      <c r="E132" s="4"/>
    </row>
    <row r="133" spans="1:5">
      <c r="A133" s="3" t="s">
        <v>349</v>
      </c>
      <c r="B133" s="3" t="s">
        <v>350</v>
      </c>
      <c r="C133" s="3" t="s">
        <v>351</v>
      </c>
      <c r="D133" s="4"/>
      <c r="E133" s="4"/>
    </row>
    <row r="134" spans="1:5">
      <c r="A134" s="3" t="s">
        <v>352</v>
      </c>
      <c r="B134" s="3" t="s">
        <v>9</v>
      </c>
      <c r="C134" s="3" t="s">
        <v>353</v>
      </c>
      <c r="D134" s="4"/>
      <c r="E134" s="4"/>
    </row>
    <row r="135" spans="1:5">
      <c r="A135" s="3" t="s">
        <v>354</v>
      </c>
      <c r="B135" s="3" t="s">
        <v>355</v>
      </c>
      <c r="C135" s="3" t="s">
        <v>356</v>
      </c>
      <c r="D135" s="4"/>
      <c r="E135" s="4"/>
    </row>
    <row r="136" spans="1:5">
      <c r="A136" s="3" t="s">
        <v>357</v>
      </c>
      <c r="B136" s="3" t="s">
        <v>358</v>
      </c>
      <c r="C136" s="3" t="s">
        <v>359</v>
      </c>
      <c r="D136" s="4"/>
      <c r="E136" s="4"/>
    </row>
    <row r="137" spans="1:5">
      <c r="A137" s="3" t="s">
        <v>360</v>
      </c>
      <c r="B137" s="3" t="s">
        <v>294</v>
      </c>
      <c r="C137" s="3" t="s">
        <v>361</v>
      </c>
      <c r="D137" s="4"/>
      <c r="E137" s="4"/>
    </row>
    <row r="138" spans="1:5">
      <c r="A138" s="3" t="s">
        <v>362</v>
      </c>
      <c r="B138" s="3" t="s">
        <v>363</v>
      </c>
      <c r="C138" s="3" t="s">
        <v>364</v>
      </c>
      <c r="D138" s="4"/>
      <c r="E138" s="4"/>
    </row>
    <row r="139" spans="1:5">
      <c r="A139" s="3" t="s">
        <v>365</v>
      </c>
      <c r="B139" s="3" t="s">
        <v>366</v>
      </c>
      <c r="C139" s="3" t="s">
        <v>367</v>
      </c>
      <c r="D139" s="4"/>
      <c r="E139" s="4"/>
    </row>
    <row r="140" spans="1:5">
      <c r="A140" s="3" t="s">
        <v>184</v>
      </c>
      <c r="B140" s="3" t="s">
        <v>368</v>
      </c>
      <c r="C140" s="3" t="s">
        <v>369</v>
      </c>
      <c r="D140" s="4"/>
      <c r="E140" s="4"/>
    </row>
    <row r="141" spans="1:5">
      <c r="A141" s="3" t="s">
        <v>370</v>
      </c>
      <c r="B141" s="3" t="s">
        <v>371</v>
      </c>
      <c r="C141" s="3" t="s">
        <v>372</v>
      </c>
      <c r="D141" s="4"/>
      <c r="E141" s="4"/>
    </row>
    <row r="142" spans="1:5">
      <c r="A142" s="3" t="s">
        <v>373</v>
      </c>
      <c r="B142" s="3" t="s">
        <v>374</v>
      </c>
      <c r="C142" s="3" t="s">
        <v>375</v>
      </c>
      <c r="D142" s="4"/>
      <c r="E142" s="4"/>
    </row>
    <row r="143" spans="1:5">
      <c r="A143" s="3" t="s">
        <v>376</v>
      </c>
      <c r="B143" s="3" t="s">
        <v>377</v>
      </c>
      <c r="C143" s="3" t="s">
        <v>378</v>
      </c>
      <c r="D143" s="4"/>
      <c r="E143" s="4"/>
    </row>
    <row r="144" spans="1:5">
      <c r="A144" s="3" t="s">
        <v>379</v>
      </c>
      <c r="B144" s="3" t="s">
        <v>380</v>
      </c>
      <c r="C144" s="3" t="s">
        <v>381</v>
      </c>
      <c r="D144" s="4"/>
      <c r="E144" s="4"/>
    </row>
    <row r="145" spans="1:5">
      <c r="A145" s="3" t="s">
        <v>382</v>
      </c>
      <c r="B145" s="3" t="s">
        <v>238</v>
      </c>
      <c r="C145" s="3" t="s">
        <v>383</v>
      </c>
      <c r="D145" s="4"/>
      <c r="E145" s="4"/>
    </row>
    <row r="146" spans="1:5">
      <c r="A146" s="3" t="s">
        <v>384</v>
      </c>
      <c r="B146" s="3" t="s">
        <v>247</v>
      </c>
      <c r="C146" s="3" t="s">
        <v>385</v>
      </c>
      <c r="D146" s="4"/>
      <c r="E146" s="4"/>
    </row>
    <row r="147" spans="1:5">
      <c r="A147" s="3" t="s">
        <v>172</v>
      </c>
      <c r="B147" s="3" t="s">
        <v>173</v>
      </c>
      <c r="C147" s="3" t="s">
        <v>386</v>
      </c>
      <c r="D147" s="4"/>
      <c r="E147" s="4"/>
    </row>
    <row r="148" spans="1:5">
      <c r="A148" s="3" t="s">
        <v>192</v>
      </c>
      <c r="B148" s="3" t="s">
        <v>193</v>
      </c>
      <c r="C148" s="3" t="s">
        <v>194</v>
      </c>
      <c r="D148" s="4"/>
      <c r="E148" s="4"/>
    </row>
    <row r="149" spans="1:5">
      <c r="A149" s="3" t="s">
        <v>228</v>
      </c>
      <c r="B149" s="3" t="s">
        <v>387</v>
      </c>
      <c r="C149" s="3" t="s">
        <v>388</v>
      </c>
      <c r="D149" s="4"/>
      <c r="E149" s="4"/>
    </row>
    <row r="150" spans="1:5">
      <c r="A150" s="3" t="s">
        <v>139</v>
      </c>
      <c r="B150" s="3" t="s">
        <v>389</v>
      </c>
      <c r="C150" s="3" t="s">
        <v>388</v>
      </c>
      <c r="D150" s="4"/>
      <c r="E150" s="4"/>
    </row>
    <row r="151" spans="1:5">
      <c r="A151" s="3" t="s">
        <v>390</v>
      </c>
      <c r="B151" s="3" t="s">
        <v>265</v>
      </c>
      <c r="C151" s="3" t="s">
        <v>391</v>
      </c>
      <c r="D151" s="4"/>
      <c r="E151" s="4"/>
    </row>
    <row r="152" spans="1:5">
      <c r="A152" s="3" t="s">
        <v>392</v>
      </c>
      <c r="B152" s="3" t="s">
        <v>393</v>
      </c>
      <c r="C152" s="3" t="s">
        <v>394</v>
      </c>
      <c r="D152" s="4"/>
      <c r="E152" s="4"/>
    </row>
    <row r="153" spans="1:5">
      <c r="A153" s="3" t="s">
        <v>395</v>
      </c>
      <c r="B153" s="3" t="s">
        <v>396</v>
      </c>
      <c r="C153" s="3" t="s">
        <v>397</v>
      </c>
      <c r="D153" s="4"/>
      <c r="E153" s="4"/>
    </row>
    <row r="154" spans="1:5">
      <c r="A154" s="3" t="s">
        <v>398</v>
      </c>
      <c r="B154" s="3" t="s">
        <v>399</v>
      </c>
      <c r="C154" s="3" t="s">
        <v>400</v>
      </c>
      <c r="D154" s="4"/>
      <c r="E154" s="4"/>
    </row>
    <row r="155" spans="1:5">
      <c r="A155" s="3" t="s">
        <v>401</v>
      </c>
      <c r="B155" s="3" t="s">
        <v>402</v>
      </c>
      <c r="C155" s="3" t="s">
        <v>403</v>
      </c>
      <c r="D155" s="4"/>
      <c r="E155" s="4"/>
    </row>
    <row r="156" spans="1:5">
      <c r="A156" s="3" t="s">
        <v>38</v>
      </c>
      <c r="B156" s="3" t="s">
        <v>404</v>
      </c>
      <c r="C156" s="3" t="s">
        <v>405</v>
      </c>
      <c r="D156" s="4"/>
      <c r="E156" s="4"/>
    </row>
    <row r="157" spans="1:5">
      <c r="A157" s="3" t="s">
        <v>406</v>
      </c>
      <c r="B157" s="3" t="s">
        <v>407</v>
      </c>
      <c r="C157" s="3" t="s">
        <v>408</v>
      </c>
      <c r="D157" s="4"/>
      <c r="E157" s="4"/>
    </row>
    <row r="158" spans="1:5">
      <c r="A158" s="3" t="s">
        <v>409</v>
      </c>
      <c r="B158" s="3" t="s">
        <v>410</v>
      </c>
      <c r="C158" s="3" t="s">
        <v>411</v>
      </c>
      <c r="D158" s="4"/>
      <c r="E158" s="4"/>
    </row>
    <row r="159" spans="1:5">
      <c r="A159" s="3" t="s">
        <v>412</v>
      </c>
      <c r="B159" s="3" t="s">
        <v>413</v>
      </c>
      <c r="C159" s="3" t="s">
        <v>414</v>
      </c>
      <c r="D159" s="4"/>
      <c r="E159" s="4"/>
    </row>
    <row r="160" spans="1:5">
      <c r="A160" s="3" t="s">
        <v>415</v>
      </c>
      <c r="B160" s="3" t="s">
        <v>416</v>
      </c>
      <c r="C160" s="3" t="s">
        <v>417</v>
      </c>
      <c r="D160" s="4"/>
      <c r="E160" s="4"/>
    </row>
    <row r="161" spans="1:5">
      <c r="A161" s="3" t="s">
        <v>418</v>
      </c>
      <c r="B161" s="3" t="s">
        <v>419</v>
      </c>
      <c r="C161" s="3" t="s">
        <v>420</v>
      </c>
      <c r="D161" s="4"/>
      <c r="E161" s="4"/>
    </row>
    <row r="162" spans="1:5">
      <c r="A162" s="3" t="s">
        <v>421</v>
      </c>
      <c r="B162" s="3" t="s">
        <v>422</v>
      </c>
      <c r="C162" s="3" t="s">
        <v>423</v>
      </c>
      <c r="D162" s="4"/>
      <c r="E162" s="4"/>
    </row>
    <row r="163" spans="1:5">
      <c r="A163" s="3" t="s">
        <v>321</v>
      </c>
      <c r="B163" s="3" t="s">
        <v>77</v>
      </c>
      <c r="C163" s="3" t="s">
        <v>424</v>
      </c>
      <c r="D163" s="4"/>
      <c r="E163" s="4"/>
    </row>
    <row r="164" spans="1:5">
      <c r="A164" s="3" t="s">
        <v>425</v>
      </c>
      <c r="B164" s="3" t="s">
        <v>426</v>
      </c>
      <c r="C164" s="3" t="s">
        <v>427</v>
      </c>
      <c r="D164" s="4"/>
      <c r="E164" s="4"/>
    </row>
    <row r="165" spans="1:5">
      <c r="A165" s="3" t="s">
        <v>184</v>
      </c>
      <c r="B165" s="3" t="s">
        <v>428</v>
      </c>
      <c r="C165" s="3" t="s">
        <v>429</v>
      </c>
      <c r="D165" s="4"/>
      <c r="E165" s="4"/>
    </row>
    <row r="166" spans="1:5">
      <c r="A166" s="3" t="s">
        <v>430</v>
      </c>
      <c r="B166" s="3" t="s">
        <v>431</v>
      </c>
      <c r="C166" s="3" t="s">
        <v>432</v>
      </c>
      <c r="D166" s="4"/>
      <c r="E166" s="4"/>
    </row>
    <row r="167" spans="1:5">
      <c r="A167" s="3" t="s">
        <v>17</v>
      </c>
      <c r="B167" s="3" t="s">
        <v>433</v>
      </c>
      <c r="C167" s="3" t="s">
        <v>434</v>
      </c>
      <c r="D167" s="4"/>
      <c r="E167" s="4"/>
    </row>
    <row r="168" spans="1:5">
      <c r="A168" s="3" t="s">
        <v>415</v>
      </c>
      <c r="B168" s="3" t="s">
        <v>435</v>
      </c>
      <c r="C168" s="3" t="s">
        <v>436</v>
      </c>
      <c r="D168" s="4"/>
      <c r="E168" s="4"/>
    </row>
    <row r="169" spans="1:5">
      <c r="A169" s="3" t="s">
        <v>38</v>
      </c>
      <c r="B169" s="3" t="s">
        <v>437</v>
      </c>
      <c r="C169" s="3" t="s">
        <v>438</v>
      </c>
      <c r="D169" s="4"/>
      <c r="E169" s="4"/>
    </row>
    <row r="170" spans="1:5">
      <c r="A170" s="3" t="s">
        <v>20</v>
      </c>
      <c r="B170" s="3" t="s">
        <v>439</v>
      </c>
      <c r="C170" s="3" t="s">
        <v>440</v>
      </c>
      <c r="D170" s="4"/>
      <c r="E170" s="4"/>
    </row>
    <row r="171" spans="1:5">
      <c r="A171" s="3" t="s">
        <v>441</v>
      </c>
      <c r="B171" s="3" t="s">
        <v>51</v>
      </c>
      <c r="C171" s="3" t="s">
        <v>442</v>
      </c>
      <c r="D171" s="4"/>
      <c r="E171" s="4"/>
    </row>
    <row r="172" spans="1:5">
      <c r="A172" s="3" t="s">
        <v>443</v>
      </c>
      <c r="B172" s="3" t="s">
        <v>444</v>
      </c>
      <c r="C172" s="3" t="s">
        <v>445</v>
      </c>
      <c r="D172" s="4"/>
      <c r="E172" s="4"/>
    </row>
    <row r="173" spans="1:5">
      <c r="A173" s="3" t="s">
        <v>246</v>
      </c>
      <c r="B173" s="3" t="s">
        <v>446</v>
      </c>
      <c r="C173" s="3" t="s">
        <v>447</v>
      </c>
      <c r="D173" s="4"/>
      <c r="E173" s="4"/>
    </row>
    <row r="174" spans="1:5">
      <c r="A174" s="3" t="s">
        <v>448</v>
      </c>
      <c r="B174" s="3" t="s">
        <v>449</v>
      </c>
      <c r="C174" s="3" t="s">
        <v>450</v>
      </c>
      <c r="D174" s="4"/>
      <c r="E174" s="4"/>
    </row>
    <row r="175" spans="1:5">
      <c r="A175" s="3" t="s">
        <v>451</v>
      </c>
      <c r="B175" s="3" t="s">
        <v>452</v>
      </c>
      <c r="C175" s="3" t="s">
        <v>453</v>
      </c>
      <c r="D175" s="4"/>
      <c r="E175" s="4"/>
    </row>
    <row r="176" spans="1:5">
      <c r="A176" s="3" t="s">
        <v>82</v>
      </c>
      <c r="B176" s="3" t="s">
        <v>454</v>
      </c>
      <c r="C176" s="3" t="s">
        <v>455</v>
      </c>
      <c r="D176" s="4"/>
      <c r="E176" s="4"/>
    </row>
    <row r="177" spans="1:5">
      <c r="A177" s="3" t="s">
        <v>197</v>
      </c>
      <c r="B177" s="3" t="s">
        <v>456</v>
      </c>
      <c r="C177" s="3" t="s">
        <v>457</v>
      </c>
      <c r="D177" s="4"/>
      <c r="E177" s="4"/>
    </row>
    <row r="178" spans="1:5">
      <c r="A178" s="3" t="s">
        <v>346</v>
      </c>
      <c r="B178" s="3" t="s">
        <v>458</v>
      </c>
      <c r="C178" s="3" t="s">
        <v>459</v>
      </c>
      <c r="D178" s="4"/>
      <c r="E178" s="4"/>
    </row>
    <row r="179" spans="1:5">
      <c r="A179" s="3" t="s">
        <v>460</v>
      </c>
      <c r="B179" s="3" t="s">
        <v>404</v>
      </c>
      <c r="C179" s="3" t="s">
        <v>461</v>
      </c>
      <c r="D179" s="4"/>
      <c r="E179" s="4"/>
    </row>
    <row r="180" spans="1:5">
      <c r="A180" s="3" t="s">
        <v>462</v>
      </c>
      <c r="B180" s="3" t="s">
        <v>253</v>
      </c>
      <c r="C180" s="3" t="s">
        <v>463</v>
      </c>
      <c r="D180" s="4"/>
      <c r="E180" s="4"/>
    </row>
    <row r="181" spans="1:5">
      <c r="A181" s="3" t="s">
        <v>464</v>
      </c>
      <c r="B181" s="3" t="s">
        <v>465</v>
      </c>
      <c r="C181" s="3" t="s">
        <v>466</v>
      </c>
      <c r="D181" s="4"/>
      <c r="E181" s="4"/>
    </row>
    <row r="182" spans="1:5">
      <c r="A182" s="3" t="s">
        <v>467</v>
      </c>
      <c r="B182" s="3" t="s">
        <v>468</v>
      </c>
      <c r="C182" s="3" t="s">
        <v>469</v>
      </c>
      <c r="D182" s="4"/>
      <c r="E182" s="4"/>
    </row>
    <row r="183" spans="1:5">
      <c r="A183" s="3" t="s">
        <v>142</v>
      </c>
      <c r="B183" s="3" t="s">
        <v>470</v>
      </c>
      <c r="C183" s="3" t="s">
        <v>471</v>
      </c>
      <c r="D183" s="4"/>
      <c r="E183" s="4"/>
    </row>
    <row r="184" spans="1:5">
      <c r="A184" s="3" t="s">
        <v>472</v>
      </c>
      <c r="B184" s="3" t="s">
        <v>473</v>
      </c>
      <c r="C184" s="3" t="s">
        <v>474</v>
      </c>
      <c r="D184" s="4"/>
      <c r="E184" s="4"/>
    </row>
    <row r="185" spans="1:5">
      <c r="A185" s="3" t="s">
        <v>475</v>
      </c>
      <c r="B185" s="3" t="s">
        <v>476</v>
      </c>
      <c r="C185" s="3" t="s">
        <v>477</v>
      </c>
      <c r="D185" s="4"/>
      <c r="E185" s="4"/>
    </row>
    <row r="186" spans="1:5">
      <c r="A186" s="3" t="s">
        <v>478</v>
      </c>
      <c r="B186" s="3" t="s">
        <v>479</v>
      </c>
      <c r="C186" s="3" t="s">
        <v>480</v>
      </c>
      <c r="D186" s="4"/>
      <c r="E186" s="4"/>
    </row>
    <row r="187" spans="1:5">
      <c r="A187" s="3" t="s">
        <v>354</v>
      </c>
      <c r="B187" s="3" t="s">
        <v>481</v>
      </c>
      <c r="C187" s="3" t="s">
        <v>482</v>
      </c>
      <c r="D187" s="4"/>
      <c r="E187" s="4"/>
    </row>
    <row r="188" spans="1:5">
      <c r="A188" s="3" t="s">
        <v>483</v>
      </c>
      <c r="B188" s="3" t="s">
        <v>484</v>
      </c>
      <c r="C188" s="3" t="s">
        <v>485</v>
      </c>
      <c r="D188" s="4"/>
      <c r="E188" s="4"/>
    </row>
    <row r="189" spans="1:5">
      <c r="A189" s="3" t="s">
        <v>486</v>
      </c>
      <c r="B189" s="3" t="s">
        <v>487</v>
      </c>
      <c r="C189" s="3" t="s">
        <v>488</v>
      </c>
      <c r="D189" s="4"/>
      <c r="E189" s="4"/>
    </row>
    <row r="190" spans="1:5">
      <c r="A190" s="3" t="s">
        <v>149</v>
      </c>
      <c r="B190" s="3" t="s">
        <v>489</v>
      </c>
      <c r="C190" s="3" t="s">
        <v>490</v>
      </c>
      <c r="D190" s="4"/>
      <c r="E190" s="4"/>
    </row>
    <row r="191" spans="1:5">
      <c r="A191" s="3" t="s">
        <v>491</v>
      </c>
      <c r="B191" s="3" t="s">
        <v>492</v>
      </c>
      <c r="C191" s="3" t="s">
        <v>493</v>
      </c>
      <c r="D191" s="4"/>
      <c r="E191" s="4"/>
    </row>
    <row r="192" spans="1:5">
      <c r="A192" s="3" t="s">
        <v>494</v>
      </c>
      <c r="B192" s="3" t="s">
        <v>495</v>
      </c>
      <c r="C192" s="3" t="s">
        <v>496</v>
      </c>
      <c r="D192" s="4"/>
      <c r="E192" s="4"/>
    </row>
    <row r="193" spans="1:5">
      <c r="A193" s="3" t="s">
        <v>192</v>
      </c>
      <c r="B193" s="3" t="s">
        <v>497</v>
      </c>
      <c r="C193" s="3" t="s">
        <v>498</v>
      </c>
      <c r="D193" s="4"/>
      <c r="E193" s="4"/>
    </row>
    <row r="194" spans="1:5">
      <c r="A194" s="3" t="s">
        <v>258</v>
      </c>
      <c r="B194" s="3" t="s">
        <v>499</v>
      </c>
      <c r="C194" s="3" t="s">
        <v>500</v>
      </c>
      <c r="D194" s="4"/>
      <c r="E194" s="4"/>
    </row>
    <row r="195" spans="1:5">
      <c r="A195" s="3" t="s">
        <v>501</v>
      </c>
      <c r="B195" s="3" t="s">
        <v>122</v>
      </c>
      <c r="C195" s="3" t="s">
        <v>502</v>
      </c>
      <c r="D195" s="4"/>
      <c r="E195" s="4"/>
    </row>
    <row r="196" spans="1:5">
      <c r="A196" s="3" t="s">
        <v>503</v>
      </c>
      <c r="B196" s="3" t="s">
        <v>504</v>
      </c>
      <c r="C196" s="3" t="s">
        <v>505</v>
      </c>
      <c r="D196" s="4"/>
      <c r="E196" s="4"/>
    </row>
    <row r="197" spans="1:5">
      <c r="A197" s="3" t="s">
        <v>181</v>
      </c>
      <c r="B197" s="3" t="s">
        <v>506</v>
      </c>
      <c r="C197" s="3" t="s">
        <v>507</v>
      </c>
      <c r="D197" s="4"/>
      <c r="E197" s="4"/>
    </row>
    <row r="198" spans="1:5">
      <c r="A198" s="3" t="s">
        <v>508</v>
      </c>
      <c r="B198" s="3" t="s">
        <v>156</v>
      </c>
      <c r="C198" s="3" t="s">
        <v>509</v>
      </c>
      <c r="D198" s="4"/>
      <c r="E198" s="4"/>
    </row>
    <row r="199" spans="1:5">
      <c r="A199" s="3" t="s">
        <v>510</v>
      </c>
      <c r="B199" s="3" t="s">
        <v>511</v>
      </c>
      <c r="C199" s="3" t="s">
        <v>512</v>
      </c>
      <c r="D199" s="4"/>
      <c r="E199" s="4"/>
    </row>
    <row r="200" spans="1:5">
      <c r="A200" s="3" t="s">
        <v>192</v>
      </c>
      <c r="B200" s="3" t="s">
        <v>513</v>
      </c>
      <c r="C200" s="3" t="s">
        <v>514</v>
      </c>
      <c r="D200" s="4"/>
      <c r="E200" s="4"/>
    </row>
    <row r="201" spans="1:5">
      <c r="A201" s="3" t="s">
        <v>515</v>
      </c>
      <c r="B201" s="3" t="s">
        <v>247</v>
      </c>
      <c r="C201" s="3" t="s">
        <v>516</v>
      </c>
      <c r="D201" s="4"/>
      <c r="E201" s="4"/>
    </row>
    <row r="202" spans="1:5">
      <c r="A202" s="3" t="s">
        <v>304</v>
      </c>
      <c r="B202" s="3" t="s">
        <v>95</v>
      </c>
      <c r="C202" s="3" t="s">
        <v>517</v>
      </c>
      <c r="D202" s="4"/>
      <c r="E202" s="4"/>
    </row>
    <row r="203" spans="1:5">
      <c r="A203" s="3" t="s">
        <v>518</v>
      </c>
      <c r="B203" s="3" t="s">
        <v>519</v>
      </c>
      <c r="C203" s="3" t="s">
        <v>520</v>
      </c>
      <c r="D203" s="4"/>
      <c r="E203" s="4"/>
    </row>
    <row r="204" spans="1:5">
      <c r="A204" s="3" t="s">
        <v>421</v>
      </c>
      <c r="B204" s="3" t="s">
        <v>521</v>
      </c>
      <c r="C204" s="3" t="s">
        <v>522</v>
      </c>
      <c r="D204" s="4"/>
      <c r="E204" s="4"/>
    </row>
    <row r="205" spans="1:5">
      <c r="A205" s="3" t="s">
        <v>113</v>
      </c>
      <c r="B205" s="3" t="s">
        <v>523</v>
      </c>
      <c r="C205" s="3" t="s">
        <v>524</v>
      </c>
      <c r="D205" s="4"/>
      <c r="E205" s="4"/>
    </row>
    <row r="206" spans="1:5">
      <c r="A206" s="3" t="s">
        <v>178</v>
      </c>
      <c r="B206" s="3" t="s">
        <v>247</v>
      </c>
      <c r="C206" s="3" t="s">
        <v>525</v>
      </c>
      <c r="D206" s="4"/>
      <c r="E206" s="4"/>
    </row>
    <row r="207" spans="1:5">
      <c r="A207" s="3" t="s">
        <v>526</v>
      </c>
      <c r="B207" s="3" t="s">
        <v>527</v>
      </c>
      <c r="C207" s="3" t="s">
        <v>528</v>
      </c>
      <c r="D207" s="4"/>
      <c r="E207" s="4"/>
    </row>
    <row r="208" spans="1:5">
      <c r="A208" s="3" t="s">
        <v>529</v>
      </c>
      <c r="B208" s="3" t="s">
        <v>530</v>
      </c>
      <c r="C208" s="3" t="s">
        <v>531</v>
      </c>
      <c r="D208" s="4"/>
      <c r="E208" s="4"/>
    </row>
    <row r="209" spans="1:5">
      <c r="A209" s="3" t="s">
        <v>532</v>
      </c>
      <c r="B209" s="3" t="s">
        <v>533</v>
      </c>
      <c r="C209" s="3" t="s">
        <v>534</v>
      </c>
      <c r="D209" s="4"/>
      <c r="E209" s="4"/>
    </row>
    <row r="210" spans="1:5">
      <c r="A210" s="3" t="s">
        <v>306</v>
      </c>
      <c r="B210" s="3" t="s">
        <v>535</v>
      </c>
      <c r="C210" s="3" t="s">
        <v>536</v>
      </c>
      <c r="D210" s="4"/>
      <c r="E210" s="4"/>
    </row>
    <row r="211" spans="1:5">
      <c r="A211" s="3" t="s">
        <v>537</v>
      </c>
      <c r="B211" s="3" t="s">
        <v>319</v>
      </c>
      <c r="C211" s="3" t="s">
        <v>538</v>
      </c>
      <c r="D211" s="4"/>
      <c r="E211" s="4"/>
    </row>
    <row r="212" spans="1:5">
      <c r="A212" s="3" t="s">
        <v>539</v>
      </c>
      <c r="B212" s="3" t="s">
        <v>27</v>
      </c>
      <c r="C212" s="3" t="s">
        <v>540</v>
      </c>
      <c r="D212" s="4"/>
      <c r="E212" s="4"/>
    </row>
    <row r="213" spans="1:5">
      <c r="A213" s="3" t="s">
        <v>541</v>
      </c>
      <c r="B213" s="3" t="s">
        <v>542</v>
      </c>
      <c r="C213" s="3" t="s">
        <v>543</v>
      </c>
      <c r="D213" s="4"/>
      <c r="E213" s="4"/>
    </row>
    <row r="214" spans="1:5">
      <c r="A214" s="3" t="s">
        <v>544</v>
      </c>
      <c r="B214" s="3" t="s">
        <v>545</v>
      </c>
      <c r="C214" s="3" t="s">
        <v>546</v>
      </c>
      <c r="D214" s="4"/>
      <c r="E214" s="4"/>
    </row>
    <row r="215" spans="1:5">
      <c r="A215" s="3" t="s">
        <v>547</v>
      </c>
      <c r="B215" s="3" t="s">
        <v>548</v>
      </c>
      <c r="C215" s="3" t="s">
        <v>549</v>
      </c>
      <c r="D215" s="4"/>
      <c r="E215" s="4"/>
    </row>
    <row r="216" spans="1:5">
      <c r="A216" s="3" t="s">
        <v>550</v>
      </c>
      <c r="B216" s="3" t="s">
        <v>551</v>
      </c>
      <c r="C216" s="3" t="s">
        <v>552</v>
      </c>
      <c r="D216" s="4"/>
      <c r="E216" s="4"/>
    </row>
    <row r="217" spans="1:5">
      <c r="A217" s="3" t="s">
        <v>67</v>
      </c>
      <c r="B217" s="3" t="s">
        <v>553</v>
      </c>
      <c r="C217" s="3" t="s">
        <v>554</v>
      </c>
      <c r="D217" s="4"/>
      <c r="E217" s="4"/>
    </row>
    <row r="218" spans="1:5">
      <c r="A218" s="3" t="s">
        <v>555</v>
      </c>
      <c r="B218" s="3" t="s">
        <v>556</v>
      </c>
      <c r="C218" s="3" t="s">
        <v>557</v>
      </c>
      <c r="D218" s="4"/>
      <c r="E218" s="4"/>
    </row>
    <row r="219" spans="1:5">
      <c r="A219" s="3" t="s">
        <v>558</v>
      </c>
      <c r="B219" s="3" t="s">
        <v>559</v>
      </c>
      <c r="C219" s="3" t="s">
        <v>560</v>
      </c>
      <c r="D219" s="4"/>
      <c r="E219" s="4"/>
    </row>
    <row r="220" spans="1:5">
      <c r="A220" s="3" t="s">
        <v>561</v>
      </c>
      <c r="B220" s="3" t="s">
        <v>562</v>
      </c>
      <c r="C220" s="3" t="s">
        <v>563</v>
      </c>
      <c r="D220" s="4"/>
      <c r="E220" s="4"/>
    </row>
    <row r="221" spans="1:5">
      <c r="A221" s="3" t="s">
        <v>113</v>
      </c>
      <c r="B221" s="3" t="s">
        <v>564</v>
      </c>
      <c r="C221" s="3" t="s">
        <v>565</v>
      </c>
      <c r="D221" s="4"/>
      <c r="E221" s="4"/>
    </row>
    <row r="222" spans="1:5">
      <c r="A222" s="3" t="s">
        <v>566</v>
      </c>
      <c r="B222" s="3" t="s">
        <v>564</v>
      </c>
      <c r="C222" s="3" t="s">
        <v>567</v>
      </c>
      <c r="D222" s="4"/>
      <c r="E222" s="4"/>
    </row>
    <row r="223" spans="1:5">
      <c r="A223" s="3" t="s">
        <v>568</v>
      </c>
      <c r="B223" s="3" t="s">
        <v>569</v>
      </c>
      <c r="C223" s="3" t="s">
        <v>570</v>
      </c>
      <c r="D223" s="4"/>
      <c r="E223" s="4"/>
    </row>
    <row r="224" spans="1:5">
      <c r="A224" s="3" t="s">
        <v>103</v>
      </c>
      <c r="B224" s="3" t="s">
        <v>77</v>
      </c>
      <c r="C224" s="3" t="s">
        <v>571</v>
      </c>
      <c r="D224" s="4"/>
      <c r="E224" s="4"/>
    </row>
    <row r="225" spans="1:5">
      <c r="A225" s="3" t="s">
        <v>572</v>
      </c>
      <c r="B225" s="3" t="s">
        <v>573</v>
      </c>
      <c r="C225" s="3" t="s">
        <v>574</v>
      </c>
      <c r="D225" s="4"/>
      <c r="E225" s="4"/>
    </row>
    <row r="226" spans="1:5">
      <c r="A226" s="3" t="s">
        <v>249</v>
      </c>
      <c r="B226" s="3" t="s">
        <v>410</v>
      </c>
      <c r="C226" s="3" t="s">
        <v>575</v>
      </c>
      <c r="D226" s="4"/>
      <c r="E226" s="4"/>
    </row>
    <row r="227" spans="1:5">
      <c r="A227" s="3" t="s">
        <v>576</v>
      </c>
      <c r="B227" s="3" t="s">
        <v>577</v>
      </c>
      <c r="C227" s="3" t="s">
        <v>578</v>
      </c>
      <c r="D227" s="4"/>
      <c r="E227" s="4"/>
    </row>
    <row r="228" spans="1:5">
      <c r="A228" s="3" t="s">
        <v>38</v>
      </c>
      <c r="B228" s="3" t="s">
        <v>579</v>
      </c>
      <c r="C228" s="3" t="s">
        <v>580</v>
      </c>
      <c r="D228" s="4"/>
      <c r="E228" s="4"/>
    </row>
    <row r="229" spans="1:5">
      <c r="A229" s="3" t="s">
        <v>581</v>
      </c>
      <c r="B229" s="3" t="s">
        <v>582</v>
      </c>
      <c r="C229" s="3" t="s">
        <v>583</v>
      </c>
      <c r="D229" s="4"/>
      <c r="E229" s="4"/>
    </row>
    <row r="230" spans="1:5">
      <c r="A230" s="3" t="s">
        <v>584</v>
      </c>
      <c r="B230" s="3" t="s">
        <v>585</v>
      </c>
      <c r="C230" s="3" t="s">
        <v>586</v>
      </c>
      <c r="D230" s="4"/>
      <c r="E230" s="4"/>
    </row>
    <row r="231" spans="1:5">
      <c r="A231" s="3" t="s">
        <v>587</v>
      </c>
      <c r="B231" s="3" t="s">
        <v>588</v>
      </c>
      <c r="C231" s="3" t="s">
        <v>589</v>
      </c>
      <c r="D231" s="4"/>
      <c r="E231" s="4"/>
    </row>
    <row r="232" spans="1:5">
      <c r="A232" s="3" t="s">
        <v>590</v>
      </c>
      <c r="B232" s="3" t="s">
        <v>591</v>
      </c>
      <c r="C232" s="3" t="s">
        <v>592</v>
      </c>
      <c r="D232" s="4"/>
      <c r="E232" s="4"/>
    </row>
    <row r="233" spans="1:5">
      <c r="A233" s="3" t="s">
        <v>529</v>
      </c>
      <c r="B233" s="3" t="s">
        <v>593</v>
      </c>
      <c r="C233" s="3" t="s">
        <v>594</v>
      </c>
      <c r="D233" s="4"/>
      <c r="E233" s="4"/>
    </row>
    <row r="234" spans="1:5">
      <c r="A234" s="3" t="s">
        <v>595</v>
      </c>
      <c r="B234" s="3" t="s">
        <v>596</v>
      </c>
      <c r="C234" s="3" t="s">
        <v>597</v>
      </c>
      <c r="D234" s="4"/>
      <c r="E234" s="4"/>
    </row>
    <row r="235" spans="1:5">
      <c r="A235" s="3" t="s">
        <v>38</v>
      </c>
      <c r="B235" s="3" t="s">
        <v>598</v>
      </c>
      <c r="C235" s="3" t="s">
        <v>599</v>
      </c>
      <c r="D235" s="4"/>
      <c r="E235" s="4"/>
    </row>
    <row r="236" spans="1:5">
      <c r="A236" s="3" t="s">
        <v>600</v>
      </c>
      <c r="B236" s="3" t="s">
        <v>598</v>
      </c>
      <c r="C236" s="3" t="s">
        <v>601</v>
      </c>
      <c r="D236" s="4"/>
      <c r="E236" s="4"/>
    </row>
    <row r="237" spans="1:5">
      <c r="A237" s="3" t="s">
        <v>602</v>
      </c>
      <c r="B237" s="3" t="s">
        <v>603</v>
      </c>
      <c r="C237" s="3" t="s">
        <v>604</v>
      </c>
      <c r="D237" s="4"/>
      <c r="E237" s="4"/>
    </row>
    <row r="238" spans="1:5">
      <c r="A238" s="3" t="s">
        <v>605</v>
      </c>
      <c r="B238" s="3" t="s">
        <v>606</v>
      </c>
      <c r="C238" s="3" t="s">
        <v>607</v>
      </c>
      <c r="D238" s="4"/>
      <c r="E238" s="4"/>
    </row>
    <row r="239" spans="1:5">
      <c r="A239" s="3" t="s">
        <v>178</v>
      </c>
      <c r="B239" s="3" t="s">
        <v>608</v>
      </c>
      <c r="C239" s="3" t="s">
        <v>609</v>
      </c>
      <c r="D239" s="4"/>
      <c r="E239" s="4"/>
    </row>
    <row r="240" spans="1:5">
      <c r="A240" s="3" t="s">
        <v>610</v>
      </c>
      <c r="B240" s="3" t="s">
        <v>611</v>
      </c>
      <c r="C240" s="3" t="s">
        <v>612</v>
      </c>
      <c r="D240" s="4"/>
      <c r="E240" s="4"/>
    </row>
    <row r="241" spans="1:5">
      <c r="A241" s="3" t="s">
        <v>613</v>
      </c>
      <c r="B241" s="3" t="s">
        <v>21</v>
      </c>
      <c r="C241" s="3" t="s">
        <v>614</v>
      </c>
      <c r="D241" s="4"/>
      <c r="E241" s="4"/>
    </row>
    <row r="242" spans="1:5">
      <c r="A242" s="3" t="s">
        <v>615</v>
      </c>
      <c r="B242" s="3" t="s">
        <v>616</v>
      </c>
      <c r="C242" s="3" t="s">
        <v>617</v>
      </c>
      <c r="D242" s="4"/>
      <c r="E242" s="4"/>
    </row>
    <row r="243" spans="1:5">
      <c r="A243" s="3" t="s">
        <v>618</v>
      </c>
      <c r="B243" s="3" t="s">
        <v>619</v>
      </c>
      <c r="C243" s="3" t="s">
        <v>620</v>
      </c>
      <c r="D243" s="4"/>
      <c r="E243" s="4"/>
    </row>
    <row r="244" spans="1:5">
      <c r="A244" s="3" t="s">
        <v>621</v>
      </c>
      <c r="B244" s="3" t="s">
        <v>622</v>
      </c>
      <c r="C244" s="3" t="s">
        <v>623</v>
      </c>
      <c r="D244" s="4"/>
      <c r="E244" s="4"/>
    </row>
    <row r="245" spans="1:5">
      <c r="A245" s="3" t="s">
        <v>624</v>
      </c>
      <c r="B245" s="3" t="s">
        <v>625</v>
      </c>
      <c r="C245" s="3" t="s">
        <v>626</v>
      </c>
      <c r="D245" s="4"/>
      <c r="E245" s="4"/>
    </row>
    <row r="246" spans="1:5">
      <c r="A246" s="3" t="s">
        <v>627</v>
      </c>
      <c r="B246" s="3" t="s">
        <v>628</v>
      </c>
      <c r="C246" s="3" t="s">
        <v>629</v>
      </c>
      <c r="D246" s="4"/>
      <c r="E246" s="4"/>
    </row>
    <row r="247" spans="1:5">
      <c r="A247" s="3" t="s">
        <v>630</v>
      </c>
      <c r="B247" s="3" t="s">
        <v>631</v>
      </c>
      <c r="C247" s="3" t="s">
        <v>632</v>
      </c>
      <c r="D247" s="4"/>
      <c r="E247" s="4"/>
    </row>
    <row r="248" spans="1:5">
      <c r="A248" s="3" t="s">
        <v>633</v>
      </c>
      <c r="B248" s="3" t="s">
        <v>564</v>
      </c>
      <c r="C248" s="3" t="s">
        <v>634</v>
      </c>
      <c r="D248" s="4"/>
      <c r="E248" s="4"/>
    </row>
    <row r="249" spans="1:5">
      <c r="A249" s="3" t="s">
        <v>635</v>
      </c>
      <c r="B249" s="3" t="s">
        <v>247</v>
      </c>
      <c r="C249" s="3" t="s">
        <v>636</v>
      </c>
      <c r="D249" s="4"/>
      <c r="E249" s="4"/>
    </row>
    <row r="250" spans="1:5">
      <c r="A250" s="3" t="s">
        <v>637</v>
      </c>
      <c r="B250" s="3" t="s">
        <v>638</v>
      </c>
      <c r="C250" s="3" t="s">
        <v>639</v>
      </c>
      <c r="D250" s="4"/>
      <c r="E250" s="4"/>
    </row>
    <row r="251" spans="1:5">
      <c r="A251" s="3" t="s">
        <v>640</v>
      </c>
      <c r="B251" s="3" t="s">
        <v>641</v>
      </c>
      <c r="C251" s="3" t="s">
        <v>642</v>
      </c>
      <c r="D251" s="4"/>
      <c r="E251" s="4"/>
    </row>
    <row r="252" spans="1:5">
      <c r="A252" s="3" t="s">
        <v>643</v>
      </c>
      <c r="B252" s="3" t="s">
        <v>201</v>
      </c>
      <c r="C252" s="3" t="s">
        <v>644</v>
      </c>
      <c r="D252" s="4"/>
      <c r="E252" s="4"/>
    </row>
    <row r="253" spans="1:5">
      <c r="A253" s="3" t="s">
        <v>645</v>
      </c>
      <c r="B253" s="3" t="s">
        <v>646</v>
      </c>
      <c r="C253" s="3" t="s">
        <v>647</v>
      </c>
      <c r="D253" s="4"/>
      <c r="E253" s="4"/>
    </row>
    <row r="254" spans="1:5">
      <c r="A254" s="3" t="s">
        <v>648</v>
      </c>
      <c r="B254" s="3" t="s">
        <v>649</v>
      </c>
      <c r="C254" s="3" t="s">
        <v>650</v>
      </c>
      <c r="D254" s="4"/>
      <c r="E254" s="4"/>
    </row>
    <row r="255" spans="1:5">
      <c r="A255" s="3" t="s">
        <v>651</v>
      </c>
      <c r="B255" s="3" t="s">
        <v>652</v>
      </c>
      <c r="C255" s="3" t="s">
        <v>653</v>
      </c>
      <c r="D255" s="4"/>
      <c r="E255" s="4"/>
    </row>
    <row r="256" spans="1:5">
      <c r="A256" s="3" t="s">
        <v>654</v>
      </c>
      <c r="B256" s="3" t="s">
        <v>655</v>
      </c>
      <c r="C256" s="3" t="s">
        <v>656</v>
      </c>
      <c r="D256" s="4"/>
      <c r="E256" s="4"/>
    </row>
    <row r="257" spans="1:5">
      <c r="A257" s="3" t="s">
        <v>657</v>
      </c>
      <c r="B257" s="3" t="s">
        <v>658</v>
      </c>
      <c r="C257" s="3" t="s">
        <v>659</v>
      </c>
      <c r="D257" s="4"/>
      <c r="E257" s="4"/>
    </row>
    <row r="258" spans="1:5">
      <c r="A258" s="3" t="s">
        <v>67</v>
      </c>
      <c r="B258" s="3" t="s">
        <v>660</v>
      </c>
      <c r="C258" s="3" t="s">
        <v>661</v>
      </c>
      <c r="D258" s="4"/>
      <c r="E258" s="4"/>
    </row>
    <row r="259" spans="1:5">
      <c r="A259" s="3" t="s">
        <v>662</v>
      </c>
      <c r="B259" s="3" t="s">
        <v>21</v>
      </c>
      <c r="C259" s="3" t="s">
        <v>663</v>
      </c>
      <c r="D259" s="4"/>
      <c r="E259" s="4"/>
    </row>
    <row r="260" spans="1:5">
      <c r="A260" s="3" t="s">
        <v>664</v>
      </c>
      <c r="B260" s="3" t="s">
        <v>665</v>
      </c>
      <c r="C260" s="3" t="s">
        <v>666</v>
      </c>
      <c r="D260" s="4"/>
      <c r="E260" s="4"/>
    </row>
    <row r="261" spans="1:5">
      <c r="A261" s="3" t="s">
        <v>285</v>
      </c>
      <c r="B261" s="3" t="s">
        <v>667</v>
      </c>
      <c r="C261" s="3" t="s">
        <v>668</v>
      </c>
      <c r="D261" s="4"/>
      <c r="E261" s="4"/>
    </row>
    <row r="262" spans="1:5">
      <c r="A262" s="3" t="s">
        <v>139</v>
      </c>
      <c r="B262" s="3" t="s">
        <v>140</v>
      </c>
      <c r="C262" s="3" t="s">
        <v>141</v>
      </c>
      <c r="D262" s="4"/>
      <c r="E262" s="4"/>
    </row>
    <row r="263" spans="1:5">
      <c r="A263" s="3" t="s">
        <v>70</v>
      </c>
      <c r="B263" s="3" t="s">
        <v>669</v>
      </c>
      <c r="C263" s="3" t="s">
        <v>670</v>
      </c>
      <c r="D263" s="4"/>
      <c r="E263" s="4"/>
    </row>
    <row r="264" spans="1:5">
      <c r="A264" s="3" t="s">
        <v>158</v>
      </c>
      <c r="B264" s="3" t="s">
        <v>671</v>
      </c>
      <c r="C264" s="3" t="s">
        <v>672</v>
      </c>
      <c r="D264" s="4"/>
      <c r="E264" s="4"/>
    </row>
    <row r="265" spans="1:5">
      <c r="A265" s="3" t="s">
        <v>673</v>
      </c>
      <c r="B265" s="3" t="s">
        <v>674</v>
      </c>
      <c r="C265" s="3" t="s">
        <v>675</v>
      </c>
      <c r="D265" s="4"/>
      <c r="E265" s="4"/>
    </row>
    <row r="266" spans="1:5">
      <c r="A266" s="3" t="s">
        <v>676</v>
      </c>
      <c r="B266" s="3" t="s">
        <v>677</v>
      </c>
      <c r="C266" s="3" t="s">
        <v>678</v>
      </c>
      <c r="D266" s="4"/>
      <c r="E266" s="4"/>
    </row>
    <row r="267" spans="1:5">
      <c r="A267" s="3" t="s">
        <v>192</v>
      </c>
      <c r="B267" s="3" t="s">
        <v>679</v>
      </c>
      <c r="C267" s="3" t="s">
        <v>680</v>
      </c>
      <c r="D267" s="4"/>
      <c r="E267" s="4"/>
    </row>
    <row r="268" spans="1:5">
      <c r="A268" s="3" t="s">
        <v>681</v>
      </c>
      <c r="B268" s="3" t="s">
        <v>682</v>
      </c>
      <c r="C268" s="3" t="s">
        <v>683</v>
      </c>
      <c r="D268" s="4"/>
      <c r="E268" s="4"/>
    </row>
    <row r="269" spans="1:5">
      <c r="A269" s="3" t="s">
        <v>282</v>
      </c>
      <c r="B269" s="3" t="s">
        <v>684</v>
      </c>
      <c r="C269" s="3" t="s">
        <v>685</v>
      </c>
      <c r="D269" s="4"/>
      <c r="E269" s="4"/>
    </row>
    <row r="270" spans="1:5">
      <c r="A270" s="3" t="s">
        <v>686</v>
      </c>
      <c r="B270" s="3" t="s">
        <v>687</v>
      </c>
      <c r="C270" s="3" t="s">
        <v>688</v>
      </c>
      <c r="D270" s="4"/>
      <c r="E270" s="4"/>
    </row>
    <row r="271" spans="1:5">
      <c r="A271" s="3" t="s">
        <v>324</v>
      </c>
      <c r="B271" s="3" t="s">
        <v>689</v>
      </c>
      <c r="C271" s="3" t="s">
        <v>690</v>
      </c>
      <c r="D271" s="4"/>
      <c r="E271" s="4"/>
    </row>
    <row r="272" spans="1:5">
      <c r="A272" s="3" t="s">
        <v>691</v>
      </c>
      <c r="B272" s="3" t="s">
        <v>692</v>
      </c>
      <c r="C272" s="3" t="s">
        <v>693</v>
      </c>
      <c r="D272" s="4"/>
      <c r="E272" s="4"/>
    </row>
    <row r="273" spans="1:5">
      <c r="A273" s="3" t="s">
        <v>53</v>
      </c>
      <c r="B273" s="3" t="s">
        <v>694</v>
      </c>
      <c r="C273" s="3" t="s">
        <v>695</v>
      </c>
      <c r="D273" s="4"/>
      <c r="E273" s="4"/>
    </row>
    <row r="274" spans="1:5">
      <c r="A274" s="3" t="s">
        <v>696</v>
      </c>
      <c r="B274" s="3" t="s">
        <v>697</v>
      </c>
      <c r="C274" s="3" t="s">
        <v>698</v>
      </c>
      <c r="D274" s="4"/>
      <c r="E274" s="4"/>
    </row>
    <row r="275" spans="1:5">
      <c r="A275" s="3" t="s">
        <v>699</v>
      </c>
      <c r="B275" s="3" t="s">
        <v>700</v>
      </c>
      <c r="C275" s="3" t="s">
        <v>701</v>
      </c>
      <c r="D275" s="4"/>
      <c r="E275" s="4"/>
    </row>
    <row r="276" spans="1:5">
      <c r="A276" s="3" t="s">
        <v>702</v>
      </c>
      <c r="B276" s="3" t="s">
        <v>703</v>
      </c>
      <c r="C276" s="3" t="s">
        <v>704</v>
      </c>
      <c r="D276" s="4"/>
      <c r="E276" s="4"/>
    </row>
    <row r="277" spans="1:5">
      <c r="A277" s="3" t="s">
        <v>705</v>
      </c>
      <c r="B277" s="3" t="s">
        <v>706</v>
      </c>
      <c r="C277" s="3" t="s">
        <v>707</v>
      </c>
      <c r="D277" s="4"/>
      <c r="E277" s="4"/>
    </row>
    <row r="278" spans="1:5">
      <c r="A278" s="3" t="s">
        <v>708</v>
      </c>
      <c r="B278" s="3" t="s">
        <v>709</v>
      </c>
      <c r="C278" s="3" t="s">
        <v>710</v>
      </c>
      <c r="D278" s="4"/>
      <c r="E278" s="4"/>
    </row>
    <row r="279" spans="1:5">
      <c r="A279" s="3" t="s">
        <v>88</v>
      </c>
      <c r="B279" s="3" t="s">
        <v>711</v>
      </c>
      <c r="C279" s="3" t="s">
        <v>712</v>
      </c>
      <c r="D279" s="4"/>
      <c r="E279" s="4"/>
    </row>
    <row r="280" spans="1:5">
      <c r="A280" s="3" t="s">
        <v>373</v>
      </c>
      <c r="B280" s="3" t="s">
        <v>713</v>
      </c>
      <c r="C280" s="3" t="s">
        <v>714</v>
      </c>
      <c r="D280" s="4"/>
      <c r="E280" s="4"/>
    </row>
    <row r="281" spans="1:5">
      <c r="A281" s="3" t="s">
        <v>715</v>
      </c>
      <c r="B281" s="3" t="s">
        <v>716</v>
      </c>
      <c r="C281" s="3" t="s">
        <v>717</v>
      </c>
      <c r="D281" s="4"/>
      <c r="E281" s="4"/>
    </row>
    <row r="282" spans="1:5">
      <c r="A282" s="3" t="s">
        <v>718</v>
      </c>
      <c r="B282" s="3" t="s">
        <v>719</v>
      </c>
      <c r="C282" s="3" t="s">
        <v>720</v>
      </c>
      <c r="D282" s="4"/>
      <c r="E282" s="4"/>
    </row>
    <row r="283" spans="1:5">
      <c r="A283" s="3" t="s">
        <v>124</v>
      </c>
      <c r="B283" s="3" t="s">
        <v>80</v>
      </c>
      <c r="C283" s="3" t="s">
        <v>721</v>
      </c>
      <c r="D283" s="4"/>
      <c r="E283" s="4"/>
    </row>
    <row r="284" spans="1:5">
      <c r="A284" s="3" t="s">
        <v>613</v>
      </c>
      <c r="B284" s="3" t="s">
        <v>722</v>
      </c>
      <c r="C284" s="3" t="s">
        <v>723</v>
      </c>
      <c r="D284" s="4"/>
      <c r="E284" s="4"/>
    </row>
    <row r="285" spans="1:5">
      <c r="A285" s="3" t="s">
        <v>373</v>
      </c>
      <c r="B285" s="3" t="s">
        <v>724</v>
      </c>
      <c r="C285" s="3" t="s">
        <v>725</v>
      </c>
      <c r="D285" s="4"/>
      <c r="E285" s="4"/>
    </row>
    <row r="286" spans="1:5">
      <c r="A286" s="3" t="s">
        <v>726</v>
      </c>
      <c r="B286" s="3" t="s">
        <v>727</v>
      </c>
      <c r="C286" s="3" t="s">
        <v>728</v>
      </c>
      <c r="D286" s="4"/>
      <c r="E286" s="4"/>
    </row>
    <row r="287" spans="1:5">
      <c r="A287" s="3" t="s">
        <v>465</v>
      </c>
      <c r="B287" s="3" t="s">
        <v>729</v>
      </c>
      <c r="C287" s="3" t="s">
        <v>730</v>
      </c>
      <c r="D287" s="4"/>
      <c r="E287" s="4"/>
    </row>
    <row r="288" spans="1:5">
      <c r="A288" s="3" t="s">
        <v>731</v>
      </c>
      <c r="B288" s="3" t="s">
        <v>732</v>
      </c>
      <c r="C288" s="3" t="s">
        <v>733</v>
      </c>
      <c r="D288" s="4"/>
      <c r="E288" s="4"/>
    </row>
    <row r="289" spans="1:5">
      <c r="A289" s="3" t="s">
        <v>415</v>
      </c>
      <c r="B289" s="3" t="s">
        <v>734</v>
      </c>
      <c r="C289" s="3" t="s">
        <v>735</v>
      </c>
      <c r="D289" s="4"/>
      <c r="E289" s="4"/>
    </row>
    <row r="290" spans="1:5">
      <c r="A290" s="3" t="s">
        <v>373</v>
      </c>
      <c r="B290" s="3" t="s">
        <v>736</v>
      </c>
      <c r="C290" s="3" t="s">
        <v>737</v>
      </c>
      <c r="D290" s="4"/>
      <c r="E290" s="4"/>
    </row>
    <row r="291" spans="1:5">
      <c r="A291" s="3" t="s">
        <v>738</v>
      </c>
      <c r="B291" s="3" t="s">
        <v>387</v>
      </c>
      <c r="C291" s="3" t="s">
        <v>739</v>
      </c>
      <c r="D291" s="4"/>
      <c r="E291" s="4"/>
    </row>
    <row r="292" spans="1:5">
      <c r="A292" s="3" t="s">
        <v>460</v>
      </c>
      <c r="B292" s="3" t="s">
        <v>740</v>
      </c>
      <c r="C292" s="3" t="s">
        <v>741</v>
      </c>
      <c r="D292" s="4"/>
      <c r="E292" s="4"/>
    </row>
    <row r="293" spans="1:5">
      <c r="A293" s="3" t="s">
        <v>742</v>
      </c>
      <c r="B293" s="3" t="s">
        <v>743</v>
      </c>
      <c r="C293" s="3" t="s">
        <v>744</v>
      </c>
      <c r="D293" s="4"/>
      <c r="E293" s="4"/>
    </row>
    <row r="294" spans="1:5">
      <c r="A294" s="3" t="s">
        <v>745</v>
      </c>
      <c r="B294" s="3" t="s">
        <v>746</v>
      </c>
      <c r="C294" s="3" t="s">
        <v>747</v>
      </c>
      <c r="D294" s="4"/>
      <c r="E294" s="4"/>
    </row>
    <row r="295" spans="1:5">
      <c r="A295" s="3" t="s">
        <v>748</v>
      </c>
      <c r="B295" s="3" t="s">
        <v>95</v>
      </c>
      <c r="C295" s="3" t="s">
        <v>749</v>
      </c>
      <c r="D295" s="4"/>
      <c r="E295" s="4"/>
    </row>
    <row r="296" spans="1:5">
      <c r="A296" s="3" t="s">
        <v>88</v>
      </c>
      <c r="B296" s="3" t="s">
        <v>750</v>
      </c>
      <c r="C296" s="3" t="s">
        <v>751</v>
      </c>
      <c r="D296" s="4"/>
      <c r="E296" s="4"/>
    </row>
    <row r="297" spans="1:5">
      <c r="A297" s="3" t="s">
        <v>752</v>
      </c>
      <c r="B297" s="3" t="s">
        <v>562</v>
      </c>
      <c r="C297" s="3" t="s">
        <v>753</v>
      </c>
      <c r="D297" s="4"/>
      <c r="E297" s="4"/>
    </row>
    <row r="298" spans="1:5">
      <c r="A298" s="3" t="s">
        <v>754</v>
      </c>
      <c r="B298" s="3" t="s">
        <v>755</v>
      </c>
      <c r="C298" s="3" t="s">
        <v>756</v>
      </c>
      <c r="D298" s="4"/>
      <c r="E298" s="4"/>
    </row>
    <row r="299" spans="1:5">
      <c r="A299" s="3" t="s">
        <v>576</v>
      </c>
      <c r="B299" s="3" t="s">
        <v>757</v>
      </c>
      <c r="C299" s="3" t="s">
        <v>758</v>
      </c>
      <c r="D299" s="4"/>
      <c r="E299" s="4"/>
    </row>
    <row r="300" spans="1:5">
      <c r="A300" s="3" t="s">
        <v>759</v>
      </c>
      <c r="B300" s="3" t="s">
        <v>760</v>
      </c>
      <c r="C300" s="3" t="s">
        <v>761</v>
      </c>
      <c r="D300" s="4"/>
      <c r="E300" s="4"/>
    </row>
    <row r="301" spans="1:5">
      <c r="A301" s="3" t="s">
        <v>762</v>
      </c>
      <c r="B301" s="3" t="s">
        <v>763</v>
      </c>
      <c r="C301" s="3" t="s">
        <v>764</v>
      </c>
      <c r="D301" s="4"/>
      <c r="E301" s="4"/>
    </row>
    <row r="302" spans="1:5">
      <c r="A302" s="3" t="s">
        <v>765</v>
      </c>
      <c r="B302" s="3" t="s">
        <v>766</v>
      </c>
      <c r="C302" s="3" t="s">
        <v>767</v>
      </c>
      <c r="D302" s="4"/>
      <c r="E302" s="4"/>
    </row>
    <row r="303" spans="1:5">
      <c r="A303" s="3" t="s">
        <v>768</v>
      </c>
      <c r="B303" s="3" t="s">
        <v>769</v>
      </c>
      <c r="C303" s="3" t="s">
        <v>770</v>
      </c>
      <c r="D303" s="4"/>
      <c r="E303" s="4"/>
    </row>
    <row r="304" spans="1:5">
      <c r="A304" s="3" t="s">
        <v>771</v>
      </c>
      <c r="B304" s="3" t="s">
        <v>772</v>
      </c>
      <c r="C304" s="3" t="s">
        <v>773</v>
      </c>
      <c r="D304" s="4"/>
      <c r="E304" s="4"/>
    </row>
    <row r="305" spans="1:5">
      <c r="A305" s="3" t="s">
        <v>774</v>
      </c>
      <c r="B305" s="3" t="s">
        <v>775</v>
      </c>
      <c r="C305" s="3" t="s">
        <v>776</v>
      </c>
      <c r="D305" s="4"/>
      <c r="E305" s="4"/>
    </row>
    <row r="306" spans="1:5">
      <c r="A306" s="3" t="s">
        <v>38</v>
      </c>
      <c r="B306" s="3" t="s">
        <v>777</v>
      </c>
      <c r="C306" s="3" t="s">
        <v>778</v>
      </c>
      <c r="D306" s="4"/>
      <c r="E306" s="4"/>
    </row>
    <row r="307" spans="1:5">
      <c r="A307" s="3" t="s">
        <v>779</v>
      </c>
      <c r="B307" s="3" t="s">
        <v>780</v>
      </c>
      <c r="C307" s="3" t="s">
        <v>781</v>
      </c>
      <c r="D307" s="4"/>
      <c r="E307" s="4"/>
    </row>
    <row r="308" spans="1:5">
      <c r="A308" s="3" t="s">
        <v>415</v>
      </c>
      <c r="B308" s="3" t="s">
        <v>782</v>
      </c>
      <c r="C308" s="3" t="s">
        <v>783</v>
      </c>
      <c r="D308" s="4"/>
      <c r="E308" s="4"/>
    </row>
    <row r="309" spans="1:5">
      <c r="A309" s="3" t="s">
        <v>784</v>
      </c>
      <c r="B309" s="3" t="s">
        <v>785</v>
      </c>
      <c r="C309" s="3" t="s">
        <v>786</v>
      </c>
      <c r="D309" s="4"/>
      <c r="E309" s="4"/>
    </row>
    <row r="310" spans="1:5">
      <c r="A310" s="3" t="s">
        <v>787</v>
      </c>
      <c r="B310" s="3" t="s">
        <v>788</v>
      </c>
      <c r="C310" s="3" t="s">
        <v>789</v>
      </c>
      <c r="D310" s="4"/>
      <c r="E310" s="4"/>
    </row>
    <row r="311" spans="1:5">
      <c r="A311" s="3" t="s">
        <v>790</v>
      </c>
      <c r="B311" s="3" t="s">
        <v>791</v>
      </c>
      <c r="C311" s="3" t="s">
        <v>792</v>
      </c>
      <c r="D311" s="4"/>
      <c r="E311" s="4"/>
    </row>
    <row r="312" spans="1:5">
      <c r="A312" s="3" t="s">
        <v>793</v>
      </c>
      <c r="B312" s="3" t="s">
        <v>794</v>
      </c>
      <c r="C312" s="3" t="s">
        <v>795</v>
      </c>
      <c r="D312" s="4"/>
      <c r="E312" s="4"/>
    </row>
    <row r="313" spans="1:5">
      <c r="A313" s="3" t="s">
        <v>796</v>
      </c>
      <c r="B313" s="3" t="s">
        <v>797</v>
      </c>
      <c r="C313" s="3" t="s">
        <v>798</v>
      </c>
      <c r="D313" s="4"/>
      <c r="E313" s="4"/>
    </row>
    <row r="314" spans="1:5">
      <c r="A314" s="3" t="s">
        <v>799</v>
      </c>
      <c r="B314" s="3" t="s">
        <v>51</v>
      </c>
      <c r="C314" s="3" t="s">
        <v>800</v>
      </c>
      <c r="D314" s="4"/>
      <c r="E314" s="4"/>
    </row>
    <row r="315" spans="1:5">
      <c r="A315" s="3" t="s">
        <v>421</v>
      </c>
      <c r="B315" s="3" t="s">
        <v>801</v>
      </c>
      <c r="C315" s="3" t="s">
        <v>802</v>
      </c>
      <c r="D315" s="4"/>
      <c r="E315" s="4"/>
    </row>
    <row r="316" spans="1:5">
      <c r="A316" s="3" t="s">
        <v>282</v>
      </c>
      <c r="B316" s="3" t="s">
        <v>803</v>
      </c>
      <c r="C316" s="3" t="s">
        <v>804</v>
      </c>
      <c r="D316" s="4"/>
      <c r="E316" s="4"/>
    </row>
    <row r="317" spans="1:5">
      <c r="A317" s="3" t="s">
        <v>805</v>
      </c>
      <c r="B317" s="3" t="s">
        <v>806</v>
      </c>
      <c r="C317" s="3" t="s">
        <v>807</v>
      </c>
      <c r="D317" s="4"/>
      <c r="E317" s="4"/>
    </row>
    <row r="318" spans="1:5">
      <c r="A318" s="3" t="s">
        <v>808</v>
      </c>
      <c r="B318" s="3" t="s">
        <v>809</v>
      </c>
      <c r="C318" s="3" t="s">
        <v>810</v>
      </c>
      <c r="D318" s="4"/>
      <c r="E318" s="4"/>
    </row>
    <row r="319" spans="1:5">
      <c r="A319" s="3" t="s">
        <v>811</v>
      </c>
      <c r="B319" s="3" t="s">
        <v>21</v>
      </c>
      <c r="C319" s="3" t="s">
        <v>812</v>
      </c>
      <c r="D319" s="4"/>
      <c r="E319" s="4"/>
    </row>
    <row r="320" spans="1:5">
      <c r="A320" s="3" t="s">
        <v>813</v>
      </c>
      <c r="B320" s="3" t="s">
        <v>814</v>
      </c>
      <c r="C320" s="3" t="s">
        <v>815</v>
      </c>
      <c r="D320" s="4"/>
      <c r="E320" s="4"/>
    </row>
    <row r="321" spans="1:5">
      <c r="A321" s="3" t="s">
        <v>816</v>
      </c>
      <c r="B321" s="3" t="s">
        <v>674</v>
      </c>
      <c r="C321" s="3" t="s">
        <v>817</v>
      </c>
      <c r="D321" s="4"/>
      <c r="E321" s="4"/>
    </row>
    <row r="322" spans="1:5">
      <c r="A322" s="3" t="s">
        <v>53</v>
      </c>
      <c r="B322" s="3" t="s">
        <v>818</v>
      </c>
      <c r="C322" s="3" t="s">
        <v>819</v>
      </c>
      <c r="D322" s="4"/>
      <c r="E322" s="4"/>
    </row>
    <row r="323" spans="1:5">
      <c r="A323" s="3" t="s">
        <v>820</v>
      </c>
      <c r="B323" s="3" t="s">
        <v>821</v>
      </c>
      <c r="C323" s="3" t="s">
        <v>822</v>
      </c>
      <c r="D323" s="4"/>
      <c r="E323" s="4"/>
    </row>
    <row r="324" spans="1:5">
      <c r="A324" s="3" t="s">
        <v>823</v>
      </c>
      <c r="B324" s="3" t="s">
        <v>824</v>
      </c>
      <c r="C324" s="3" t="s">
        <v>825</v>
      </c>
      <c r="D324" s="4"/>
      <c r="E324" s="4"/>
    </row>
    <row r="325" spans="1:5">
      <c r="A325" s="3" t="s">
        <v>826</v>
      </c>
      <c r="B325" s="3" t="s">
        <v>827</v>
      </c>
      <c r="C325" s="3" t="s">
        <v>828</v>
      </c>
      <c r="D325" s="4"/>
      <c r="E325" s="4"/>
    </row>
    <row r="326" spans="1:5">
      <c r="A326" s="3" t="s">
        <v>829</v>
      </c>
      <c r="B326" s="3" t="s">
        <v>830</v>
      </c>
      <c r="C326" s="3" t="s">
        <v>831</v>
      </c>
      <c r="D326" s="4"/>
      <c r="E326" s="4"/>
    </row>
    <row r="327" spans="1:5">
      <c r="A327" s="3" t="s">
        <v>354</v>
      </c>
      <c r="B327" s="3" t="s">
        <v>832</v>
      </c>
      <c r="C327" s="3" t="s">
        <v>833</v>
      </c>
      <c r="D327" s="4"/>
      <c r="E327" s="4"/>
    </row>
    <row r="328" spans="1:5">
      <c r="A328" s="3" t="s">
        <v>834</v>
      </c>
      <c r="B328" s="3" t="s">
        <v>201</v>
      </c>
      <c r="C328" s="3" t="s">
        <v>835</v>
      </c>
      <c r="D328" s="4"/>
      <c r="E328" s="4"/>
    </row>
    <row r="329" spans="1:5">
      <c r="A329" s="3" t="s">
        <v>836</v>
      </c>
      <c r="B329" s="3" t="s">
        <v>837</v>
      </c>
      <c r="C329" s="3" t="s">
        <v>838</v>
      </c>
      <c r="D329" s="4"/>
      <c r="E329" s="4"/>
    </row>
    <row r="330" spans="1:5">
      <c r="A330" s="3" t="s">
        <v>175</v>
      </c>
      <c r="B330" s="3" t="s">
        <v>117</v>
      </c>
      <c r="C330" s="3" t="s">
        <v>839</v>
      </c>
      <c r="D330" s="4"/>
      <c r="E330" s="4"/>
    </row>
    <row r="331" spans="1:5">
      <c r="A331" s="3" t="s">
        <v>195</v>
      </c>
      <c r="B331" s="3" t="s">
        <v>840</v>
      </c>
      <c r="C331" s="3" t="s">
        <v>841</v>
      </c>
      <c r="D331" s="4"/>
      <c r="E331" s="4"/>
    </row>
    <row r="332" spans="1:5">
      <c r="A332" s="3" t="s">
        <v>618</v>
      </c>
      <c r="B332" s="3" t="s">
        <v>631</v>
      </c>
      <c r="C332" s="3" t="s">
        <v>842</v>
      </c>
      <c r="D332" s="4"/>
      <c r="E332" s="4"/>
    </row>
    <row r="333" spans="1:5">
      <c r="A333" s="3" t="s">
        <v>843</v>
      </c>
      <c r="B333" s="3" t="s">
        <v>844</v>
      </c>
      <c r="C333" s="3" t="s">
        <v>845</v>
      </c>
      <c r="D333" s="4"/>
      <c r="E333" s="4"/>
    </row>
    <row r="334" spans="1:5">
      <c r="A334" s="3" t="s">
        <v>846</v>
      </c>
      <c r="B334" s="3" t="s">
        <v>847</v>
      </c>
      <c r="C334" s="3" t="s">
        <v>848</v>
      </c>
      <c r="D334" s="4"/>
      <c r="E334" s="4"/>
    </row>
    <row r="335" spans="1:5">
      <c r="A335" s="3" t="s">
        <v>315</v>
      </c>
      <c r="B335" s="3" t="s">
        <v>849</v>
      </c>
      <c r="C335" s="3" t="s">
        <v>850</v>
      </c>
      <c r="D335" s="4"/>
      <c r="E335" s="4"/>
    </row>
    <row r="336" spans="1:5">
      <c r="A336" s="3" t="s">
        <v>103</v>
      </c>
      <c r="B336" s="3" t="s">
        <v>851</v>
      </c>
      <c r="C336" s="3" t="s">
        <v>852</v>
      </c>
      <c r="D336" s="4"/>
      <c r="E336" s="4"/>
    </row>
    <row r="337" spans="1:5">
      <c r="A337" s="3" t="s">
        <v>187</v>
      </c>
      <c r="B337" s="3" t="s">
        <v>853</v>
      </c>
      <c r="C337" s="3" t="s">
        <v>854</v>
      </c>
      <c r="D337" s="4"/>
      <c r="E337" s="4"/>
    </row>
    <row r="338" spans="1:5">
      <c r="A338" s="3" t="s">
        <v>855</v>
      </c>
      <c r="B338" s="3" t="s">
        <v>856</v>
      </c>
      <c r="C338" s="3" t="s">
        <v>857</v>
      </c>
      <c r="D338" s="4"/>
      <c r="E338" s="4"/>
    </row>
    <row r="339" spans="1:5">
      <c r="A339" s="3" t="s">
        <v>779</v>
      </c>
      <c r="B339" s="3" t="s">
        <v>858</v>
      </c>
      <c r="C339" s="3" t="s">
        <v>859</v>
      </c>
      <c r="D339" s="4"/>
      <c r="E339" s="4"/>
    </row>
    <row r="340" spans="1:5">
      <c r="A340" s="3" t="s">
        <v>860</v>
      </c>
      <c r="B340" s="3" t="s">
        <v>861</v>
      </c>
      <c r="C340" s="3" t="s">
        <v>862</v>
      </c>
      <c r="D340" s="4"/>
      <c r="E340" s="4"/>
    </row>
    <row r="341" spans="1:5">
      <c r="A341" s="3" t="s">
        <v>863</v>
      </c>
      <c r="B341" s="3" t="s">
        <v>864</v>
      </c>
      <c r="C341" s="3" t="s">
        <v>865</v>
      </c>
      <c r="D341" s="4"/>
      <c r="E341" s="4"/>
    </row>
    <row r="342" spans="1:5">
      <c r="A342" s="3" t="s">
        <v>866</v>
      </c>
      <c r="B342" s="3" t="s">
        <v>867</v>
      </c>
      <c r="C342" s="3" t="s">
        <v>868</v>
      </c>
      <c r="D342" s="4"/>
      <c r="E342" s="4"/>
    </row>
    <row r="343" spans="1:5">
      <c r="A343" s="3" t="s">
        <v>200</v>
      </c>
      <c r="B343" s="3" t="s">
        <v>869</v>
      </c>
      <c r="C343" s="3" t="s">
        <v>870</v>
      </c>
      <c r="D343" s="4"/>
      <c r="E343" s="4"/>
    </row>
    <row r="344" spans="1:5">
      <c r="A344" s="3" t="s">
        <v>184</v>
      </c>
      <c r="B344" s="3" t="s">
        <v>564</v>
      </c>
      <c r="C344" s="3" t="s">
        <v>871</v>
      </c>
      <c r="D344" s="4"/>
      <c r="E344" s="4"/>
    </row>
    <row r="345" spans="1:5">
      <c r="A345" s="3" t="s">
        <v>67</v>
      </c>
      <c r="B345" s="3" t="s">
        <v>872</v>
      </c>
      <c r="C345" s="3" t="s">
        <v>873</v>
      </c>
      <c r="D345" s="4"/>
      <c r="E345" s="4"/>
    </row>
    <row r="346" spans="1:5">
      <c r="A346" s="3" t="s">
        <v>874</v>
      </c>
      <c r="B346" s="3" t="s">
        <v>875</v>
      </c>
      <c r="C346" s="3" t="s">
        <v>876</v>
      </c>
      <c r="D346" s="4"/>
      <c r="E346" s="4"/>
    </row>
    <row r="347" spans="1:5">
      <c r="A347" s="3" t="s">
        <v>877</v>
      </c>
      <c r="B347" s="3" t="s">
        <v>878</v>
      </c>
      <c r="C347" s="3" t="s">
        <v>879</v>
      </c>
      <c r="D347" s="4"/>
      <c r="E347" s="4"/>
    </row>
    <row r="348" spans="1:5">
      <c r="A348" s="3" t="s">
        <v>880</v>
      </c>
      <c r="B348" s="3" t="s">
        <v>881</v>
      </c>
      <c r="C348" s="3" t="s">
        <v>882</v>
      </c>
      <c r="D348" s="4"/>
      <c r="E348" s="4"/>
    </row>
    <row r="349" spans="1:5">
      <c r="A349" s="3" t="s">
        <v>883</v>
      </c>
      <c r="B349" s="3" t="s">
        <v>884</v>
      </c>
      <c r="C349" s="3" t="s">
        <v>885</v>
      </c>
      <c r="D349" s="4"/>
      <c r="E349" s="4"/>
    </row>
    <row r="350" spans="1:5">
      <c r="A350" s="3" t="s">
        <v>200</v>
      </c>
      <c r="B350" s="3" t="s">
        <v>886</v>
      </c>
      <c r="C350" s="3" t="s">
        <v>887</v>
      </c>
      <c r="D350" s="4"/>
      <c r="E350" s="4"/>
    </row>
    <row r="351" spans="1:5">
      <c r="A351" s="3" t="s">
        <v>515</v>
      </c>
      <c r="B351" s="3" t="s">
        <v>888</v>
      </c>
      <c r="C351" s="3" t="s">
        <v>889</v>
      </c>
      <c r="D351" s="4"/>
      <c r="E351" s="4"/>
    </row>
    <row r="352" spans="1:5">
      <c r="A352" s="3" t="s">
        <v>890</v>
      </c>
      <c r="B352" s="3" t="s">
        <v>312</v>
      </c>
      <c r="C352" s="3" t="s">
        <v>891</v>
      </c>
      <c r="D352" s="4"/>
      <c r="E352" s="4"/>
    </row>
    <row r="353" spans="1:5">
      <c r="A353" s="3" t="s">
        <v>892</v>
      </c>
      <c r="B353" s="3" t="s">
        <v>893</v>
      </c>
      <c r="C353" s="3" t="s">
        <v>894</v>
      </c>
      <c r="D353" s="4"/>
      <c r="E353" s="4"/>
    </row>
    <row r="354" spans="1:5">
      <c r="A354" s="3" t="s">
        <v>127</v>
      </c>
      <c r="B354" s="3" t="s">
        <v>247</v>
      </c>
      <c r="C354" s="3" t="s">
        <v>895</v>
      </c>
      <c r="D354" s="4"/>
      <c r="E354" s="4"/>
    </row>
    <row r="355" spans="1:5">
      <c r="A355" s="3" t="s">
        <v>896</v>
      </c>
      <c r="B355" s="3" t="s">
        <v>371</v>
      </c>
      <c r="C355" s="3" t="s">
        <v>897</v>
      </c>
      <c r="D355" s="4"/>
      <c r="E355" s="4"/>
    </row>
    <row r="356" spans="1:5">
      <c r="A356" s="3" t="s">
        <v>291</v>
      </c>
      <c r="B356" s="3" t="s">
        <v>898</v>
      </c>
      <c r="C356" s="3" t="s">
        <v>899</v>
      </c>
      <c r="D356" s="4"/>
      <c r="E356" s="4"/>
    </row>
    <row r="357" spans="1:5">
      <c r="A357" s="3" t="s">
        <v>900</v>
      </c>
      <c r="B357" s="3" t="s">
        <v>901</v>
      </c>
      <c r="C357" s="3" t="s">
        <v>902</v>
      </c>
      <c r="D357" s="4"/>
      <c r="E357" s="4"/>
    </row>
    <row r="358" spans="1:5">
      <c r="A358" s="3" t="s">
        <v>799</v>
      </c>
      <c r="B358" s="3" t="s">
        <v>903</v>
      </c>
      <c r="C358" s="3" t="s">
        <v>904</v>
      </c>
      <c r="D358" s="4"/>
      <c r="E358" s="4"/>
    </row>
    <row r="359" spans="1:5">
      <c r="A359" s="3" t="s">
        <v>905</v>
      </c>
      <c r="B359" s="3" t="s">
        <v>906</v>
      </c>
      <c r="C359" s="3" t="s">
        <v>907</v>
      </c>
      <c r="D359" s="4"/>
      <c r="E359" s="4"/>
    </row>
    <row r="360" spans="1:5">
      <c r="A360" s="3" t="s">
        <v>908</v>
      </c>
      <c r="B360" s="3" t="s">
        <v>909</v>
      </c>
      <c r="C360" s="3" t="s">
        <v>910</v>
      </c>
      <c r="D360" s="4"/>
      <c r="E360" s="4"/>
    </row>
    <row r="361" spans="1:5">
      <c r="A361" s="3" t="s">
        <v>908</v>
      </c>
      <c r="B361" s="3" t="s">
        <v>909</v>
      </c>
      <c r="C361" s="3" t="s">
        <v>910</v>
      </c>
      <c r="D361" s="4"/>
      <c r="E361" s="4"/>
    </row>
    <row r="362" spans="1:5">
      <c r="A362" s="3" t="s">
        <v>911</v>
      </c>
      <c r="B362" s="3" t="s">
        <v>912</v>
      </c>
      <c r="C362" s="3" t="s">
        <v>913</v>
      </c>
      <c r="D362" s="4"/>
      <c r="E362" s="4"/>
    </row>
    <row r="363" spans="1:5">
      <c r="A363" s="3" t="s">
        <v>914</v>
      </c>
      <c r="B363" s="3" t="s">
        <v>915</v>
      </c>
      <c r="C363" s="3" t="s">
        <v>916</v>
      </c>
      <c r="D363" s="4"/>
      <c r="E363" s="4"/>
    </row>
    <row r="364" spans="1:5">
      <c r="A364" s="3" t="s">
        <v>179</v>
      </c>
      <c r="B364" s="3" t="s">
        <v>917</v>
      </c>
      <c r="C364" s="3" t="s">
        <v>918</v>
      </c>
      <c r="D364" s="4"/>
      <c r="E364" s="4"/>
    </row>
    <row r="365" spans="1:5">
      <c r="A365" s="3" t="s">
        <v>919</v>
      </c>
      <c r="B365" s="3" t="s">
        <v>920</v>
      </c>
      <c r="C365" s="3" t="s">
        <v>921</v>
      </c>
      <c r="D365" s="4"/>
      <c r="E365" s="4"/>
    </row>
    <row r="366" spans="1:5">
      <c r="A366" s="3" t="s">
        <v>922</v>
      </c>
      <c r="B366" s="3" t="s">
        <v>923</v>
      </c>
      <c r="C366" s="3" t="s">
        <v>924</v>
      </c>
      <c r="D366" s="4"/>
      <c r="E366" s="4"/>
    </row>
    <row r="367" spans="1:5">
      <c r="A367" s="3" t="s">
        <v>925</v>
      </c>
      <c r="B367" s="3" t="s">
        <v>926</v>
      </c>
      <c r="C367" s="3" t="s">
        <v>927</v>
      </c>
      <c r="D367" s="4"/>
      <c r="E367" s="4"/>
    </row>
    <row r="368" spans="1:5">
      <c r="A368" s="3" t="s">
        <v>53</v>
      </c>
      <c r="B368" s="3" t="s">
        <v>928</v>
      </c>
      <c r="C368" s="3" t="s">
        <v>929</v>
      </c>
      <c r="D368" s="4"/>
      <c r="E368" s="4"/>
    </row>
    <row r="369" spans="1:5">
      <c r="A369" s="3" t="s">
        <v>930</v>
      </c>
      <c r="B369" s="3" t="s">
        <v>931</v>
      </c>
      <c r="C369" s="3" t="s">
        <v>932</v>
      </c>
      <c r="D369" s="4"/>
      <c r="E369" s="4"/>
    </row>
    <row r="370" spans="1:5">
      <c r="A370" s="3" t="s">
        <v>933</v>
      </c>
      <c r="B370" s="3" t="s">
        <v>934</v>
      </c>
      <c r="C370" s="3" t="s">
        <v>935</v>
      </c>
      <c r="D370" s="4"/>
      <c r="E370" s="4"/>
    </row>
    <row r="371" spans="1:5">
      <c r="A371" s="3" t="s">
        <v>324</v>
      </c>
      <c r="B371" s="3" t="s">
        <v>936</v>
      </c>
      <c r="C371" s="3" t="s">
        <v>937</v>
      </c>
      <c r="D371" s="4"/>
      <c r="E371" s="4"/>
    </row>
    <row r="372" spans="1:5">
      <c r="A372" s="3" t="s">
        <v>938</v>
      </c>
      <c r="B372" s="3" t="s">
        <v>274</v>
      </c>
      <c r="C372" s="3" t="s">
        <v>939</v>
      </c>
      <c r="D372" s="4"/>
      <c r="E372" s="4"/>
    </row>
    <row r="373" spans="1:5">
      <c r="A373" s="3" t="s">
        <v>940</v>
      </c>
      <c r="B373" s="3" t="s">
        <v>553</v>
      </c>
      <c r="C373" s="3" t="s">
        <v>941</v>
      </c>
      <c r="D373" s="4"/>
      <c r="E373" s="4"/>
    </row>
    <row r="374" spans="1:5">
      <c r="A374" s="3" t="s">
        <v>324</v>
      </c>
      <c r="B374" s="3" t="s">
        <v>325</v>
      </c>
      <c r="C374" s="3" t="s">
        <v>942</v>
      </c>
      <c r="D374" s="4"/>
      <c r="E374" s="4"/>
    </row>
    <row r="375" spans="1:5">
      <c r="A375" s="3" t="s">
        <v>943</v>
      </c>
      <c r="B375" s="3" t="s">
        <v>944</v>
      </c>
      <c r="C375" s="3" t="s">
        <v>945</v>
      </c>
      <c r="D375" s="4"/>
      <c r="E375" s="4"/>
    </row>
    <row r="376" spans="1:5">
      <c r="A376" s="3" t="s">
        <v>946</v>
      </c>
      <c r="B376" s="3" t="s">
        <v>947</v>
      </c>
      <c r="C376" s="3" t="s">
        <v>948</v>
      </c>
      <c r="D376" s="4"/>
      <c r="E376" s="4"/>
    </row>
    <row r="377" spans="1:5">
      <c r="A377" s="3" t="s">
        <v>949</v>
      </c>
      <c r="B377" s="3" t="s">
        <v>950</v>
      </c>
      <c r="C377" s="3" t="s">
        <v>951</v>
      </c>
      <c r="D377" s="4"/>
      <c r="E377" s="4"/>
    </row>
    <row r="378" spans="1:5">
      <c r="A378" s="3" t="s">
        <v>696</v>
      </c>
      <c r="B378" s="3" t="s">
        <v>638</v>
      </c>
      <c r="C378" s="3" t="s">
        <v>952</v>
      </c>
      <c r="D378" s="4"/>
      <c r="E378" s="4"/>
    </row>
    <row r="379" spans="1:5">
      <c r="A379" s="3" t="s">
        <v>181</v>
      </c>
      <c r="B379" s="3" t="s">
        <v>953</v>
      </c>
      <c r="C379" s="3" t="s">
        <v>954</v>
      </c>
      <c r="D379" s="4"/>
      <c r="E379" s="4"/>
    </row>
    <row r="380" spans="1:5">
      <c r="A380" s="3" t="s">
        <v>164</v>
      </c>
      <c r="B380" s="3" t="s">
        <v>165</v>
      </c>
      <c r="C380" s="3" t="s">
        <v>166</v>
      </c>
      <c r="D380" s="4"/>
      <c r="E380" s="4"/>
    </row>
    <row r="381" spans="1:5">
      <c r="A381" s="3" t="s">
        <v>955</v>
      </c>
      <c r="B381" s="3" t="s">
        <v>956</v>
      </c>
      <c r="C381" s="3" t="s">
        <v>957</v>
      </c>
      <c r="D381" s="4"/>
      <c r="E381" s="4"/>
    </row>
    <row r="382" spans="1:5">
      <c r="A382" s="3" t="s">
        <v>958</v>
      </c>
      <c r="B382" s="3" t="s">
        <v>59</v>
      </c>
      <c r="C382" s="3" t="s">
        <v>959</v>
      </c>
      <c r="D382" s="4"/>
      <c r="E382" s="4"/>
    </row>
    <row r="383" spans="1:5">
      <c r="A383" s="3" t="s">
        <v>960</v>
      </c>
      <c r="B383" s="3" t="s">
        <v>961</v>
      </c>
      <c r="C383" s="3" t="s">
        <v>962</v>
      </c>
      <c r="D383" s="4"/>
      <c r="E383" s="4"/>
    </row>
    <row r="384" spans="1:5">
      <c r="A384" s="3" t="s">
        <v>963</v>
      </c>
      <c r="B384" s="3" t="s">
        <v>964</v>
      </c>
      <c r="C384" s="3" t="s">
        <v>965</v>
      </c>
      <c r="D384" s="4"/>
      <c r="E384" s="4"/>
    </row>
    <row r="385" spans="1:5">
      <c r="A385" s="3" t="s">
        <v>181</v>
      </c>
      <c r="B385" s="3" t="s">
        <v>59</v>
      </c>
      <c r="C385" s="3" t="s">
        <v>966</v>
      </c>
      <c r="D385" s="4"/>
      <c r="E385" s="4"/>
    </row>
    <row r="386" spans="1:5">
      <c r="A386" s="3" t="s">
        <v>38</v>
      </c>
      <c r="B386" s="3" t="s">
        <v>967</v>
      </c>
      <c r="C386" s="3" t="s">
        <v>968</v>
      </c>
      <c r="D386" s="4"/>
      <c r="E386" s="4"/>
    </row>
    <row r="387" spans="1:5">
      <c r="A387" s="3" t="s">
        <v>264</v>
      </c>
      <c r="B387" s="3" t="s">
        <v>265</v>
      </c>
      <c r="C387" s="3" t="s">
        <v>266</v>
      </c>
      <c r="D387" s="4"/>
      <c r="E387" s="4"/>
    </row>
    <row r="388" spans="1:5">
      <c r="A388" s="3" t="s">
        <v>969</v>
      </c>
      <c r="B388" s="3" t="s">
        <v>970</v>
      </c>
      <c r="C388" s="3" t="s">
        <v>971</v>
      </c>
      <c r="D388" s="4"/>
      <c r="E388" s="4"/>
    </row>
    <row r="389" spans="1:5">
      <c r="A389" s="3" t="s">
        <v>972</v>
      </c>
      <c r="B389" s="3" t="s">
        <v>973</v>
      </c>
      <c r="C389" s="3" t="s">
        <v>974</v>
      </c>
      <c r="D389" s="4"/>
      <c r="E389" s="4"/>
    </row>
    <row r="390" spans="1:5">
      <c r="A390" s="3" t="s">
        <v>88</v>
      </c>
      <c r="B390" s="3" t="s">
        <v>301</v>
      </c>
      <c r="C390" s="3" t="s">
        <v>302</v>
      </c>
      <c r="D390" s="4"/>
      <c r="E390" s="4"/>
    </row>
    <row r="391" spans="1:5">
      <c r="A391" s="3" t="s">
        <v>637</v>
      </c>
      <c r="B391" s="3" t="s">
        <v>931</v>
      </c>
      <c r="C391" s="3" t="s">
        <v>975</v>
      </c>
      <c r="D391" s="4"/>
      <c r="E391" s="4"/>
    </row>
    <row r="392" spans="1:5">
      <c r="A392" s="3" t="s">
        <v>73</v>
      </c>
      <c r="B392" s="3" t="s">
        <v>976</v>
      </c>
      <c r="C392" s="3" t="s">
        <v>977</v>
      </c>
      <c r="D392" s="4"/>
      <c r="E392" s="4"/>
    </row>
    <row r="393" spans="1:5">
      <c r="A393" s="3" t="s">
        <v>978</v>
      </c>
      <c r="B393" s="3" t="s">
        <v>979</v>
      </c>
      <c r="C393" s="3" t="s">
        <v>980</v>
      </c>
      <c r="D393" s="4"/>
      <c r="E393" s="4"/>
    </row>
    <row r="394" spans="1:5">
      <c r="A394" s="3" t="s">
        <v>149</v>
      </c>
      <c r="B394" s="3" t="s">
        <v>150</v>
      </c>
      <c r="C394" s="3" t="s">
        <v>981</v>
      </c>
      <c r="D394" s="4"/>
      <c r="E394" s="4"/>
    </row>
    <row r="395" spans="1:5">
      <c r="A395" s="3" t="s">
        <v>843</v>
      </c>
      <c r="B395" s="3" t="s">
        <v>844</v>
      </c>
      <c r="C395" s="3" t="s">
        <v>845</v>
      </c>
      <c r="D395" s="4"/>
      <c r="E395" s="4"/>
    </row>
    <row r="396" spans="1:5">
      <c r="A396" s="3" t="s">
        <v>982</v>
      </c>
      <c r="B396" s="3" t="s">
        <v>983</v>
      </c>
      <c r="C396" s="3" t="s">
        <v>984</v>
      </c>
      <c r="D396" s="4"/>
      <c r="E396" s="4"/>
    </row>
    <row r="397" spans="1:5">
      <c r="A397" s="3" t="s">
        <v>460</v>
      </c>
      <c r="B397" s="3" t="s">
        <v>985</v>
      </c>
      <c r="C397" s="3" t="s">
        <v>986</v>
      </c>
      <c r="D397" s="4"/>
      <c r="E397" s="4"/>
    </row>
    <row r="398" spans="1:5">
      <c r="A398" s="3" t="s">
        <v>11</v>
      </c>
      <c r="B398" s="3" t="s">
        <v>12</v>
      </c>
      <c r="C398" s="3" t="s">
        <v>13</v>
      </c>
      <c r="D398" s="4"/>
      <c r="E398" s="4"/>
    </row>
    <row r="399" spans="1:5">
      <c r="A399" s="3" t="s">
        <v>987</v>
      </c>
      <c r="B399" s="3" t="s">
        <v>988</v>
      </c>
      <c r="C399" s="3" t="s">
        <v>989</v>
      </c>
      <c r="D399" s="4"/>
      <c r="E399" s="4"/>
    </row>
    <row r="400" spans="1:5">
      <c r="A400" s="3" t="s">
        <v>990</v>
      </c>
      <c r="B400" s="3" t="s">
        <v>222</v>
      </c>
      <c r="C400" s="3" t="s">
        <v>223</v>
      </c>
      <c r="D400" s="4"/>
      <c r="E400" s="4"/>
    </row>
    <row r="401" spans="1:5">
      <c r="A401" s="3" t="s">
        <v>991</v>
      </c>
      <c r="B401" s="3" t="s">
        <v>992</v>
      </c>
      <c r="C401" s="3" t="s">
        <v>993</v>
      </c>
      <c r="D401" s="4"/>
      <c r="E401" s="4"/>
    </row>
    <row r="402" spans="1:5">
      <c r="A402" s="3" t="s">
        <v>568</v>
      </c>
      <c r="B402" s="3" t="s">
        <v>994</v>
      </c>
      <c r="C402" s="3" t="s">
        <v>995</v>
      </c>
      <c r="D402" s="4"/>
      <c r="E402" s="4"/>
    </row>
    <row r="403" spans="1:5">
      <c r="A403" s="3" t="s">
        <v>88</v>
      </c>
      <c r="B403" s="3" t="s">
        <v>996</v>
      </c>
      <c r="C403" s="3" t="s">
        <v>997</v>
      </c>
      <c r="D403" s="4"/>
      <c r="E403" s="4"/>
    </row>
    <row r="404" spans="1:5">
      <c r="A404" s="3" t="s">
        <v>686</v>
      </c>
      <c r="B404" s="3" t="s">
        <v>998</v>
      </c>
      <c r="C404" s="3" t="s">
        <v>999</v>
      </c>
      <c r="D404" s="4"/>
      <c r="E404" s="4"/>
    </row>
    <row r="405" spans="1:5">
      <c r="A405" s="3" t="s">
        <v>133</v>
      </c>
      <c r="B405" s="3" t="s">
        <v>203</v>
      </c>
      <c r="C405" s="3" t="s">
        <v>1000</v>
      </c>
      <c r="D405" s="4"/>
      <c r="E405" s="4"/>
    </row>
    <row r="406" spans="1:5">
      <c r="A406" s="3" t="s">
        <v>113</v>
      </c>
      <c r="B406" s="3" t="s">
        <v>1001</v>
      </c>
      <c r="C406" s="3" t="s">
        <v>1002</v>
      </c>
      <c r="D406" s="4"/>
      <c r="E406" s="4"/>
    </row>
    <row r="407" spans="1:5">
      <c r="A407" s="3" t="s">
        <v>406</v>
      </c>
      <c r="B407" s="3" t="s">
        <v>1003</v>
      </c>
      <c r="C407" s="3" t="s">
        <v>1004</v>
      </c>
      <c r="D407" s="4"/>
      <c r="E407" s="4"/>
    </row>
    <row r="408" spans="1:5">
      <c r="A408" s="3" t="s">
        <v>1005</v>
      </c>
      <c r="B408" s="3" t="s">
        <v>1006</v>
      </c>
      <c r="C408" s="3" t="s">
        <v>1007</v>
      </c>
      <c r="D408" s="4"/>
      <c r="E408" s="4"/>
    </row>
    <row r="409" spans="1:5">
      <c r="A409" s="3" t="s">
        <v>210</v>
      </c>
      <c r="B409" s="3" t="s">
        <v>1008</v>
      </c>
      <c r="C409" s="3" t="s">
        <v>1009</v>
      </c>
      <c r="D409" s="4"/>
      <c r="E409" s="4"/>
    </row>
    <row r="410" spans="1:5">
      <c r="A410" s="3" t="s">
        <v>1010</v>
      </c>
      <c r="B410" s="3" t="s">
        <v>1011</v>
      </c>
      <c r="C410" s="3" t="s">
        <v>1012</v>
      </c>
      <c r="D410" s="4"/>
      <c r="E410" s="4"/>
    </row>
    <row r="411" spans="1:5">
      <c r="A411" s="3" t="s">
        <v>1013</v>
      </c>
      <c r="B411" s="3" t="s">
        <v>201</v>
      </c>
      <c r="C411" s="3" t="s">
        <v>1014</v>
      </c>
      <c r="D411" s="4"/>
      <c r="E411" s="4"/>
    </row>
    <row r="412" spans="1:5">
      <c r="A412" s="3" t="s">
        <v>1015</v>
      </c>
      <c r="B412" s="3" t="s">
        <v>1016</v>
      </c>
      <c r="C412" s="3" t="s">
        <v>1017</v>
      </c>
      <c r="D412" s="4"/>
      <c r="E412" s="4"/>
    </row>
    <row r="413" spans="1:5">
      <c r="A413" s="3" t="s">
        <v>615</v>
      </c>
      <c r="B413" s="3" t="s">
        <v>1018</v>
      </c>
      <c r="C413" s="3" t="s">
        <v>1019</v>
      </c>
      <c r="D413" s="4"/>
      <c r="E413" s="4"/>
    </row>
    <row r="414" spans="1:5">
      <c r="A414" s="3" t="s">
        <v>67</v>
      </c>
      <c r="B414" s="3" t="s">
        <v>1020</v>
      </c>
      <c r="C414" s="3" t="s">
        <v>1021</v>
      </c>
      <c r="D414" s="4"/>
      <c r="E414" s="4"/>
    </row>
    <row r="415" spans="1:5">
      <c r="A415" s="3" t="s">
        <v>1022</v>
      </c>
      <c r="B415" s="3" t="s">
        <v>1023</v>
      </c>
      <c r="C415" s="3" t="s">
        <v>1024</v>
      </c>
      <c r="D415" s="4"/>
      <c r="E415" s="4"/>
    </row>
    <row r="416" spans="1:5">
      <c r="A416" s="3" t="s">
        <v>1025</v>
      </c>
      <c r="B416" s="3" t="s">
        <v>1026</v>
      </c>
      <c r="C416" s="3" t="s">
        <v>1027</v>
      </c>
      <c r="D416" s="4"/>
      <c r="E416" s="4"/>
    </row>
    <row r="417" spans="1:5">
      <c r="A417" s="3" t="s">
        <v>306</v>
      </c>
      <c r="B417" s="3" t="s">
        <v>1028</v>
      </c>
      <c r="C417" s="3" t="s">
        <v>1029</v>
      </c>
      <c r="D417" s="4"/>
      <c r="E417" s="4"/>
    </row>
    <row r="418" spans="1:5">
      <c r="A418" s="3" t="s">
        <v>1030</v>
      </c>
      <c r="B418" s="3" t="s">
        <v>1018</v>
      </c>
      <c r="C418" s="3" t="s">
        <v>1031</v>
      </c>
      <c r="D418" s="4"/>
      <c r="E418" s="4"/>
    </row>
    <row r="419" spans="1:5">
      <c r="A419" s="3" t="s">
        <v>759</v>
      </c>
      <c r="B419" s="3" t="s">
        <v>1032</v>
      </c>
      <c r="C419" s="3" t="s">
        <v>1033</v>
      </c>
      <c r="D419" s="4"/>
      <c r="E419" s="4"/>
    </row>
    <row r="420" spans="1:5">
      <c r="A420" s="3" t="s">
        <v>113</v>
      </c>
      <c r="B420" s="3" t="s">
        <v>12</v>
      </c>
      <c r="C420" s="3" t="s">
        <v>1034</v>
      </c>
      <c r="D420" s="4"/>
      <c r="E420" s="4"/>
    </row>
    <row r="421" spans="1:5">
      <c r="A421" s="3" t="s">
        <v>1035</v>
      </c>
      <c r="B421" s="3" t="s">
        <v>806</v>
      </c>
      <c r="C421" s="3" t="s">
        <v>1036</v>
      </c>
      <c r="D421" s="4"/>
      <c r="E421" s="4"/>
    </row>
    <row r="422" spans="1:5">
      <c r="A422" s="3" t="s">
        <v>142</v>
      </c>
      <c r="B422" s="3" t="s">
        <v>1006</v>
      </c>
      <c r="C422" s="3" t="s">
        <v>1037</v>
      </c>
      <c r="D422" s="4"/>
      <c r="E422" s="4"/>
    </row>
    <row r="423" spans="1:5">
      <c r="A423" s="3" t="s">
        <v>1038</v>
      </c>
      <c r="B423" s="3" t="s">
        <v>131</v>
      </c>
      <c r="C423" s="3" t="s">
        <v>1039</v>
      </c>
      <c r="D423" s="4"/>
      <c r="E423" s="4"/>
    </row>
    <row r="424" spans="1:5">
      <c r="A424" s="3" t="s">
        <v>1040</v>
      </c>
      <c r="B424" s="3" t="s">
        <v>1041</v>
      </c>
      <c r="C424" s="3" t="s">
        <v>1042</v>
      </c>
      <c r="D424" s="4"/>
      <c r="E424" s="4"/>
    </row>
    <row r="425" spans="1:5">
      <c r="A425" s="3" t="s">
        <v>964</v>
      </c>
      <c r="B425" s="3" t="s">
        <v>769</v>
      </c>
      <c r="C425" s="3" t="s">
        <v>1043</v>
      </c>
      <c r="D425" s="4"/>
      <c r="E425" s="4"/>
    </row>
    <row r="426" spans="1:5">
      <c r="A426" s="3" t="s">
        <v>1044</v>
      </c>
      <c r="B426" s="3" t="s">
        <v>551</v>
      </c>
      <c r="C426" s="3" t="s">
        <v>1045</v>
      </c>
      <c r="D426" s="4"/>
      <c r="E426" s="4"/>
    </row>
    <row r="427" spans="1:5">
      <c r="A427" s="3" t="s">
        <v>1044</v>
      </c>
      <c r="B427" s="3" t="s">
        <v>551</v>
      </c>
      <c r="C427" s="3" t="s">
        <v>1045</v>
      </c>
      <c r="D427" s="4"/>
      <c r="E427" s="4"/>
    </row>
    <row r="428" spans="1:5">
      <c r="A428" s="3" t="s">
        <v>1044</v>
      </c>
      <c r="B428" s="3" t="s">
        <v>551</v>
      </c>
      <c r="C428" s="3" t="s">
        <v>1045</v>
      </c>
      <c r="D428" s="4"/>
      <c r="E428" s="4"/>
    </row>
    <row r="429" spans="1:5">
      <c r="A429" s="3" t="s">
        <v>1046</v>
      </c>
      <c r="B429" s="3" t="s">
        <v>1047</v>
      </c>
      <c r="C429" s="3" t="s">
        <v>1048</v>
      </c>
      <c r="D429" s="4"/>
      <c r="E429" s="4"/>
    </row>
    <row r="430" spans="1:5">
      <c r="A430" s="3" t="s">
        <v>587</v>
      </c>
      <c r="B430" s="3" t="s">
        <v>1049</v>
      </c>
      <c r="C430" s="3" t="s">
        <v>1050</v>
      </c>
      <c r="D430" s="4"/>
      <c r="E430" s="4"/>
    </row>
    <row r="431" spans="1:5">
      <c r="A431" s="3" t="s">
        <v>246</v>
      </c>
      <c r="B431" s="3" t="s">
        <v>247</v>
      </c>
      <c r="C431" s="3" t="s">
        <v>248</v>
      </c>
      <c r="D431" s="4"/>
      <c r="E431" s="4"/>
    </row>
    <row r="432" spans="1:5">
      <c r="A432" s="3" t="s">
        <v>1051</v>
      </c>
      <c r="B432" s="3" t="s">
        <v>125</v>
      </c>
      <c r="C432" s="3" t="s">
        <v>1052</v>
      </c>
      <c r="D432" s="4"/>
      <c r="E432" s="4"/>
    </row>
    <row r="433" spans="1:5">
      <c r="A433" s="3" t="s">
        <v>1053</v>
      </c>
      <c r="B433" s="3" t="s">
        <v>1054</v>
      </c>
      <c r="C433" s="3" t="s">
        <v>1055</v>
      </c>
      <c r="D433" s="4"/>
      <c r="E433" s="4"/>
    </row>
    <row r="434" spans="1:5">
      <c r="A434" s="3" t="s">
        <v>774</v>
      </c>
      <c r="B434" s="3" t="s">
        <v>1056</v>
      </c>
      <c r="C434" s="3" t="s">
        <v>1057</v>
      </c>
      <c r="D434" s="4"/>
      <c r="E434" s="4"/>
    </row>
    <row r="435" spans="1:5">
      <c r="A435" s="3" t="s">
        <v>1058</v>
      </c>
      <c r="B435" s="3" t="s">
        <v>1059</v>
      </c>
      <c r="C435" s="3" t="s">
        <v>1060</v>
      </c>
      <c r="D435" s="4"/>
      <c r="E435" s="4"/>
    </row>
    <row r="436" spans="1:5">
      <c r="A436" s="3" t="s">
        <v>1061</v>
      </c>
      <c r="B436" s="3" t="s">
        <v>1062</v>
      </c>
      <c r="C436" s="3" t="s">
        <v>1063</v>
      </c>
      <c r="D436" s="4"/>
      <c r="E436" s="4"/>
    </row>
    <row r="437" spans="1:5">
      <c r="A437" s="3" t="s">
        <v>148</v>
      </c>
      <c r="B437" s="3" t="s">
        <v>33</v>
      </c>
      <c r="C437" s="3" t="s">
        <v>115</v>
      </c>
      <c r="D437" s="4"/>
      <c r="E437" s="4"/>
    </row>
    <row r="438" spans="1:5">
      <c r="A438" s="3" t="s">
        <v>88</v>
      </c>
      <c r="B438" s="3" t="s">
        <v>231</v>
      </c>
      <c r="C438" s="3" t="s">
        <v>232</v>
      </c>
      <c r="D438" s="4"/>
      <c r="E438" s="4"/>
    </row>
    <row r="439" spans="1:5">
      <c r="A439" s="3" t="s">
        <v>1064</v>
      </c>
      <c r="B439" s="3" t="s">
        <v>1065</v>
      </c>
      <c r="C439" s="3" t="s">
        <v>1066</v>
      </c>
      <c r="D439" s="4"/>
      <c r="E439" s="4"/>
    </row>
    <row r="440" spans="1:5">
      <c r="A440" s="3" t="s">
        <v>1067</v>
      </c>
      <c r="B440" s="3" t="s">
        <v>1068</v>
      </c>
      <c r="C440" s="3" t="s">
        <v>1069</v>
      </c>
      <c r="D440" s="4"/>
      <c r="E440" s="4"/>
    </row>
    <row r="441" spans="1:5">
      <c r="A441" s="3" t="s">
        <v>184</v>
      </c>
      <c r="B441" s="3" t="s">
        <v>185</v>
      </c>
      <c r="C441" s="3" t="s">
        <v>186</v>
      </c>
      <c r="D441" s="4"/>
      <c r="E441" s="4"/>
    </row>
    <row r="442" spans="1:5">
      <c r="A442" s="3" t="s">
        <v>969</v>
      </c>
      <c r="B442" s="3" t="s">
        <v>1070</v>
      </c>
      <c r="C442" s="3" t="s">
        <v>1071</v>
      </c>
      <c r="D442" s="4"/>
      <c r="E442" s="4"/>
    </row>
    <row r="443" spans="1:5">
      <c r="A443" s="3" t="s">
        <v>5</v>
      </c>
      <c r="B443" s="3" t="s">
        <v>6</v>
      </c>
      <c r="C443" s="3" t="s">
        <v>1072</v>
      </c>
      <c r="D443" s="4"/>
      <c r="E443" s="4"/>
    </row>
    <row r="444" spans="1:5">
      <c r="A444" s="3" t="s">
        <v>1073</v>
      </c>
      <c r="B444" s="3" t="s">
        <v>1074</v>
      </c>
      <c r="C444" s="3" t="s">
        <v>1075</v>
      </c>
      <c r="D444" s="4"/>
      <c r="E444" s="4"/>
    </row>
    <row r="445" spans="1:5">
      <c r="A445" s="3" t="s">
        <v>1076</v>
      </c>
      <c r="B445" s="3" t="s">
        <v>1077</v>
      </c>
      <c r="C445" s="3" t="s">
        <v>1078</v>
      </c>
      <c r="D445" s="4"/>
      <c r="E445" s="4"/>
    </row>
    <row r="446" spans="1:5">
      <c r="A446" s="3" t="s">
        <v>288</v>
      </c>
      <c r="B446" s="3" t="s">
        <v>458</v>
      </c>
      <c r="C446" s="3" t="s">
        <v>1079</v>
      </c>
      <c r="D446" s="4"/>
      <c r="E446" s="4"/>
    </row>
    <row r="447" spans="1:5">
      <c r="A447" s="3" t="s">
        <v>303</v>
      </c>
      <c r="B447" s="3" t="s">
        <v>304</v>
      </c>
      <c r="C447" s="3" t="s">
        <v>305</v>
      </c>
      <c r="D447" s="4"/>
      <c r="E447" s="4"/>
    </row>
    <row r="448" spans="1:5">
      <c r="A448" s="3" t="s">
        <v>1080</v>
      </c>
      <c r="B448" s="3" t="s">
        <v>1081</v>
      </c>
      <c r="C448" s="3" t="s">
        <v>1082</v>
      </c>
      <c r="D448" s="4"/>
      <c r="E448" s="4"/>
    </row>
    <row r="449" spans="1:5">
      <c r="A449" s="3" t="s">
        <v>53</v>
      </c>
      <c r="B449" s="3" t="s">
        <v>1083</v>
      </c>
      <c r="C449" s="3" t="s">
        <v>1084</v>
      </c>
      <c r="D449" s="4"/>
      <c r="E449" s="4"/>
    </row>
    <row r="450" spans="1:5">
      <c r="A450" s="3" t="s">
        <v>568</v>
      </c>
      <c r="B450" s="3" t="s">
        <v>1085</v>
      </c>
      <c r="C450" s="3" t="s">
        <v>1086</v>
      </c>
      <c r="D450" s="4"/>
      <c r="E450" s="4"/>
    </row>
    <row r="451" spans="1:5">
      <c r="A451" s="3" t="s">
        <v>181</v>
      </c>
      <c r="B451" s="3" t="s">
        <v>77</v>
      </c>
      <c r="C451" s="3" t="s">
        <v>1087</v>
      </c>
      <c r="D451" s="4"/>
      <c r="E451" s="4"/>
    </row>
    <row r="452" spans="1:5">
      <c r="A452" s="3" t="s">
        <v>1088</v>
      </c>
      <c r="B452" s="3" t="s">
        <v>1089</v>
      </c>
      <c r="C452" s="3" t="s">
        <v>1090</v>
      </c>
      <c r="D452" s="4"/>
      <c r="E452" s="4"/>
    </row>
    <row r="453" spans="1:5">
      <c r="A453" s="3" t="s">
        <v>184</v>
      </c>
      <c r="B453" s="3" t="s">
        <v>1091</v>
      </c>
      <c r="C453" s="3" t="s">
        <v>1092</v>
      </c>
      <c r="D453" s="4"/>
      <c r="E453" s="4"/>
    </row>
    <row r="454" spans="1:5">
      <c r="A454" s="3" t="s">
        <v>1093</v>
      </c>
      <c r="B454" s="3" t="s">
        <v>1094</v>
      </c>
      <c r="C454" s="3" t="s">
        <v>1095</v>
      </c>
      <c r="D454" s="4"/>
      <c r="E454" s="4"/>
    </row>
    <row r="455" spans="1:5">
      <c r="A455" s="3" t="s">
        <v>243</v>
      </c>
      <c r="B455" s="3" t="s">
        <v>244</v>
      </c>
      <c r="C455" s="3" t="s">
        <v>245</v>
      </c>
      <c r="D455" s="4"/>
      <c r="E455" s="4"/>
    </row>
    <row r="456" spans="1:5">
      <c r="A456" s="3" t="s">
        <v>1096</v>
      </c>
      <c r="B456" s="3" t="s">
        <v>750</v>
      </c>
      <c r="C456" s="3" t="s">
        <v>1097</v>
      </c>
      <c r="D456" s="4"/>
      <c r="E456" s="4"/>
    </row>
    <row r="457" spans="1:5">
      <c r="A457" s="3" t="s">
        <v>1098</v>
      </c>
      <c r="B457" s="3" t="s">
        <v>1099</v>
      </c>
      <c r="C457" s="3" t="s">
        <v>1100</v>
      </c>
      <c r="D457" s="4"/>
      <c r="E457" s="4"/>
    </row>
    <row r="458" spans="1:5">
      <c r="A458" s="3" t="s">
        <v>175</v>
      </c>
      <c r="B458" s="3" t="s">
        <v>294</v>
      </c>
      <c r="C458" s="3" t="s">
        <v>1101</v>
      </c>
      <c r="D458" s="4"/>
      <c r="E458" s="4"/>
    </row>
    <row r="459" spans="1:5">
      <c r="A459" s="3" t="s">
        <v>1102</v>
      </c>
      <c r="B459" s="3" t="s">
        <v>1103</v>
      </c>
      <c r="C459" s="3" t="s">
        <v>1104</v>
      </c>
      <c r="D459" s="4"/>
      <c r="E459" s="4"/>
    </row>
    <row r="460" spans="1:5">
      <c r="A460" s="3" t="s">
        <v>1105</v>
      </c>
      <c r="B460" s="3" t="s">
        <v>1106</v>
      </c>
      <c r="C460" s="3" t="s">
        <v>1107</v>
      </c>
      <c r="D460" s="4"/>
      <c r="E460" s="4"/>
    </row>
    <row r="461" spans="1:5">
      <c r="A461" s="3" t="s">
        <v>1108</v>
      </c>
      <c r="B461" s="3" t="s">
        <v>1109</v>
      </c>
      <c r="C461" s="3" t="s">
        <v>1110</v>
      </c>
      <c r="D461" s="4"/>
      <c r="E461" s="4"/>
    </row>
    <row r="462" spans="1:5">
      <c r="A462" s="3" t="s">
        <v>1111</v>
      </c>
      <c r="B462" s="3" t="s">
        <v>631</v>
      </c>
      <c r="C462" s="3" t="s">
        <v>1112</v>
      </c>
      <c r="D462" s="4"/>
      <c r="E462" s="4"/>
    </row>
    <row r="463" spans="1:5">
      <c r="A463" s="3" t="s">
        <v>330</v>
      </c>
      <c r="B463" s="3" t="s">
        <v>1113</v>
      </c>
      <c r="C463" s="3" t="s">
        <v>1114</v>
      </c>
      <c r="D463" s="4"/>
      <c r="E463" s="4"/>
    </row>
    <row r="464" spans="1:5">
      <c r="A464" s="3" t="s">
        <v>327</v>
      </c>
      <c r="B464" s="3" t="s">
        <v>964</v>
      </c>
      <c r="C464" s="3" t="s">
        <v>1115</v>
      </c>
      <c r="D464" s="4"/>
      <c r="E464" s="4"/>
    </row>
    <row r="465" spans="1:5">
      <c r="A465" s="3" t="s">
        <v>1116</v>
      </c>
      <c r="B465" s="3" t="s">
        <v>1117</v>
      </c>
      <c r="C465" s="3" t="s">
        <v>1118</v>
      </c>
      <c r="D465" s="4"/>
      <c r="E465" s="4"/>
    </row>
    <row r="466" spans="1:5">
      <c r="A466" s="3" t="s">
        <v>376</v>
      </c>
      <c r="B466" s="3" t="s">
        <v>1119</v>
      </c>
      <c r="C466" s="3" t="s">
        <v>1120</v>
      </c>
      <c r="D466" s="4"/>
      <c r="E466" s="4"/>
    </row>
    <row r="467" spans="1:5">
      <c r="A467" s="3" t="s">
        <v>550</v>
      </c>
      <c r="B467" s="3" t="s">
        <v>1026</v>
      </c>
      <c r="C467" s="3" t="s">
        <v>1121</v>
      </c>
      <c r="D467" s="4"/>
      <c r="E467" s="4"/>
    </row>
    <row r="468" spans="1:5">
      <c r="A468" s="3" t="s">
        <v>1122</v>
      </c>
      <c r="B468" s="3" t="s">
        <v>782</v>
      </c>
      <c r="C468" s="3" t="s">
        <v>1123</v>
      </c>
      <c r="D468" s="4"/>
      <c r="E468" s="4"/>
    </row>
    <row r="469" spans="1:5">
      <c r="A469" s="3" t="s">
        <v>312</v>
      </c>
      <c r="B469" s="3" t="s">
        <v>1124</v>
      </c>
      <c r="C469" s="3" t="s">
        <v>1125</v>
      </c>
      <c r="D469" s="4"/>
      <c r="E469" s="4"/>
    </row>
    <row r="470" spans="1:5">
      <c r="A470" s="3" t="s">
        <v>1126</v>
      </c>
      <c r="B470" s="3" t="s">
        <v>1127</v>
      </c>
      <c r="C470" s="3" t="s">
        <v>1128</v>
      </c>
      <c r="D470" s="4"/>
      <c r="E470" s="4"/>
    </row>
    <row r="471" spans="1:5">
      <c r="A471" s="3" t="s">
        <v>1129</v>
      </c>
      <c r="B471" s="3" t="s">
        <v>1130</v>
      </c>
      <c r="C471" s="3" t="s">
        <v>1131</v>
      </c>
      <c r="D471" s="4"/>
      <c r="E471" s="4"/>
    </row>
  </sheetData>
  <sheetProtection formatCells="0" formatColumns="0" formatRows="0" insertColumns="0" insertRows="0" insertHyperlinks="0" deleteColumns="0" deleteRows="0" sort="0" autoFilter="0" pivotTables="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09158-E927-4AF0-86A3-7EE03C9F9C2C}">
  <dimension ref="A1:O41"/>
  <sheetViews>
    <sheetView topLeftCell="A16" workbookViewId="0">
      <selection activeCell="A30" sqref="A30:A41"/>
    </sheetView>
  </sheetViews>
  <sheetFormatPr defaultRowHeight="14.4"/>
  <cols>
    <col min="1" max="1" width="12.33203125" style="39" customWidth="1"/>
    <col min="2" max="2" width="19.6640625" style="39" customWidth="1"/>
    <col min="3" max="3" width="20" style="39" bestFit="1" customWidth="1"/>
    <col min="4" max="4" width="13.109375" style="40" customWidth="1"/>
    <col min="5" max="5" width="18.33203125" style="40" customWidth="1"/>
    <col min="6" max="6" width="13.109375" style="40" customWidth="1"/>
    <col min="7" max="7" width="11.88671875" customWidth="1"/>
    <col min="8" max="8" width="18.33203125" bestFit="1" customWidth="1"/>
  </cols>
  <sheetData>
    <row r="1" spans="1:15" ht="15.6">
      <c r="A1" s="52" t="s">
        <v>4731</v>
      </c>
      <c r="B1" s="53" t="s">
        <v>4734</v>
      </c>
    </row>
    <row r="2" spans="1:15">
      <c r="B2" s="56" t="s">
        <v>4735</v>
      </c>
      <c r="H2" s="57" t="s">
        <v>4737</v>
      </c>
      <c r="I2" t="s">
        <v>4738</v>
      </c>
    </row>
    <row r="3" spans="1:15">
      <c r="B3" s="56" t="s">
        <v>4736</v>
      </c>
      <c r="I3" s="13" t="s">
        <v>4739</v>
      </c>
    </row>
    <row r="4" spans="1:15">
      <c r="I4" s="13" t="s">
        <v>4740</v>
      </c>
    </row>
    <row r="5" spans="1:15">
      <c r="A5" s="39" t="s">
        <v>4559</v>
      </c>
      <c r="B5" s="39" t="s">
        <v>4560</v>
      </c>
      <c r="C5" s="39" t="s">
        <v>4561</v>
      </c>
      <c r="D5" s="40" t="s">
        <v>4562</v>
      </c>
      <c r="E5" s="40" t="s">
        <v>4563</v>
      </c>
      <c r="F5" s="40" t="s">
        <v>4564</v>
      </c>
      <c r="I5" s="13" t="s">
        <v>4741</v>
      </c>
    </row>
    <row r="6" spans="1:15">
      <c r="A6" s="39">
        <v>1</v>
      </c>
      <c r="B6" s="39" t="s" cm="1">
        <v>4565</v>
      </c>
      <c r="C6" s="39" t="s" cm="1">
        <v>4566</v>
      </c>
      <c r="D6" s="41">
        <v>564206</v>
      </c>
      <c r="E6" s="41">
        <v>763231</v>
      </c>
      <c r="F6" s="41">
        <v>584790</v>
      </c>
    </row>
    <row r="7" spans="1:15">
      <c r="A7" s="39">
        <f ca="1">OFFSET(A7,-1,0)+1</f>
        <v>2</v>
      </c>
      <c r="B7" s="39" t="s" cm="1">
        <v>4567</v>
      </c>
      <c r="C7" s="39" t="s" cm="1">
        <v>4568</v>
      </c>
      <c r="D7" s="41">
        <v>476722</v>
      </c>
      <c r="E7" s="41">
        <v>476317</v>
      </c>
      <c r="F7" s="41">
        <v>694740</v>
      </c>
    </row>
    <row r="8" spans="1:15">
      <c r="A8" s="39">
        <f t="shared" ref="A8:A41" ca="1" si="0">OFFSET(A8,-1,0)+1</f>
        <v>3</v>
      </c>
      <c r="B8" s="39" t="s" cm="1">
        <v>4567</v>
      </c>
      <c r="C8" s="39" t="s" cm="1">
        <v>4569</v>
      </c>
      <c r="D8" s="41">
        <v>625732</v>
      </c>
      <c r="E8" s="41">
        <v>626341</v>
      </c>
      <c r="F8" s="41">
        <v>813670</v>
      </c>
    </row>
    <row r="9" spans="1:15">
      <c r="A9" s="39">
        <f t="shared" ca="1" si="0"/>
        <v>4</v>
      </c>
      <c r="B9" s="39" t="s" cm="1">
        <v>4565</v>
      </c>
      <c r="C9" s="39" t="s" cm="1">
        <v>4571</v>
      </c>
      <c r="D9" s="41">
        <v>519631</v>
      </c>
      <c r="E9" s="41">
        <v>550697</v>
      </c>
      <c r="F9" s="41">
        <v>531802</v>
      </c>
    </row>
    <row r="10" spans="1:15">
      <c r="A10" s="39">
        <f t="shared" ca="1" si="0"/>
        <v>5</v>
      </c>
      <c r="B10" s="39" t="s" cm="1">
        <v>4567</v>
      </c>
      <c r="C10" s="39" t="s" cm="1">
        <v>4572</v>
      </c>
      <c r="D10" s="41">
        <v>466723</v>
      </c>
      <c r="E10" s="41">
        <v>703269</v>
      </c>
      <c r="F10" s="41">
        <v>825662</v>
      </c>
    </row>
    <row r="11" spans="1:15">
      <c r="A11" s="39">
        <f t="shared" ca="1" si="0"/>
        <v>6</v>
      </c>
      <c r="B11" s="39" t="s" cm="1">
        <v>4567</v>
      </c>
      <c r="C11" s="39" t="s" cm="1">
        <v>4572</v>
      </c>
      <c r="D11" s="41">
        <v>750530</v>
      </c>
      <c r="E11" s="41">
        <v>627336</v>
      </c>
      <c r="F11" s="41">
        <v>559033</v>
      </c>
      <c r="J11" s="39">
        <f t="shared" ref="J11" ca="1" si="1">OFFSET(J11,-1,0)+1</f>
        <v>1</v>
      </c>
      <c r="K11" s="39" t="s" cm="1">
        <v>4565</v>
      </c>
      <c r="L11" s="39" t="s" cm="1">
        <v>4572</v>
      </c>
      <c r="M11" s="41">
        <v>441749</v>
      </c>
      <c r="N11" s="41">
        <v>830532</v>
      </c>
      <c r="O11" s="41">
        <v>476196</v>
      </c>
    </row>
    <row r="12" spans="1:15">
      <c r="A12" s="39">
        <f t="shared" ca="1" si="0"/>
        <v>7</v>
      </c>
      <c r="B12" s="39" t="s" cm="1">
        <v>4565</v>
      </c>
      <c r="C12" s="39" t="s" cm="1">
        <v>4569</v>
      </c>
      <c r="D12" s="41">
        <v>798738</v>
      </c>
      <c r="E12" s="41">
        <v>625230</v>
      </c>
      <c r="F12" s="41">
        <v>642936</v>
      </c>
    </row>
    <row r="13" spans="1:15">
      <c r="A13" s="39">
        <f t="shared" ca="1" si="0"/>
        <v>8</v>
      </c>
      <c r="B13" s="39" t="s" cm="1">
        <v>4567</v>
      </c>
      <c r="C13" s="39" t="s" cm="1">
        <v>4566</v>
      </c>
      <c r="D13" s="41">
        <v>609696</v>
      </c>
      <c r="E13" s="41">
        <v>739305</v>
      </c>
      <c r="F13" s="41">
        <v>757150</v>
      </c>
    </row>
    <row r="14" spans="1:15">
      <c r="A14" s="39">
        <f t="shared" ca="1" si="0"/>
        <v>9</v>
      </c>
      <c r="B14" s="39" t="s" cm="1">
        <v>4567</v>
      </c>
      <c r="C14" s="39" t="s" cm="1">
        <v>4570</v>
      </c>
      <c r="D14" s="41">
        <v>863470</v>
      </c>
      <c r="E14" s="41">
        <v>764726</v>
      </c>
      <c r="F14" s="41">
        <v>738978</v>
      </c>
    </row>
    <row r="15" spans="1:15">
      <c r="A15" s="39">
        <f t="shared" ca="1" si="0"/>
        <v>10</v>
      </c>
      <c r="B15" s="39" t="s" cm="1">
        <v>4567</v>
      </c>
      <c r="C15" s="39" t="s" cm="1">
        <v>4572</v>
      </c>
      <c r="D15" s="41">
        <v>782856</v>
      </c>
      <c r="E15" s="41">
        <v>690691</v>
      </c>
      <c r="F15" s="41">
        <v>627250</v>
      </c>
    </row>
    <row r="16" spans="1:15">
      <c r="A16" s="39">
        <f t="shared" ca="1" si="0"/>
        <v>11</v>
      </c>
      <c r="B16" s="39" t="s" cm="1">
        <v>4573</v>
      </c>
      <c r="C16" s="39" t="s" cm="1">
        <v>4572</v>
      </c>
      <c r="D16" s="41">
        <v>705368</v>
      </c>
      <c r="E16" s="41">
        <v>510162</v>
      </c>
      <c r="F16" s="41">
        <v>815949</v>
      </c>
    </row>
    <row r="17" spans="1:6">
      <c r="A17" s="39">
        <f t="shared" ca="1" si="0"/>
        <v>12</v>
      </c>
      <c r="B17" s="39" t="s" cm="1">
        <v>4573</v>
      </c>
      <c r="C17" s="39" t="s" cm="1">
        <v>4566</v>
      </c>
      <c r="D17" s="41">
        <v>395581</v>
      </c>
      <c r="E17" s="41">
        <v>691115</v>
      </c>
      <c r="F17" s="41">
        <v>738340</v>
      </c>
    </row>
    <row r="18" spans="1:6">
      <c r="A18" s="39">
        <f t="shared" ca="1" si="0"/>
        <v>13</v>
      </c>
      <c r="B18" s="39" t="s" cm="1">
        <v>4565</v>
      </c>
      <c r="C18" s="39" t="s" cm="1">
        <v>4570</v>
      </c>
      <c r="D18" s="41">
        <v>442516</v>
      </c>
      <c r="E18" s="41">
        <v>582799</v>
      </c>
      <c r="F18" s="41">
        <v>799697</v>
      </c>
    </row>
    <row r="19" spans="1:6">
      <c r="A19" s="39">
        <f t="shared" ca="1" si="0"/>
        <v>14</v>
      </c>
      <c r="B19" s="39" t="s" cm="1">
        <v>4565</v>
      </c>
      <c r="C19" s="39" t="s" cm="1">
        <v>4570</v>
      </c>
      <c r="D19" s="41">
        <v>788101</v>
      </c>
      <c r="E19" s="41">
        <v>719703</v>
      </c>
      <c r="F19" s="41">
        <v>536973</v>
      </c>
    </row>
    <row r="20" spans="1:6">
      <c r="A20" s="39">
        <f t="shared" ca="1" si="0"/>
        <v>15</v>
      </c>
      <c r="B20" s="39" t="s" cm="1">
        <v>4573</v>
      </c>
      <c r="C20" s="39" t="s" cm="1">
        <v>4568</v>
      </c>
      <c r="D20" s="41">
        <v>566532</v>
      </c>
      <c r="E20" s="41">
        <v>819988</v>
      </c>
      <c r="F20" s="41">
        <v>535186</v>
      </c>
    </row>
    <row r="21" spans="1:6">
      <c r="A21" s="39">
        <f t="shared" ca="1" si="0"/>
        <v>16</v>
      </c>
      <c r="B21" s="39" t="s" cm="1">
        <v>4573</v>
      </c>
      <c r="C21" s="39" t="s" cm="1">
        <v>4568</v>
      </c>
      <c r="D21" s="41">
        <v>746882</v>
      </c>
      <c r="E21" s="41">
        <v>713226</v>
      </c>
      <c r="F21" s="41">
        <v>644639</v>
      </c>
    </row>
    <row r="22" spans="1:6">
      <c r="A22" s="39">
        <f t="shared" ca="1" si="0"/>
        <v>17</v>
      </c>
      <c r="B22" s="39" t="s" cm="1">
        <v>4567</v>
      </c>
      <c r="C22" s="39" t="s" cm="1">
        <v>4572</v>
      </c>
      <c r="D22" s="41">
        <v>646353</v>
      </c>
      <c r="E22" s="41">
        <v>539724</v>
      </c>
      <c r="F22" s="41">
        <v>606713</v>
      </c>
    </row>
    <row r="23" spans="1:6">
      <c r="A23" s="39">
        <f t="shared" ca="1" si="0"/>
        <v>18</v>
      </c>
      <c r="B23" s="39" t="s" cm="1">
        <v>4567</v>
      </c>
      <c r="C23" s="39" t="s" cm="1">
        <v>4569</v>
      </c>
      <c r="D23" s="41">
        <v>633070</v>
      </c>
      <c r="E23" s="41">
        <v>725092</v>
      </c>
      <c r="F23" s="41">
        <v>746034</v>
      </c>
    </row>
    <row r="24" spans="1:6">
      <c r="A24" s="39">
        <f t="shared" ca="1" si="0"/>
        <v>19</v>
      </c>
      <c r="B24" s="39" t="s" cm="1">
        <v>4565</v>
      </c>
      <c r="C24" s="39" t="s" cm="1">
        <v>4566</v>
      </c>
      <c r="D24" s="41">
        <v>503416</v>
      </c>
      <c r="E24" s="41">
        <v>844328</v>
      </c>
      <c r="F24" s="41">
        <v>733684</v>
      </c>
    </row>
    <row r="25" spans="1:6">
      <c r="A25" s="39">
        <f t="shared" ca="1" si="0"/>
        <v>20</v>
      </c>
      <c r="B25" s="39" t="s" cm="1">
        <v>4567</v>
      </c>
      <c r="C25" s="39" t="s" cm="1">
        <v>4568</v>
      </c>
      <c r="D25" s="41">
        <v>740605</v>
      </c>
      <c r="E25" s="41">
        <v>660627</v>
      </c>
      <c r="F25" s="41">
        <v>514221</v>
      </c>
    </row>
    <row r="26" spans="1:6">
      <c r="A26" s="39">
        <f t="shared" ca="1" si="0"/>
        <v>21</v>
      </c>
      <c r="B26" s="39" t="s" cm="1">
        <v>4565</v>
      </c>
      <c r="C26" s="39" t="s" cm="1">
        <v>4572</v>
      </c>
      <c r="D26" s="41">
        <v>623516</v>
      </c>
      <c r="E26" s="41">
        <v>718566</v>
      </c>
      <c r="F26" s="41">
        <v>704532</v>
      </c>
    </row>
    <row r="27" spans="1:6">
      <c r="A27" s="39">
        <f t="shared" ca="1" si="0"/>
        <v>22</v>
      </c>
      <c r="B27" s="39" t="s" cm="1">
        <v>4565</v>
      </c>
      <c r="C27" s="39" t="s" cm="1">
        <v>4566</v>
      </c>
      <c r="D27" s="41">
        <v>503416</v>
      </c>
      <c r="E27" s="41">
        <v>844328</v>
      </c>
      <c r="F27" s="41">
        <v>733684</v>
      </c>
    </row>
    <row r="28" spans="1:6">
      <c r="A28" s="39">
        <f t="shared" ca="1" si="0"/>
        <v>23</v>
      </c>
      <c r="B28" s="39" t="s" cm="1">
        <v>4567</v>
      </c>
      <c r="C28" s="39" t="s" cm="1">
        <v>4568</v>
      </c>
      <c r="D28" s="41">
        <v>847682</v>
      </c>
      <c r="E28" s="41">
        <v>662960</v>
      </c>
      <c r="F28" s="41">
        <v>747888</v>
      </c>
    </row>
    <row r="29" spans="1:6">
      <c r="A29" s="39">
        <f t="shared" ca="1" si="0"/>
        <v>24</v>
      </c>
      <c r="B29" s="39" t="s" cm="1">
        <v>4565</v>
      </c>
      <c r="C29" s="39" t="s" cm="1">
        <v>4572</v>
      </c>
      <c r="D29" s="41">
        <v>441749</v>
      </c>
      <c r="E29" s="41">
        <v>830532</v>
      </c>
      <c r="F29" s="41">
        <v>476196</v>
      </c>
    </row>
    <row r="30" spans="1:6">
      <c r="A30" s="39">
        <f t="shared" ca="1" si="0"/>
        <v>25</v>
      </c>
      <c r="B30" s="39" t="s" cm="1">
        <v>4573</v>
      </c>
      <c r="C30" s="39" t="s" cm="1">
        <v>4569</v>
      </c>
      <c r="D30" s="41">
        <v>354656</v>
      </c>
      <c r="E30" s="41">
        <v>803450</v>
      </c>
      <c r="F30" s="41">
        <v>676160</v>
      </c>
    </row>
    <row r="31" spans="1:6">
      <c r="A31" s="39">
        <f t="shared" ca="1" si="0"/>
        <v>26</v>
      </c>
      <c r="B31"/>
      <c r="C31"/>
      <c r="D31" s="42"/>
      <c r="E31" s="42"/>
      <c r="F31" s="42"/>
    </row>
    <row r="32" spans="1:6">
      <c r="A32" s="39">
        <f t="shared" ca="1" si="0"/>
        <v>27</v>
      </c>
    </row>
    <row r="33" spans="1:1">
      <c r="A33" s="39">
        <f t="shared" ca="1" si="0"/>
        <v>28</v>
      </c>
    </row>
    <row r="34" spans="1:1">
      <c r="A34" s="39">
        <f t="shared" ca="1" si="0"/>
        <v>29</v>
      </c>
    </row>
    <row r="35" spans="1:1">
      <c r="A35" s="39">
        <f t="shared" ca="1" si="0"/>
        <v>30</v>
      </c>
    </row>
    <row r="36" spans="1:1">
      <c r="A36" s="39">
        <f t="shared" ca="1" si="0"/>
        <v>31</v>
      </c>
    </row>
    <row r="37" spans="1:1">
      <c r="A37" s="39">
        <f t="shared" ca="1" si="0"/>
        <v>32</v>
      </c>
    </row>
    <row r="38" spans="1:1">
      <c r="A38" s="39">
        <f t="shared" ca="1" si="0"/>
        <v>33</v>
      </c>
    </row>
    <row r="39" spans="1:1">
      <c r="A39" s="39">
        <f t="shared" ca="1" si="0"/>
        <v>34</v>
      </c>
    </row>
    <row r="40" spans="1:1">
      <c r="A40" s="39">
        <f t="shared" ca="1" si="0"/>
        <v>35</v>
      </c>
    </row>
    <row r="41" spans="1:1">
      <c r="A41" s="39">
        <f t="shared" ca="1" si="0"/>
        <v>36</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685D-8A29-4ED4-B435-C63C2575E562}">
  <sheetPr codeName="Sheet3"/>
  <dimension ref="A1:E23"/>
  <sheetViews>
    <sheetView workbookViewId="0">
      <selection activeCell="B22" sqref="B22:E22"/>
    </sheetView>
  </sheetViews>
  <sheetFormatPr defaultRowHeight="14.4"/>
  <cols>
    <col min="1" max="1" width="10.88671875" bestFit="1" customWidth="1"/>
    <col min="4" max="4" width="14.33203125" customWidth="1"/>
  </cols>
  <sheetData>
    <row r="1" spans="1:5" ht="15.6">
      <c r="A1" s="52" t="s">
        <v>4731</v>
      </c>
      <c r="B1" s="53" t="s">
        <v>4742</v>
      </c>
    </row>
    <row r="2" spans="1:5">
      <c r="B2" s="12" t="s">
        <v>4743</v>
      </c>
    </row>
    <row r="4" spans="1:5" ht="15" thickBot="1">
      <c r="A4" s="58" t="s">
        <v>4416</v>
      </c>
      <c r="B4" s="58" t="s">
        <v>4417</v>
      </c>
      <c r="C4" s="58" t="s">
        <v>4418</v>
      </c>
      <c r="D4" s="58" t="s">
        <v>4419</v>
      </c>
      <c r="E4" s="58" t="s">
        <v>4420</v>
      </c>
    </row>
    <row r="5" spans="1:5">
      <c r="A5" t="s">
        <v>4421</v>
      </c>
      <c r="B5">
        <v>1</v>
      </c>
      <c r="C5">
        <v>1</v>
      </c>
      <c r="D5">
        <v>1</v>
      </c>
    </row>
    <row r="6" spans="1:5">
      <c r="A6" t="s">
        <v>4422</v>
      </c>
      <c r="B6">
        <v>2</v>
      </c>
      <c r="C6">
        <v>1</v>
      </c>
      <c r="D6">
        <v>2</v>
      </c>
    </row>
    <row r="7" spans="1:5">
      <c r="A7" t="s">
        <v>4423</v>
      </c>
      <c r="B7">
        <v>3</v>
      </c>
      <c r="C7">
        <v>1</v>
      </c>
      <c r="D7">
        <v>3</v>
      </c>
    </row>
    <row r="8" spans="1:5">
      <c r="A8" t="s">
        <v>969</v>
      </c>
      <c r="B8">
        <v>4</v>
      </c>
      <c r="C8">
        <v>1</v>
      </c>
      <c r="D8">
        <v>4</v>
      </c>
    </row>
    <row r="9" spans="1:5">
      <c r="A9" t="s">
        <v>4424</v>
      </c>
      <c r="B9">
        <v>5</v>
      </c>
      <c r="C9">
        <v>1</v>
      </c>
      <c r="D9">
        <v>5</v>
      </c>
    </row>
    <row r="10" spans="1:5">
      <c r="A10" t="s">
        <v>754</v>
      </c>
      <c r="B10">
        <v>6</v>
      </c>
      <c r="C10">
        <v>1</v>
      </c>
      <c r="D10">
        <v>6</v>
      </c>
    </row>
    <row r="11" spans="1:5">
      <c r="A11" t="s">
        <v>4425</v>
      </c>
      <c r="B11">
        <v>7</v>
      </c>
      <c r="C11">
        <v>1</v>
      </c>
      <c r="D11">
        <v>7</v>
      </c>
    </row>
    <row r="12" spans="1:5">
      <c r="A12" t="s">
        <v>4426</v>
      </c>
      <c r="B12">
        <v>8</v>
      </c>
      <c r="C12">
        <v>1</v>
      </c>
      <c r="D12">
        <v>8</v>
      </c>
    </row>
    <row r="13" spans="1:5">
      <c r="A13" t="s">
        <v>4427</v>
      </c>
      <c r="B13">
        <v>9</v>
      </c>
      <c r="C13">
        <v>1</v>
      </c>
      <c r="D13">
        <v>9</v>
      </c>
    </row>
    <row r="14" spans="1:5">
      <c r="A14" t="s">
        <v>4428</v>
      </c>
      <c r="B14">
        <v>10</v>
      </c>
      <c r="C14">
        <v>1</v>
      </c>
      <c r="D14">
        <v>10</v>
      </c>
    </row>
    <row r="15" spans="1:5">
      <c r="A15" t="s">
        <v>4429</v>
      </c>
      <c r="B15">
        <v>11</v>
      </c>
      <c r="C15">
        <v>1</v>
      </c>
      <c r="D15">
        <v>11</v>
      </c>
    </row>
    <row r="16" spans="1:5">
      <c r="A16" t="s">
        <v>4430</v>
      </c>
      <c r="B16">
        <v>12</v>
      </c>
      <c r="C16">
        <v>1</v>
      </c>
      <c r="D16">
        <v>12</v>
      </c>
    </row>
    <row r="17" spans="1:5">
      <c r="A17" t="s">
        <v>4421</v>
      </c>
      <c r="B17">
        <v>13</v>
      </c>
      <c r="C17">
        <v>1</v>
      </c>
      <c r="D17">
        <v>13</v>
      </c>
    </row>
    <row r="18" spans="1:5">
      <c r="A18" t="s">
        <v>4422</v>
      </c>
      <c r="B18">
        <v>14</v>
      </c>
      <c r="C18">
        <v>1</v>
      </c>
      <c r="D18">
        <v>14</v>
      </c>
    </row>
    <row r="19" spans="1:5">
      <c r="A19" t="s">
        <v>4423</v>
      </c>
      <c r="B19">
        <v>15</v>
      </c>
      <c r="C19">
        <v>1</v>
      </c>
      <c r="D19">
        <v>15</v>
      </c>
    </row>
    <row r="20" spans="1:5">
      <c r="A20" t="s">
        <v>969</v>
      </c>
      <c r="B20">
        <v>16</v>
      </c>
      <c r="C20">
        <v>1</v>
      </c>
      <c r="D20">
        <v>16</v>
      </c>
    </row>
    <row r="21" spans="1:5">
      <c r="A21" t="s">
        <v>4424</v>
      </c>
      <c r="B21">
        <v>17</v>
      </c>
      <c r="C21">
        <v>1</v>
      </c>
      <c r="D21">
        <v>17</v>
      </c>
    </row>
    <row r="22" spans="1:5" ht="15" thickBot="1">
      <c r="A22" s="12" t="s">
        <v>4420</v>
      </c>
      <c r="B22" s="59"/>
      <c r="C22" s="59"/>
      <c r="D22" s="59"/>
      <c r="E22" s="59"/>
    </row>
    <row r="23" spans="1:5" ht="15" thickTop="1"/>
  </sheetData>
  <phoneticPr fontId="21" type="noConversion"/>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C24E-7FB9-4CDF-9156-D35083741533}">
  <sheetPr codeName="AllFunds"/>
  <dimension ref="A1:N10006"/>
  <sheetViews>
    <sheetView workbookViewId="0">
      <selection activeCell="J28" sqref="J28"/>
    </sheetView>
  </sheetViews>
  <sheetFormatPr defaultColWidth="10" defaultRowHeight="13.8"/>
  <cols>
    <col min="1" max="1" width="14.88671875" style="5" customWidth="1"/>
    <col min="2" max="2" width="9.33203125" style="5" bestFit="1" customWidth="1"/>
    <col min="3" max="3" width="6.88671875" style="5" bestFit="1" customWidth="1"/>
    <col min="4" max="4" width="10" style="5"/>
    <col min="5" max="5" width="12" style="5" bestFit="1" customWidth="1"/>
    <col min="6" max="6" width="8.88671875" style="5" bestFit="1" customWidth="1"/>
    <col min="7" max="7" width="5.5546875" style="5" bestFit="1" customWidth="1"/>
    <col min="8" max="8" width="8.33203125" style="5" bestFit="1" customWidth="1"/>
    <col min="9" max="9" width="11" style="5" bestFit="1" customWidth="1"/>
    <col min="10" max="10" width="39.44140625" style="5" bestFit="1" customWidth="1"/>
    <col min="11" max="12" width="15.6640625" style="6" bestFit="1" customWidth="1"/>
    <col min="13" max="13" width="15.33203125" style="6" bestFit="1" customWidth="1"/>
    <col min="14" max="14" width="38.33203125" style="5" bestFit="1" customWidth="1"/>
    <col min="15" max="16384" width="10" style="5"/>
  </cols>
  <sheetData>
    <row r="1" spans="1:14" ht="15.6">
      <c r="A1" s="52" t="s">
        <v>4731</v>
      </c>
      <c r="B1" s="53" t="s">
        <v>4744</v>
      </c>
    </row>
    <row r="4" spans="1:14">
      <c r="B4" s="60" t="s">
        <v>4556</v>
      </c>
    </row>
    <row r="7" spans="1:14">
      <c r="A7" s="6"/>
      <c r="B7" s="6"/>
    </row>
    <row r="8" spans="1:14">
      <c r="A8" s="5" t="s">
        <v>1133</v>
      </c>
      <c r="B8" s="5" t="s">
        <v>1134</v>
      </c>
      <c r="C8" s="5" t="s">
        <v>1205</v>
      </c>
      <c r="D8" s="5" t="s">
        <v>1206</v>
      </c>
      <c r="E8" s="5" t="s">
        <v>1137</v>
      </c>
      <c r="F8" s="5" t="s">
        <v>1207</v>
      </c>
      <c r="G8" s="5" t="s">
        <v>1208</v>
      </c>
      <c r="H8" s="5" t="s">
        <v>1209</v>
      </c>
      <c r="I8" s="5" t="s">
        <v>1210</v>
      </c>
      <c r="J8" s="5" t="s">
        <v>1211</v>
      </c>
      <c r="K8" s="6" t="s">
        <v>1212</v>
      </c>
      <c r="L8" s="6" t="s">
        <v>1213</v>
      </c>
      <c r="M8" s="6" t="s">
        <v>1214</v>
      </c>
      <c r="N8" s="5" t="s">
        <v>1215</v>
      </c>
    </row>
    <row r="9" spans="1:14">
      <c r="A9" s="5">
        <v>101</v>
      </c>
      <c r="B9" s="5">
        <v>11120</v>
      </c>
      <c r="H9" s="5">
        <v>0</v>
      </c>
      <c r="I9" s="7">
        <v>41456</v>
      </c>
      <c r="J9" s="5" t="s">
        <v>1216</v>
      </c>
      <c r="K9" s="6">
        <v>0</v>
      </c>
      <c r="L9" s="6">
        <v>0</v>
      </c>
      <c r="M9" s="6">
        <v>55</v>
      </c>
      <c r="N9" s="5" t="s">
        <v>1217</v>
      </c>
    </row>
    <row r="10" spans="1:14">
      <c r="A10" s="5">
        <v>101</v>
      </c>
      <c r="B10" s="5">
        <v>11120</v>
      </c>
      <c r="E10" s="5" t="s">
        <v>1218</v>
      </c>
      <c r="H10" s="5">
        <v>0</v>
      </c>
      <c r="I10" s="7">
        <v>41456</v>
      </c>
      <c r="J10" s="5" t="s">
        <v>1216</v>
      </c>
      <c r="K10" s="6">
        <v>0</v>
      </c>
      <c r="L10" s="6">
        <v>0</v>
      </c>
      <c r="M10" s="6">
        <v>100</v>
      </c>
      <c r="N10" s="5" t="s">
        <v>1217</v>
      </c>
    </row>
    <row r="11" spans="1:14">
      <c r="A11" s="5">
        <v>101</v>
      </c>
      <c r="B11" s="5">
        <v>11120</v>
      </c>
      <c r="E11" s="5" t="s">
        <v>1219</v>
      </c>
      <c r="H11" s="5">
        <v>0</v>
      </c>
      <c r="I11" s="7">
        <v>41456</v>
      </c>
      <c r="J11" s="5" t="s">
        <v>1216</v>
      </c>
      <c r="K11" s="6">
        <v>0</v>
      </c>
      <c r="L11" s="6">
        <v>0</v>
      </c>
      <c r="M11" s="6">
        <v>200</v>
      </c>
      <c r="N11" s="5" t="s">
        <v>1217</v>
      </c>
    </row>
    <row r="12" spans="1:14">
      <c r="A12" s="5">
        <v>101</v>
      </c>
      <c r="B12" s="5">
        <v>11120</v>
      </c>
      <c r="E12" s="5" t="s">
        <v>1220</v>
      </c>
      <c r="H12" s="5">
        <v>0</v>
      </c>
      <c r="I12" s="7">
        <v>41456</v>
      </c>
      <c r="J12" s="5" t="s">
        <v>1216</v>
      </c>
      <c r="K12" s="6">
        <v>0</v>
      </c>
      <c r="L12" s="6">
        <v>0</v>
      </c>
      <c r="M12" s="6">
        <v>200</v>
      </c>
      <c r="N12" s="5" t="s">
        <v>1217</v>
      </c>
    </row>
    <row r="13" spans="1:14">
      <c r="A13" s="5">
        <v>101</v>
      </c>
      <c r="B13" s="5">
        <v>11140</v>
      </c>
      <c r="H13" s="5">
        <v>0</v>
      </c>
      <c r="I13" s="7">
        <v>41456</v>
      </c>
      <c r="J13" s="5" t="s">
        <v>1216</v>
      </c>
      <c r="K13" s="6">
        <v>0</v>
      </c>
      <c r="L13" s="6">
        <v>0</v>
      </c>
      <c r="M13" s="6">
        <v>14204592.390000001</v>
      </c>
      <c r="N13" s="5" t="s">
        <v>1221</v>
      </c>
    </row>
    <row r="14" spans="1:14">
      <c r="A14" s="5">
        <v>101</v>
      </c>
      <c r="B14" s="5">
        <v>11140</v>
      </c>
      <c r="G14" s="5" t="s">
        <v>1222</v>
      </c>
      <c r="H14" s="5">
        <v>4535</v>
      </c>
      <c r="I14" s="7">
        <v>41456</v>
      </c>
      <c r="J14" s="5" t="s">
        <v>1223</v>
      </c>
      <c r="K14" s="6">
        <v>3450</v>
      </c>
      <c r="L14" s="6">
        <v>0</v>
      </c>
      <c r="M14" s="6">
        <v>14208042.390000001</v>
      </c>
    </row>
    <row r="15" spans="1:14">
      <c r="A15" s="5">
        <v>101</v>
      </c>
      <c r="B15" s="5">
        <v>11140</v>
      </c>
      <c r="G15" s="5" t="s">
        <v>1222</v>
      </c>
      <c r="H15" s="5">
        <v>4536</v>
      </c>
      <c r="I15" s="7">
        <v>41456</v>
      </c>
      <c r="J15" s="5" t="s">
        <v>1224</v>
      </c>
      <c r="K15" s="6">
        <v>3411</v>
      </c>
      <c r="L15" s="6">
        <v>0</v>
      </c>
      <c r="M15" s="6">
        <v>14211453.390000001</v>
      </c>
    </row>
    <row r="16" spans="1:14">
      <c r="A16" s="5">
        <v>101</v>
      </c>
      <c r="B16" s="5">
        <v>11140</v>
      </c>
      <c r="G16" s="5" t="s">
        <v>1222</v>
      </c>
      <c r="H16" s="5">
        <v>4537</v>
      </c>
      <c r="I16" s="7">
        <v>41457</v>
      </c>
      <c r="J16" s="5" t="s">
        <v>1225</v>
      </c>
      <c r="K16" s="6">
        <v>1662</v>
      </c>
      <c r="L16" s="6">
        <v>0</v>
      </c>
      <c r="M16" s="6">
        <v>14213115.390000001</v>
      </c>
    </row>
    <row r="17" spans="1:13">
      <c r="A17" s="5">
        <v>101</v>
      </c>
      <c r="B17" s="5">
        <v>11140</v>
      </c>
      <c r="G17" s="5" t="s">
        <v>1222</v>
      </c>
      <c r="H17" s="5">
        <v>4538</v>
      </c>
      <c r="I17" s="7">
        <v>41457</v>
      </c>
      <c r="J17" s="5" t="s">
        <v>1226</v>
      </c>
      <c r="K17" s="6">
        <v>1954.48</v>
      </c>
      <c r="L17" s="6">
        <v>0</v>
      </c>
      <c r="M17" s="6">
        <v>14215069.869999999</v>
      </c>
    </row>
    <row r="18" spans="1:13">
      <c r="A18" s="5">
        <v>101</v>
      </c>
      <c r="B18" s="5">
        <v>11140</v>
      </c>
      <c r="G18" s="5" t="s">
        <v>1222</v>
      </c>
      <c r="H18" s="5">
        <v>4539</v>
      </c>
      <c r="I18" s="7">
        <v>41457</v>
      </c>
      <c r="J18" s="5" t="s">
        <v>1227</v>
      </c>
      <c r="K18" s="6">
        <v>17077.02</v>
      </c>
      <c r="L18" s="6">
        <v>0</v>
      </c>
      <c r="M18" s="6">
        <v>14232146.890000001</v>
      </c>
    </row>
    <row r="19" spans="1:13">
      <c r="A19" s="5">
        <v>101</v>
      </c>
      <c r="B19" s="5">
        <v>11140</v>
      </c>
      <c r="G19" s="5" t="s">
        <v>1222</v>
      </c>
      <c r="H19" s="5">
        <v>4540</v>
      </c>
      <c r="I19" s="7">
        <v>41457</v>
      </c>
      <c r="J19" s="5" t="s">
        <v>1228</v>
      </c>
      <c r="K19" s="6">
        <v>39173.26</v>
      </c>
      <c r="L19" s="6">
        <v>0</v>
      </c>
      <c r="M19" s="6">
        <v>14271320.15</v>
      </c>
    </row>
    <row r="20" spans="1:13">
      <c r="A20" s="5">
        <v>101</v>
      </c>
      <c r="B20" s="5">
        <v>11140</v>
      </c>
      <c r="G20" s="5" t="s">
        <v>1222</v>
      </c>
      <c r="H20" s="5">
        <v>4541</v>
      </c>
      <c r="I20" s="7">
        <v>41457</v>
      </c>
      <c r="J20" s="5" t="s">
        <v>1229</v>
      </c>
      <c r="K20" s="6">
        <v>3300</v>
      </c>
      <c r="L20" s="6">
        <v>0</v>
      </c>
      <c r="M20" s="6">
        <v>14274620.15</v>
      </c>
    </row>
    <row r="21" spans="1:13">
      <c r="A21" s="5">
        <v>101</v>
      </c>
      <c r="B21" s="5">
        <v>11140</v>
      </c>
      <c r="G21" s="5" t="s">
        <v>1222</v>
      </c>
      <c r="H21" s="5">
        <v>4542</v>
      </c>
      <c r="I21" s="7">
        <v>41457</v>
      </c>
      <c r="J21" s="5" t="s">
        <v>1230</v>
      </c>
      <c r="K21" s="6">
        <v>2538.38</v>
      </c>
      <c r="L21" s="6">
        <v>0</v>
      </c>
      <c r="M21" s="6">
        <v>14277158.529999999</v>
      </c>
    </row>
    <row r="22" spans="1:13">
      <c r="A22" s="5">
        <v>101</v>
      </c>
      <c r="B22" s="5">
        <v>11140</v>
      </c>
      <c r="G22" s="5" t="s">
        <v>1222</v>
      </c>
      <c r="H22" s="5">
        <v>4543</v>
      </c>
      <c r="I22" s="7">
        <v>41457</v>
      </c>
      <c r="J22" s="5" t="s">
        <v>1231</v>
      </c>
      <c r="K22" s="6">
        <v>315</v>
      </c>
      <c r="L22" s="6">
        <v>0</v>
      </c>
      <c r="M22" s="6">
        <v>14277473.529999999</v>
      </c>
    </row>
    <row r="23" spans="1:13">
      <c r="A23" s="5">
        <v>101</v>
      </c>
      <c r="B23" s="5">
        <v>11140</v>
      </c>
      <c r="G23" s="5" t="s">
        <v>1232</v>
      </c>
      <c r="H23" s="5">
        <v>10702</v>
      </c>
      <c r="I23" s="7">
        <v>41457</v>
      </c>
      <c r="J23" s="5" t="s">
        <v>1233</v>
      </c>
      <c r="K23" s="6">
        <v>0</v>
      </c>
      <c r="L23" s="6">
        <v>25971.439999999999</v>
      </c>
      <c r="M23" s="6">
        <v>14251502.09</v>
      </c>
    </row>
    <row r="24" spans="1:13">
      <c r="A24" s="5">
        <v>101</v>
      </c>
      <c r="B24" s="5">
        <v>11140</v>
      </c>
      <c r="G24" s="5" t="s">
        <v>1232</v>
      </c>
      <c r="H24" s="5">
        <v>50702</v>
      </c>
      <c r="I24" s="7">
        <v>41457</v>
      </c>
      <c r="J24" s="5" t="s">
        <v>1233</v>
      </c>
      <c r="K24" s="6">
        <v>0</v>
      </c>
      <c r="L24" s="6">
        <v>29934.47</v>
      </c>
      <c r="M24" s="6">
        <v>14221567.619999999</v>
      </c>
    </row>
    <row r="25" spans="1:13">
      <c r="A25" s="5">
        <v>101</v>
      </c>
      <c r="B25" s="5">
        <v>11140</v>
      </c>
      <c r="G25" s="5" t="s">
        <v>1222</v>
      </c>
      <c r="H25" s="5">
        <v>4544</v>
      </c>
      <c r="I25" s="7">
        <v>41458</v>
      </c>
      <c r="J25" s="5" t="s">
        <v>1234</v>
      </c>
      <c r="K25" s="6">
        <v>1097</v>
      </c>
      <c r="L25" s="6">
        <v>0</v>
      </c>
      <c r="M25" s="6">
        <v>14222664.619999999</v>
      </c>
    </row>
    <row r="26" spans="1:13">
      <c r="A26" s="5">
        <v>101</v>
      </c>
      <c r="B26" s="5">
        <v>11140</v>
      </c>
      <c r="G26" s="5" t="s">
        <v>1222</v>
      </c>
      <c r="H26" s="5">
        <v>4545</v>
      </c>
      <c r="I26" s="7">
        <v>41458</v>
      </c>
      <c r="J26" s="5" t="s">
        <v>1235</v>
      </c>
      <c r="K26" s="6">
        <v>2403.16</v>
      </c>
      <c r="L26" s="6">
        <v>0</v>
      </c>
      <c r="M26" s="6">
        <v>14225067.779999999</v>
      </c>
    </row>
    <row r="27" spans="1:13">
      <c r="A27" s="5">
        <v>101</v>
      </c>
      <c r="B27" s="5">
        <v>11140</v>
      </c>
      <c r="G27" s="5" t="s">
        <v>1222</v>
      </c>
      <c r="H27" s="5">
        <v>4546</v>
      </c>
      <c r="I27" s="7">
        <v>41458</v>
      </c>
      <c r="J27" s="5" t="s">
        <v>1236</v>
      </c>
      <c r="K27" s="6">
        <v>292.5</v>
      </c>
      <c r="L27" s="6">
        <v>0</v>
      </c>
      <c r="M27" s="6">
        <v>14225360.279999999</v>
      </c>
    </row>
    <row r="28" spans="1:13">
      <c r="A28" s="5">
        <v>101</v>
      </c>
      <c r="B28" s="5">
        <v>11140</v>
      </c>
      <c r="G28" s="5" t="s">
        <v>1222</v>
      </c>
      <c r="H28" s="5">
        <v>4547</v>
      </c>
      <c r="I28" s="7">
        <v>41458</v>
      </c>
      <c r="J28" s="5" t="s">
        <v>1237</v>
      </c>
      <c r="K28" s="6">
        <v>75.14</v>
      </c>
      <c r="L28" s="6">
        <v>0</v>
      </c>
      <c r="M28" s="6">
        <v>14225435.42</v>
      </c>
    </row>
    <row r="29" spans="1:13">
      <c r="A29" s="5">
        <v>101</v>
      </c>
      <c r="B29" s="5">
        <v>11140</v>
      </c>
      <c r="G29" s="5" t="s">
        <v>1222</v>
      </c>
      <c r="H29" s="5">
        <v>4548</v>
      </c>
      <c r="I29" s="7">
        <v>41458</v>
      </c>
      <c r="J29" s="5" t="s">
        <v>1238</v>
      </c>
      <c r="K29" s="6">
        <v>375.1</v>
      </c>
      <c r="L29" s="6">
        <v>0</v>
      </c>
      <c r="M29" s="6">
        <v>14225810.52</v>
      </c>
    </row>
    <row r="30" spans="1:13">
      <c r="A30" s="5">
        <v>101</v>
      </c>
      <c r="B30" s="5">
        <v>11140</v>
      </c>
      <c r="G30" s="5" t="s">
        <v>1222</v>
      </c>
      <c r="H30" s="5">
        <v>4549</v>
      </c>
      <c r="I30" s="7">
        <v>41458</v>
      </c>
      <c r="J30" s="5" t="s">
        <v>1239</v>
      </c>
      <c r="K30" s="6">
        <v>3791</v>
      </c>
      <c r="L30" s="6">
        <v>0</v>
      </c>
      <c r="M30" s="6">
        <v>14229601.52</v>
      </c>
    </row>
    <row r="31" spans="1:13">
      <c r="A31" s="5">
        <v>101</v>
      </c>
      <c r="B31" s="5">
        <v>11140</v>
      </c>
      <c r="G31" s="5" t="s">
        <v>1222</v>
      </c>
      <c r="H31" s="5">
        <v>4550</v>
      </c>
      <c r="I31" s="7">
        <v>41458</v>
      </c>
      <c r="J31" s="5" t="s">
        <v>1240</v>
      </c>
      <c r="K31" s="6">
        <v>14197.55</v>
      </c>
      <c r="L31" s="6">
        <v>0</v>
      </c>
      <c r="M31" s="6">
        <v>14243799.07</v>
      </c>
    </row>
    <row r="32" spans="1:13">
      <c r="A32" s="5">
        <v>101</v>
      </c>
      <c r="B32" s="5">
        <v>11140</v>
      </c>
      <c r="G32" s="5" t="s">
        <v>1222</v>
      </c>
      <c r="H32" s="5">
        <v>4551</v>
      </c>
      <c r="I32" s="7">
        <v>41458</v>
      </c>
      <c r="J32" s="5" t="s">
        <v>1241</v>
      </c>
      <c r="K32" s="6">
        <v>406</v>
      </c>
      <c r="L32" s="6">
        <v>0</v>
      </c>
      <c r="M32" s="6">
        <v>14244205.07</v>
      </c>
    </row>
    <row r="33" spans="1:13">
      <c r="A33" s="5">
        <v>101</v>
      </c>
      <c r="B33" s="5">
        <v>11140</v>
      </c>
      <c r="G33" s="5" t="s">
        <v>1232</v>
      </c>
      <c r="H33" s="5">
        <v>70703</v>
      </c>
      <c r="I33" s="7">
        <v>41458</v>
      </c>
      <c r="J33" s="5" t="s">
        <v>1233</v>
      </c>
      <c r="K33" s="6">
        <v>0</v>
      </c>
      <c r="L33" s="6">
        <v>4221.8100000000004</v>
      </c>
      <c r="M33" s="6">
        <v>14239983.26</v>
      </c>
    </row>
    <row r="34" spans="1:13">
      <c r="A34" s="5">
        <v>101</v>
      </c>
      <c r="B34" s="5">
        <v>11140</v>
      </c>
      <c r="G34" s="5" t="s">
        <v>1242</v>
      </c>
      <c r="H34" s="5">
        <v>69789</v>
      </c>
      <c r="I34" s="7">
        <v>41458</v>
      </c>
      <c r="J34" s="5" t="s">
        <v>1243</v>
      </c>
      <c r="K34" s="6">
        <v>0</v>
      </c>
      <c r="L34" s="6">
        <v>108</v>
      </c>
      <c r="M34" s="6">
        <v>14239875.26</v>
      </c>
    </row>
    <row r="35" spans="1:13">
      <c r="A35" s="5">
        <v>101</v>
      </c>
      <c r="B35" s="5">
        <v>11140</v>
      </c>
      <c r="G35" s="5" t="s">
        <v>1242</v>
      </c>
      <c r="H35" s="5">
        <v>69790</v>
      </c>
      <c r="I35" s="7">
        <v>41458</v>
      </c>
      <c r="J35" s="5" t="s">
        <v>1244</v>
      </c>
      <c r="K35" s="6">
        <v>0</v>
      </c>
      <c r="L35" s="6">
        <v>4950</v>
      </c>
      <c r="M35" s="6">
        <v>14234925.26</v>
      </c>
    </row>
    <row r="36" spans="1:13">
      <c r="A36" s="5">
        <v>101</v>
      </c>
      <c r="B36" s="5">
        <v>11140</v>
      </c>
      <c r="G36" s="5" t="s">
        <v>1242</v>
      </c>
      <c r="H36" s="5">
        <v>69791</v>
      </c>
      <c r="I36" s="7">
        <v>41458</v>
      </c>
      <c r="J36" s="5" t="s">
        <v>1245</v>
      </c>
      <c r="K36" s="6">
        <v>0</v>
      </c>
      <c r="L36" s="6">
        <v>33557.14</v>
      </c>
      <c r="M36" s="6">
        <v>14201368.119999999</v>
      </c>
    </row>
    <row r="37" spans="1:13">
      <c r="A37" s="5">
        <v>101</v>
      </c>
      <c r="B37" s="5">
        <v>11140</v>
      </c>
      <c r="G37" s="5" t="s">
        <v>1242</v>
      </c>
      <c r="H37" s="5">
        <v>69792</v>
      </c>
      <c r="I37" s="7">
        <v>41458</v>
      </c>
      <c r="J37" s="5" t="s">
        <v>1246</v>
      </c>
      <c r="K37" s="6">
        <v>0</v>
      </c>
      <c r="L37" s="6">
        <v>40</v>
      </c>
      <c r="M37" s="6">
        <v>14201328.119999999</v>
      </c>
    </row>
    <row r="38" spans="1:13">
      <c r="A38" s="5">
        <v>101</v>
      </c>
      <c r="B38" s="5">
        <v>11140</v>
      </c>
      <c r="G38" s="5" t="s">
        <v>1242</v>
      </c>
      <c r="H38" s="5">
        <v>69793</v>
      </c>
      <c r="I38" s="7">
        <v>41458</v>
      </c>
      <c r="J38" s="5" t="s">
        <v>1247</v>
      </c>
      <c r="K38" s="6">
        <v>0</v>
      </c>
      <c r="L38" s="6">
        <v>40</v>
      </c>
      <c r="M38" s="6">
        <v>14201288.119999999</v>
      </c>
    </row>
    <row r="39" spans="1:13">
      <c r="A39" s="5">
        <v>101</v>
      </c>
      <c r="B39" s="5">
        <v>11140</v>
      </c>
      <c r="G39" s="5" t="s">
        <v>1242</v>
      </c>
      <c r="H39" s="5">
        <v>69794</v>
      </c>
      <c r="I39" s="7">
        <v>41458</v>
      </c>
      <c r="J39" s="5" t="s">
        <v>1248</v>
      </c>
      <c r="K39" s="6">
        <v>0</v>
      </c>
      <c r="L39" s="6">
        <v>40</v>
      </c>
      <c r="M39" s="6">
        <v>14201248.119999999</v>
      </c>
    </row>
    <row r="40" spans="1:13">
      <c r="A40" s="5">
        <v>101</v>
      </c>
      <c r="B40" s="5">
        <v>11140</v>
      </c>
      <c r="G40" s="5" t="s">
        <v>1242</v>
      </c>
      <c r="H40" s="5">
        <v>69795</v>
      </c>
      <c r="I40" s="7">
        <v>41458</v>
      </c>
      <c r="J40" s="5" t="s">
        <v>1249</v>
      </c>
      <c r="K40" s="6">
        <v>0</v>
      </c>
      <c r="L40" s="6">
        <v>40</v>
      </c>
      <c r="M40" s="6">
        <v>14201208.119999999</v>
      </c>
    </row>
    <row r="41" spans="1:13">
      <c r="A41" s="5">
        <v>101</v>
      </c>
      <c r="B41" s="5">
        <v>11140</v>
      </c>
      <c r="G41" s="5" t="s">
        <v>1242</v>
      </c>
      <c r="H41" s="5">
        <v>69796</v>
      </c>
      <c r="I41" s="7">
        <v>41458</v>
      </c>
      <c r="J41" s="5" t="s">
        <v>1250</v>
      </c>
      <c r="K41" s="6">
        <v>0</v>
      </c>
      <c r="L41" s="6">
        <v>2322</v>
      </c>
      <c r="M41" s="6">
        <v>14198886.119999999</v>
      </c>
    </row>
    <row r="42" spans="1:13">
      <c r="A42" s="5">
        <v>101</v>
      </c>
      <c r="B42" s="5">
        <v>11140</v>
      </c>
      <c r="G42" s="5" t="s">
        <v>1242</v>
      </c>
      <c r="H42" s="5">
        <v>69797</v>
      </c>
      <c r="I42" s="7">
        <v>41458</v>
      </c>
      <c r="J42" s="5" t="s">
        <v>1251</v>
      </c>
      <c r="K42" s="6">
        <v>0</v>
      </c>
      <c r="L42" s="6">
        <v>40</v>
      </c>
      <c r="M42" s="6">
        <v>14198846.119999999</v>
      </c>
    </row>
    <row r="43" spans="1:13">
      <c r="A43" s="5">
        <v>101</v>
      </c>
      <c r="B43" s="5">
        <v>11140</v>
      </c>
      <c r="G43" s="5" t="s">
        <v>1242</v>
      </c>
      <c r="H43" s="5">
        <v>69798</v>
      </c>
      <c r="I43" s="7">
        <v>41458</v>
      </c>
      <c r="J43" s="5" t="s">
        <v>1252</v>
      </c>
      <c r="K43" s="6">
        <v>0</v>
      </c>
      <c r="L43" s="6">
        <v>920</v>
      </c>
      <c r="M43" s="6">
        <v>14197926.119999999</v>
      </c>
    </row>
    <row r="44" spans="1:13">
      <c r="A44" s="5">
        <v>101</v>
      </c>
      <c r="B44" s="5">
        <v>11140</v>
      </c>
      <c r="G44" s="5" t="s">
        <v>1242</v>
      </c>
      <c r="H44" s="5">
        <v>69799</v>
      </c>
      <c r="I44" s="7">
        <v>41458</v>
      </c>
      <c r="J44" s="5" t="s">
        <v>1253</v>
      </c>
      <c r="K44" s="6">
        <v>0</v>
      </c>
      <c r="L44" s="6">
        <v>800</v>
      </c>
      <c r="M44" s="6">
        <v>14197126.119999999</v>
      </c>
    </row>
    <row r="45" spans="1:13">
      <c r="A45" s="5">
        <v>101</v>
      </c>
      <c r="B45" s="5">
        <v>11140</v>
      </c>
      <c r="G45" s="5" t="s">
        <v>1242</v>
      </c>
      <c r="H45" s="5">
        <v>69800</v>
      </c>
      <c r="I45" s="7">
        <v>41458</v>
      </c>
      <c r="J45" s="5" t="s">
        <v>1254</v>
      </c>
      <c r="K45" s="6">
        <v>0</v>
      </c>
      <c r="L45" s="6">
        <v>40</v>
      </c>
      <c r="M45" s="6">
        <v>14197086.119999999</v>
      </c>
    </row>
    <row r="46" spans="1:13">
      <c r="A46" s="5">
        <v>101</v>
      </c>
      <c r="B46" s="5">
        <v>11140</v>
      </c>
      <c r="G46" s="5" t="s">
        <v>1242</v>
      </c>
      <c r="H46" s="5">
        <v>69801</v>
      </c>
      <c r="I46" s="7">
        <v>41458</v>
      </c>
      <c r="J46" s="5" t="s">
        <v>1255</v>
      </c>
      <c r="K46" s="6">
        <v>0</v>
      </c>
      <c r="L46" s="6">
        <v>700</v>
      </c>
      <c r="M46" s="6">
        <v>14196386.119999999</v>
      </c>
    </row>
    <row r="47" spans="1:13">
      <c r="A47" s="5">
        <v>101</v>
      </c>
      <c r="B47" s="5">
        <v>11140</v>
      </c>
      <c r="G47" s="5" t="s">
        <v>1242</v>
      </c>
      <c r="H47" s="5">
        <v>69802</v>
      </c>
      <c r="I47" s="7">
        <v>41458</v>
      </c>
      <c r="J47" s="5" t="s">
        <v>1256</v>
      </c>
      <c r="K47" s="6">
        <v>0</v>
      </c>
      <c r="L47" s="6">
        <v>381278.6</v>
      </c>
      <c r="M47" s="6">
        <v>13815107.52</v>
      </c>
    </row>
    <row r="48" spans="1:13">
      <c r="A48" s="5">
        <v>101</v>
      </c>
      <c r="B48" s="5">
        <v>11140</v>
      </c>
      <c r="G48" s="5" t="s">
        <v>1242</v>
      </c>
      <c r="H48" s="5">
        <v>69803</v>
      </c>
      <c r="I48" s="7">
        <v>41458</v>
      </c>
      <c r="J48" s="5" t="s">
        <v>1257</v>
      </c>
      <c r="K48" s="6">
        <v>0</v>
      </c>
      <c r="L48" s="6">
        <v>92</v>
      </c>
      <c r="M48" s="6">
        <v>13815015.52</v>
      </c>
    </row>
    <row r="49" spans="1:13">
      <c r="A49" s="5">
        <v>101</v>
      </c>
      <c r="B49" s="5">
        <v>11140</v>
      </c>
      <c r="G49" s="5" t="s">
        <v>1242</v>
      </c>
      <c r="H49" s="5">
        <v>69804</v>
      </c>
      <c r="I49" s="7">
        <v>41458</v>
      </c>
      <c r="J49" s="5" t="s">
        <v>1258</v>
      </c>
      <c r="K49" s="6">
        <v>0</v>
      </c>
      <c r="L49" s="6">
        <v>500</v>
      </c>
      <c r="M49" s="6">
        <v>13814515.52</v>
      </c>
    </row>
    <row r="50" spans="1:13">
      <c r="A50" s="5">
        <v>101</v>
      </c>
      <c r="B50" s="5">
        <v>11140</v>
      </c>
      <c r="G50" s="5" t="s">
        <v>1242</v>
      </c>
      <c r="H50" s="5">
        <v>69805</v>
      </c>
      <c r="I50" s="7">
        <v>41458</v>
      </c>
      <c r="J50" s="5" t="s">
        <v>1259</v>
      </c>
      <c r="K50" s="6">
        <v>0</v>
      </c>
      <c r="L50" s="6">
        <v>141.33000000000001</v>
      </c>
      <c r="M50" s="6">
        <v>13814374.189999999</v>
      </c>
    </row>
    <row r="51" spans="1:13">
      <c r="A51" s="5">
        <v>101</v>
      </c>
      <c r="B51" s="5">
        <v>11140</v>
      </c>
      <c r="G51" s="5" t="s">
        <v>1242</v>
      </c>
      <c r="H51" s="5">
        <v>69806</v>
      </c>
      <c r="I51" s="7">
        <v>41458</v>
      </c>
      <c r="J51" s="5" t="s">
        <v>1245</v>
      </c>
      <c r="K51" s="6">
        <v>0</v>
      </c>
      <c r="L51" s="6">
        <v>1170.3499999999999</v>
      </c>
      <c r="M51" s="6">
        <v>13813203.84</v>
      </c>
    </row>
    <row r="52" spans="1:13">
      <c r="A52" s="5">
        <v>101</v>
      </c>
      <c r="B52" s="5">
        <v>11140</v>
      </c>
      <c r="G52" s="5" t="s">
        <v>1222</v>
      </c>
      <c r="H52" s="5">
        <v>4552</v>
      </c>
      <c r="I52" s="7">
        <v>41460</v>
      </c>
      <c r="J52" s="5" t="s">
        <v>1260</v>
      </c>
      <c r="K52" s="6">
        <v>2478</v>
      </c>
      <c r="L52" s="6">
        <v>0</v>
      </c>
      <c r="M52" s="6">
        <v>13815681.84</v>
      </c>
    </row>
    <row r="53" spans="1:13">
      <c r="A53" s="5">
        <v>101</v>
      </c>
      <c r="B53" s="5">
        <v>11140</v>
      </c>
      <c r="G53" s="5" t="s">
        <v>1222</v>
      </c>
      <c r="H53" s="5">
        <v>4553</v>
      </c>
      <c r="I53" s="7">
        <v>41460</v>
      </c>
      <c r="J53" s="5" t="s">
        <v>1261</v>
      </c>
      <c r="K53" s="6">
        <v>252.56</v>
      </c>
      <c r="L53" s="6">
        <v>0</v>
      </c>
      <c r="M53" s="6">
        <v>13815934.4</v>
      </c>
    </row>
    <row r="54" spans="1:13">
      <c r="A54" s="5">
        <v>101</v>
      </c>
      <c r="B54" s="5">
        <v>11140</v>
      </c>
      <c r="G54" s="5" t="s">
        <v>1222</v>
      </c>
      <c r="H54" s="5">
        <v>4554</v>
      </c>
      <c r="I54" s="7">
        <v>41460</v>
      </c>
      <c r="J54" s="5" t="s">
        <v>1262</v>
      </c>
      <c r="K54" s="6">
        <v>800</v>
      </c>
      <c r="L54" s="6">
        <v>0</v>
      </c>
      <c r="M54" s="6">
        <v>13816734.4</v>
      </c>
    </row>
    <row r="55" spans="1:13">
      <c r="A55" s="5">
        <v>101</v>
      </c>
      <c r="B55" s="5">
        <v>11140</v>
      </c>
      <c r="G55" s="5" t="s">
        <v>1222</v>
      </c>
      <c r="H55" s="5">
        <v>4555</v>
      </c>
      <c r="I55" s="7">
        <v>41460</v>
      </c>
      <c r="J55" s="5" t="s">
        <v>1263</v>
      </c>
      <c r="K55" s="6">
        <v>53108.25</v>
      </c>
      <c r="L55" s="6">
        <v>0</v>
      </c>
      <c r="M55" s="6">
        <v>13869842.65</v>
      </c>
    </row>
    <row r="56" spans="1:13">
      <c r="A56" s="5">
        <v>101</v>
      </c>
      <c r="B56" s="5">
        <v>11140</v>
      </c>
      <c r="G56" s="5" t="s">
        <v>1222</v>
      </c>
      <c r="H56" s="5">
        <v>4556</v>
      </c>
      <c r="I56" s="7">
        <v>41460</v>
      </c>
      <c r="J56" s="5" t="s">
        <v>1264</v>
      </c>
      <c r="K56" s="6">
        <v>28971.13</v>
      </c>
      <c r="L56" s="6">
        <v>0</v>
      </c>
      <c r="M56" s="6">
        <v>13898813.779999999</v>
      </c>
    </row>
    <row r="57" spans="1:13">
      <c r="A57" s="5">
        <v>101</v>
      </c>
      <c r="B57" s="5">
        <v>11140</v>
      </c>
      <c r="G57" s="5" t="s">
        <v>1222</v>
      </c>
      <c r="H57" s="5">
        <v>4557</v>
      </c>
      <c r="I57" s="7">
        <v>41460</v>
      </c>
      <c r="J57" s="5" t="s">
        <v>1265</v>
      </c>
      <c r="K57" s="6">
        <v>299</v>
      </c>
      <c r="L57" s="6">
        <v>0</v>
      </c>
      <c r="M57" s="6">
        <v>13899112.779999999</v>
      </c>
    </row>
    <row r="58" spans="1:13">
      <c r="A58" s="5">
        <v>101</v>
      </c>
      <c r="B58" s="5">
        <v>11140</v>
      </c>
      <c r="G58" s="5" t="s">
        <v>1222</v>
      </c>
      <c r="H58" s="5">
        <v>4558</v>
      </c>
      <c r="I58" s="7">
        <v>41460</v>
      </c>
      <c r="J58" s="5" t="s">
        <v>1266</v>
      </c>
      <c r="K58" s="6">
        <v>390</v>
      </c>
      <c r="L58" s="6">
        <v>0</v>
      </c>
      <c r="M58" s="6">
        <v>13899502.779999999</v>
      </c>
    </row>
    <row r="59" spans="1:13">
      <c r="A59" s="5">
        <v>101</v>
      </c>
      <c r="B59" s="5">
        <v>11140</v>
      </c>
      <c r="G59" s="5" t="s">
        <v>1222</v>
      </c>
      <c r="H59" s="5">
        <v>4559</v>
      </c>
      <c r="I59" s="7">
        <v>41460</v>
      </c>
      <c r="J59" s="5" t="s">
        <v>1267</v>
      </c>
      <c r="K59" s="6">
        <v>43770.63</v>
      </c>
      <c r="L59" s="6">
        <v>0</v>
      </c>
      <c r="M59" s="6">
        <v>13943273.41</v>
      </c>
    </row>
    <row r="60" spans="1:13">
      <c r="A60" s="5">
        <v>101</v>
      </c>
      <c r="B60" s="5">
        <v>11140</v>
      </c>
      <c r="G60" s="5" t="s">
        <v>1222</v>
      </c>
      <c r="H60" s="5">
        <v>4560</v>
      </c>
      <c r="I60" s="7">
        <v>41460</v>
      </c>
      <c r="J60" s="5" t="s">
        <v>1268</v>
      </c>
      <c r="K60" s="6">
        <v>492</v>
      </c>
      <c r="L60" s="6">
        <v>0</v>
      </c>
      <c r="M60" s="6">
        <v>13943765.41</v>
      </c>
    </row>
    <row r="61" spans="1:13">
      <c r="A61" s="5">
        <v>101</v>
      </c>
      <c r="B61" s="5">
        <v>11140</v>
      </c>
      <c r="G61" s="5" t="s">
        <v>1222</v>
      </c>
      <c r="H61" s="5">
        <v>4561</v>
      </c>
      <c r="I61" s="7">
        <v>41460</v>
      </c>
      <c r="J61" s="5" t="s">
        <v>1269</v>
      </c>
      <c r="K61" s="6">
        <v>1402</v>
      </c>
      <c r="L61" s="6">
        <v>0</v>
      </c>
      <c r="M61" s="6">
        <v>13945167.41</v>
      </c>
    </row>
    <row r="62" spans="1:13">
      <c r="A62" s="5">
        <v>101</v>
      </c>
      <c r="B62" s="5">
        <v>11140</v>
      </c>
      <c r="G62" s="5" t="s">
        <v>1222</v>
      </c>
      <c r="H62" s="5">
        <v>4562</v>
      </c>
      <c r="I62" s="7">
        <v>41463</v>
      </c>
      <c r="J62" s="5" t="s">
        <v>1270</v>
      </c>
      <c r="K62" s="6">
        <v>1599</v>
      </c>
      <c r="L62" s="6">
        <v>0</v>
      </c>
      <c r="M62" s="6">
        <v>13946766.41</v>
      </c>
    </row>
    <row r="63" spans="1:13">
      <c r="A63" s="5">
        <v>101</v>
      </c>
      <c r="B63" s="5">
        <v>11140</v>
      </c>
      <c r="G63" s="5" t="s">
        <v>1222</v>
      </c>
      <c r="H63" s="5">
        <v>4563</v>
      </c>
      <c r="I63" s="7">
        <v>41463</v>
      </c>
      <c r="J63" s="5" t="s">
        <v>1271</v>
      </c>
      <c r="K63" s="6">
        <v>38646.71</v>
      </c>
      <c r="L63" s="6">
        <v>0</v>
      </c>
      <c r="M63" s="6">
        <v>13985413.119999999</v>
      </c>
    </row>
    <row r="64" spans="1:13">
      <c r="A64" s="5">
        <v>101</v>
      </c>
      <c r="B64" s="5">
        <v>11140</v>
      </c>
      <c r="G64" s="5" t="s">
        <v>1222</v>
      </c>
      <c r="H64" s="5">
        <v>4564</v>
      </c>
      <c r="I64" s="7">
        <v>41463</v>
      </c>
      <c r="J64" s="5" t="s">
        <v>1272</v>
      </c>
      <c r="K64" s="6">
        <v>4500</v>
      </c>
      <c r="L64" s="6">
        <v>0</v>
      </c>
      <c r="M64" s="6">
        <v>13989913.119999999</v>
      </c>
    </row>
    <row r="65" spans="1:13">
      <c r="A65" s="5">
        <v>101</v>
      </c>
      <c r="B65" s="5">
        <v>11140</v>
      </c>
      <c r="G65" s="5" t="s">
        <v>1222</v>
      </c>
      <c r="H65" s="5">
        <v>4565</v>
      </c>
      <c r="I65" s="7">
        <v>41463</v>
      </c>
      <c r="J65" s="5" t="s">
        <v>1273</v>
      </c>
      <c r="K65" s="6">
        <v>1878</v>
      </c>
      <c r="L65" s="6">
        <v>0</v>
      </c>
      <c r="M65" s="6">
        <v>13991791.119999999</v>
      </c>
    </row>
    <row r="66" spans="1:13">
      <c r="A66" s="5">
        <v>101</v>
      </c>
      <c r="B66" s="5">
        <v>11140</v>
      </c>
      <c r="G66" s="5" t="s">
        <v>1222</v>
      </c>
      <c r="H66" s="5">
        <v>4566</v>
      </c>
      <c r="I66" s="7">
        <v>41463</v>
      </c>
      <c r="J66" s="5" t="s">
        <v>1274</v>
      </c>
      <c r="K66" s="6">
        <v>3627.21</v>
      </c>
      <c r="L66" s="6">
        <v>0</v>
      </c>
      <c r="M66" s="6">
        <v>13995418.33</v>
      </c>
    </row>
    <row r="67" spans="1:13">
      <c r="A67" s="5">
        <v>101</v>
      </c>
      <c r="B67" s="5">
        <v>11140</v>
      </c>
      <c r="G67" s="5" t="s">
        <v>1222</v>
      </c>
      <c r="H67" s="5">
        <v>4567</v>
      </c>
      <c r="I67" s="7">
        <v>41463</v>
      </c>
      <c r="J67" s="5" t="s">
        <v>1275</v>
      </c>
      <c r="K67" s="6">
        <v>15201.58</v>
      </c>
      <c r="L67" s="6">
        <v>0</v>
      </c>
      <c r="M67" s="6">
        <v>14010619.91</v>
      </c>
    </row>
    <row r="68" spans="1:13">
      <c r="A68" s="5">
        <v>101</v>
      </c>
      <c r="B68" s="5">
        <v>11140</v>
      </c>
      <c r="G68" s="5" t="s">
        <v>1222</v>
      </c>
      <c r="H68" s="5">
        <v>4568</v>
      </c>
      <c r="I68" s="7">
        <v>41463</v>
      </c>
      <c r="J68" s="5" t="s">
        <v>1276</v>
      </c>
      <c r="K68" s="6">
        <v>1196</v>
      </c>
      <c r="L68" s="6">
        <v>0</v>
      </c>
      <c r="M68" s="6">
        <v>14011815.91</v>
      </c>
    </row>
    <row r="69" spans="1:13">
      <c r="A69" s="5">
        <v>101</v>
      </c>
      <c r="B69" s="5">
        <v>11140</v>
      </c>
      <c r="G69" s="5" t="s">
        <v>1222</v>
      </c>
      <c r="H69" s="5">
        <v>4569</v>
      </c>
      <c r="I69" s="7">
        <v>41464</v>
      </c>
      <c r="J69" s="5" t="s">
        <v>1277</v>
      </c>
      <c r="K69" s="6">
        <v>1537</v>
      </c>
      <c r="L69" s="6">
        <v>0</v>
      </c>
      <c r="M69" s="6">
        <v>14013352.91</v>
      </c>
    </row>
    <row r="70" spans="1:13">
      <c r="A70" s="5">
        <v>101</v>
      </c>
      <c r="B70" s="5">
        <v>11140</v>
      </c>
      <c r="G70" s="5" t="s">
        <v>1222</v>
      </c>
      <c r="H70" s="5">
        <v>4570</v>
      </c>
      <c r="I70" s="7">
        <v>41464</v>
      </c>
      <c r="J70" s="5" t="s">
        <v>1278</v>
      </c>
      <c r="K70" s="6">
        <v>6373.51</v>
      </c>
      <c r="L70" s="6">
        <v>0</v>
      </c>
      <c r="M70" s="6">
        <v>14019726.42</v>
      </c>
    </row>
    <row r="71" spans="1:13">
      <c r="A71" s="5">
        <v>101</v>
      </c>
      <c r="B71" s="5">
        <v>11140</v>
      </c>
      <c r="G71" s="5" t="s">
        <v>1222</v>
      </c>
      <c r="H71" s="5">
        <v>4571</v>
      </c>
      <c r="I71" s="7">
        <v>41464</v>
      </c>
      <c r="J71" s="5" t="s">
        <v>1279</v>
      </c>
      <c r="K71" s="6">
        <v>154</v>
      </c>
      <c r="L71" s="6">
        <v>0</v>
      </c>
      <c r="M71" s="6">
        <v>14019880.42</v>
      </c>
    </row>
    <row r="72" spans="1:13">
      <c r="A72" s="5">
        <v>101</v>
      </c>
      <c r="B72" s="5">
        <v>11140</v>
      </c>
      <c r="G72" s="5" t="s">
        <v>1222</v>
      </c>
      <c r="H72" s="5">
        <v>4572</v>
      </c>
      <c r="I72" s="7">
        <v>41464</v>
      </c>
      <c r="J72" s="5" t="s">
        <v>1280</v>
      </c>
      <c r="K72" s="6">
        <v>297.52999999999997</v>
      </c>
      <c r="L72" s="6">
        <v>0</v>
      </c>
      <c r="M72" s="6">
        <v>14020177.949999999</v>
      </c>
    </row>
    <row r="73" spans="1:13">
      <c r="A73" s="5">
        <v>101</v>
      </c>
      <c r="B73" s="5">
        <v>11140</v>
      </c>
      <c r="G73" s="5" t="s">
        <v>1222</v>
      </c>
      <c r="H73" s="5">
        <v>4573</v>
      </c>
      <c r="I73" s="7">
        <v>41464</v>
      </c>
      <c r="J73" s="5" t="s">
        <v>1281</v>
      </c>
      <c r="K73" s="6">
        <v>295</v>
      </c>
      <c r="L73" s="6">
        <v>0</v>
      </c>
      <c r="M73" s="6">
        <v>14020472.949999999</v>
      </c>
    </row>
    <row r="74" spans="1:13">
      <c r="A74" s="5">
        <v>101</v>
      </c>
      <c r="B74" s="5">
        <v>11140</v>
      </c>
      <c r="G74" s="5" t="s">
        <v>1242</v>
      </c>
      <c r="H74" s="5">
        <v>69807</v>
      </c>
      <c r="I74" s="7">
        <v>41464</v>
      </c>
      <c r="J74" s="5" t="s">
        <v>1282</v>
      </c>
      <c r="K74" s="6">
        <v>0</v>
      </c>
      <c r="L74" s="6">
        <v>1726.2</v>
      </c>
      <c r="M74" s="6">
        <v>14018746.75</v>
      </c>
    </row>
    <row r="75" spans="1:13">
      <c r="A75" s="5">
        <v>101</v>
      </c>
      <c r="B75" s="5">
        <v>11140</v>
      </c>
      <c r="G75" s="5" t="s">
        <v>1222</v>
      </c>
      <c r="H75" s="5">
        <v>4574</v>
      </c>
      <c r="I75" s="7">
        <v>41465</v>
      </c>
      <c r="J75" s="5" t="s">
        <v>1283</v>
      </c>
      <c r="K75" s="6">
        <v>1346</v>
      </c>
      <c r="L75" s="6">
        <v>0</v>
      </c>
      <c r="M75" s="6">
        <v>14020092.75</v>
      </c>
    </row>
    <row r="76" spans="1:13">
      <c r="A76" s="5">
        <v>101</v>
      </c>
      <c r="B76" s="5">
        <v>11140</v>
      </c>
      <c r="G76" s="5" t="s">
        <v>1222</v>
      </c>
      <c r="H76" s="5">
        <v>4575</v>
      </c>
      <c r="I76" s="7">
        <v>41465</v>
      </c>
      <c r="J76" s="5" t="s">
        <v>1284</v>
      </c>
      <c r="K76" s="6">
        <v>5482.91</v>
      </c>
      <c r="L76" s="6">
        <v>0</v>
      </c>
      <c r="M76" s="6">
        <v>14025575.66</v>
      </c>
    </row>
    <row r="77" spans="1:13">
      <c r="A77" s="5">
        <v>101</v>
      </c>
      <c r="B77" s="5">
        <v>11140</v>
      </c>
      <c r="G77" s="5" t="s">
        <v>1222</v>
      </c>
      <c r="H77" s="5">
        <v>4576</v>
      </c>
      <c r="I77" s="7">
        <v>41465</v>
      </c>
      <c r="J77" s="5" t="s">
        <v>1285</v>
      </c>
      <c r="K77" s="6">
        <v>1504.1</v>
      </c>
      <c r="L77" s="6">
        <v>0</v>
      </c>
      <c r="M77" s="6">
        <v>14027079.76</v>
      </c>
    </row>
    <row r="78" spans="1:13">
      <c r="A78" s="5">
        <v>101</v>
      </c>
      <c r="B78" s="5">
        <v>11140</v>
      </c>
      <c r="G78" s="5" t="s">
        <v>1222</v>
      </c>
      <c r="H78" s="5">
        <v>4577</v>
      </c>
      <c r="I78" s="7">
        <v>41465</v>
      </c>
      <c r="J78" s="5" t="s">
        <v>1286</v>
      </c>
      <c r="K78" s="6">
        <v>1767.4</v>
      </c>
      <c r="L78" s="6">
        <v>0</v>
      </c>
      <c r="M78" s="6">
        <v>14028847.16</v>
      </c>
    </row>
    <row r="79" spans="1:13">
      <c r="A79" s="5">
        <v>101</v>
      </c>
      <c r="B79" s="5">
        <v>11140</v>
      </c>
      <c r="G79" s="5" t="s">
        <v>1222</v>
      </c>
      <c r="H79" s="5">
        <v>4578</v>
      </c>
      <c r="I79" s="7">
        <v>41465</v>
      </c>
      <c r="J79" s="5" t="s">
        <v>1287</v>
      </c>
      <c r="K79" s="6">
        <v>527</v>
      </c>
      <c r="L79" s="6">
        <v>0</v>
      </c>
      <c r="M79" s="6">
        <v>14029374.16</v>
      </c>
    </row>
    <row r="80" spans="1:13">
      <c r="A80" s="5">
        <v>101</v>
      </c>
      <c r="B80" s="5">
        <v>11140</v>
      </c>
      <c r="G80" s="5" t="s">
        <v>1222</v>
      </c>
      <c r="H80" s="5">
        <v>4579</v>
      </c>
      <c r="I80" s="7">
        <v>41465</v>
      </c>
      <c r="J80" s="5" t="s">
        <v>1288</v>
      </c>
      <c r="K80" s="6">
        <v>4440</v>
      </c>
      <c r="L80" s="6">
        <v>0</v>
      </c>
      <c r="M80" s="6">
        <v>14033814.16</v>
      </c>
    </row>
    <row r="81" spans="1:13">
      <c r="A81" s="5">
        <v>101</v>
      </c>
      <c r="B81" s="5">
        <v>11140</v>
      </c>
      <c r="G81" s="5" t="s">
        <v>1222</v>
      </c>
      <c r="H81" s="5">
        <v>4580</v>
      </c>
      <c r="I81" s="7">
        <v>41465</v>
      </c>
      <c r="J81" s="5" t="s">
        <v>1289</v>
      </c>
      <c r="K81" s="6">
        <v>32.4</v>
      </c>
      <c r="L81" s="6">
        <v>0</v>
      </c>
      <c r="M81" s="6">
        <v>14033846.560000001</v>
      </c>
    </row>
    <row r="82" spans="1:13">
      <c r="A82" s="5">
        <v>101</v>
      </c>
      <c r="B82" s="5">
        <v>11140</v>
      </c>
      <c r="G82" s="5" t="s">
        <v>1232</v>
      </c>
      <c r="H82" s="5">
        <v>70710</v>
      </c>
      <c r="I82" s="7">
        <v>41465</v>
      </c>
      <c r="J82" s="5" t="s">
        <v>1233</v>
      </c>
      <c r="K82" s="6">
        <v>0</v>
      </c>
      <c r="L82" s="6">
        <v>5125.3500000000004</v>
      </c>
      <c r="M82" s="6">
        <v>14028721.210000001</v>
      </c>
    </row>
    <row r="83" spans="1:13">
      <c r="A83" s="5">
        <v>101</v>
      </c>
      <c r="B83" s="5">
        <v>11140</v>
      </c>
      <c r="G83" s="5" t="s">
        <v>1242</v>
      </c>
      <c r="H83" s="5">
        <v>69808</v>
      </c>
      <c r="I83" s="7">
        <v>41465</v>
      </c>
      <c r="J83" s="5" t="s">
        <v>1290</v>
      </c>
      <c r="K83" s="6">
        <v>0</v>
      </c>
      <c r="L83" s="6">
        <v>35597.5</v>
      </c>
      <c r="M83" s="6">
        <v>13993123.710000001</v>
      </c>
    </row>
    <row r="84" spans="1:13">
      <c r="A84" s="5">
        <v>101</v>
      </c>
      <c r="B84" s="5">
        <v>11140</v>
      </c>
      <c r="G84" s="5" t="s">
        <v>1242</v>
      </c>
      <c r="H84" s="5">
        <v>69809</v>
      </c>
      <c r="I84" s="7">
        <v>41465</v>
      </c>
      <c r="J84" s="5" t="s">
        <v>1291</v>
      </c>
      <c r="K84" s="6">
        <v>0</v>
      </c>
      <c r="L84" s="6">
        <v>75</v>
      </c>
      <c r="M84" s="6">
        <v>13993048.710000001</v>
      </c>
    </row>
    <row r="85" spans="1:13">
      <c r="A85" s="5">
        <v>101</v>
      </c>
      <c r="B85" s="5">
        <v>11140</v>
      </c>
      <c r="G85" s="5" t="s">
        <v>1242</v>
      </c>
      <c r="H85" s="5">
        <v>69810</v>
      </c>
      <c r="I85" s="7">
        <v>41465</v>
      </c>
      <c r="J85" s="5" t="s">
        <v>1292</v>
      </c>
      <c r="K85" s="6">
        <v>0</v>
      </c>
      <c r="L85" s="6">
        <v>20</v>
      </c>
      <c r="M85" s="6">
        <v>13993028.710000001</v>
      </c>
    </row>
    <row r="86" spans="1:13">
      <c r="A86" s="5">
        <v>101</v>
      </c>
      <c r="B86" s="5">
        <v>11140</v>
      </c>
      <c r="G86" s="5" t="s">
        <v>1242</v>
      </c>
      <c r="H86" s="5">
        <v>69811</v>
      </c>
      <c r="I86" s="7">
        <v>41465</v>
      </c>
      <c r="J86" s="5" t="s">
        <v>1293</v>
      </c>
      <c r="K86" s="6">
        <v>0</v>
      </c>
      <c r="L86" s="6">
        <v>75</v>
      </c>
      <c r="M86" s="6">
        <v>13992953.710000001</v>
      </c>
    </row>
    <row r="87" spans="1:13">
      <c r="A87" s="5">
        <v>101</v>
      </c>
      <c r="B87" s="5">
        <v>11140</v>
      </c>
      <c r="G87" s="5" t="s">
        <v>1242</v>
      </c>
      <c r="H87" s="5">
        <v>69812</v>
      </c>
      <c r="I87" s="7">
        <v>41465</v>
      </c>
      <c r="J87" s="5" t="s">
        <v>1294</v>
      </c>
      <c r="K87" s="6">
        <v>0</v>
      </c>
      <c r="L87" s="6">
        <v>3594</v>
      </c>
      <c r="M87" s="6">
        <v>13989359.710000001</v>
      </c>
    </row>
    <row r="88" spans="1:13">
      <c r="A88" s="5">
        <v>101</v>
      </c>
      <c r="B88" s="5">
        <v>11140</v>
      </c>
      <c r="G88" s="5" t="s">
        <v>1242</v>
      </c>
      <c r="H88" s="5">
        <v>69813</v>
      </c>
      <c r="I88" s="7">
        <v>41465</v>
      </c>
      <c r="J88" s="5" t="s">
        <v>1245</v>
      </c>
      <c r="K88" s="6">
        <v>0</v>
      </c>
      <c r="L88" s="6">
        <v>1415.44</v>
      </c>
      <c r="M88" s="6">
        <v>13987944.27</v>
      </c>
    </row>
    <row r="89" spans="1:13">
      <c r="A89" s="5">
        <v>101</v>
      </c>
      <c r="B89" s="5">
        <v>11140</v>
      </c>
      <c r="G89" s="5" t="s">
        <v>1242</v>
      </c>
      <c r="H89" s="5">
        <v>69814</v>
      </c>
      <c r="I89" s="7">
        <v>41465</v>
      </c>
      <c r="J89" s="5" t="s">
        <v>1295</v>
      </c>
      <c r="K89" s="6">
        <v>0</v>
      </c>
      <c r="L89" s="6">
        <v>75</v>
      </c>
      <c r="M89" s="6">
        <v>13987869.27</v>
      </c>
    </row>
    <row r="90" spans="1:13">
      <c r="A90" s="5">
        <v>101</v>
      </c>
      <c r="B90" s="5">
        <v>11140</v>
      </c>
      <c r="G90" s="5" t="s">
        <v>1242</v>
      </c>
      <c r="H90" s="5">
        <v>69815</v>
      </c>
      <c r="I90" s="7">
        <v>41465</v>
      </c>
      <c r="J90" s="5" t="s">
        <v>1296</v>
      </c>
      <c r="K90" s="6">
        <v>0</v>
      </c>
      <c r="L90" s="6">
        <v>955.45</v>
      </c>
      <c r="M90" s="6">
        <v>13986913.82</v>
      </c>
    </row>
    <row r="91" spans="1:13">
      <c r="A91" s="5">
        <v>101</v>
      </c>
      <c r="B91" s="5">
        <v>11140</v>
      </c>
      <c r="G91" s="5" t="s">
        <v>1242</v>
      </c>
      <c r="H91" s="5">
        <v>69816</v>
      </c>
      <c r="I91" s="7">
        <v>41465</v>
      </c>
      <c r="J91" s="5" t="s">
        <v>1297</v>
      </c>
      <c r="K91" s="6">
        <v>0</v>
      </c>
      <c r="L91" s="6">
        <v>3400</v>
      </c>
      <c r="M91" s="6">
        <v>13983513.82</v>
      </c>
    </row>
    <row r="92" spans="1:13">
      <c r="A92" s="5">
        <v>101</v>
      </c>
      <c r="B92" s="5">
        <v>11140</v>
      </c>
      <c r="G92" s="5" t="s">
        <v>1242</v>
      </c>
      <c r="H92" s="5">
        <v>69817</v>
      </c>
      <c r="I92" s="7">
        <v>41465</v>
      </c>
      <c r="J92" s="5" t="s">
        <v>1298</v>
      </c>
      <c r="K92" s="6">
        <v>0</v>
      </c>
      <c r="L92" s="6">
        <v>88.36</v>
      </c>
      <c r="M92" s="6">
        <v>13983425.460000001</v>
      </c>
    </row>
    <row r="93" spans="1:13">
      <c r="A93" s="5">
        <v>101</v>
      </c>
      <c r="B93" s="5">
        <v>11140</v>
      </c>
      <c r="G93" s="5" t="s">
        <v>1242</v>
      </c>
      <c r="H93" s="5">
        <v>69818</v>
      </c>
      <c r="I93" s="7">
        <v>41465</v>
      </c>
      <c r="J93" s="5" t="s">
        <v>1299</v>
      </c>
      <c r="K93" s="6">
        <v>0</v>
      </c>
      <c r="L93" s="6">
        <v>77.3</v>
      </c>
      <c r="M93" s="6">
        <v>13983348.16</v>
      </c>
    </row>
    <row r="94" spans="1:13">
      <c r="A94" s="5">
        <v>101</v>
      </c>
      <c r="B94" s="5">
        <v>11140</v>
      </c>
      <c r="G94" s="5" t="s">
        <v>1242</v>
      </c>
      <c r="H94" s="5">
        <v>69819</v>
      </c>
      <c r="I94" s="7">
        <v>41465</v>
      </c>
      <c r="J94" s="5" t="s">
        <v>1300</v>
      </c>
      <c r="K94" s="6">
        <v>0</v>
      </c>
      <c r="L94" s="6">
        <v>0</v>
      </c>
      <c r="M94" s="6">
        <v>13983348.16</v>
      </c>
    </row>
    <row r="95" spans="1:13">
      <c r="A95" s="5">
        <v>101</v>
      </c>
      <c r="B95" s="5">
        <v>11140</v>
      </c>
      <c r="G95" s="5" t="s">
        <v>1242</v>
      </c>
      <c r="H95" s="5">
        <v>69820</v>
      </c>
      <c r="I95" s="7">
        <v>41465</v>
      </c>
      <c r="J95" s="5" t="s">
        <v>1301</v>
      </c>
      <c r="K95" s="6">
        <v>0</v>
      </c>
      <c r="L95" s="6">
        <v>204.88</v>
      </c>
      <c r="M95" s="6">
        <v>13983143.279999999</v>
      </c>
    </row>
    <row r="96" spans="1:13">
      <c r="A96" s="5">
        <v>101</v>
      </c>
      <c r="B96" s="5">
        <v>11140</v>
      </c>
      <c r="G96" s="5" t="s">
        <v>1242</v>
      </c>
      <c r="H96" s="5">
        <v>69821</v>
      </c>
      <c r="I96" s="7">
        <v>41465</v>
      </c>
      <c r="J96" s="5" t="s">
        <v>1302</v>
      </c>
      <c r="K96" s="6">
        <v>0</v>
      </c>
      <c r="L96" s="6">
        <v>88.36</v>
      </c>
      <c r="M96" s="6">
        <v>13983054.92</v>
      </c>
    </row>
    <row r="97" spans="1:13">
      <c r="A97" s="5">
        <v>101</v>
      </c>
      <c r="B97" s="5">
        <v>11140</v>
      </c>
      <c r="G97" s="5" t="s">
        <v>1242</v>
      </c>
      <c r="H97" s="5">
        <v>69822</v>
      </c>
      <c r="I97" s="7">
        <v>41465</v>
      </c>
      <c r="J97" s="5" t="s">
        <v>1303</v>
      </c>
      <c r="K97" s="6">
        <v>0</v>
      </c>
      <c r="L97" s="6">
        <v>937.5</v>
      </c>
      <c r="M97" s="6">
        <v>13982117.42</v>
      </c>
    </row>
    <row r="98" spans="1:13">
      <c r="A98" s="5">
        <v>101</v>
      </c>
      <c r="B98" s="5">
        <v>11140</v>
      </c>
      <c r="G98" s="5" t="s">
        <v>1242</v>
      </c>
      <c r="H98" s="5">
        <v>69823</v>
      </c>
      <c r="I98" s="7">
        <v>41465</v>
      </c>
      <c r="J98" s="5" t="s">
        <v>1304</v>
      </c>
      <c r="K98" s="6">
        <v>0</v>
      </c>
      <c r="L98" s="6">
        <v>93.48</v>
      </c>
      <c r="M98" s="6">
        <v>13982023.939999999</v>
      </c>
    </row>
    <row r="99" spans="1:13">
      <c r="A99" s="5">
        <v>101</v>
      </c>
      <c r="B99" s="5">
        <v>11140</v>
      </c>
      <c r="G99" s="5" t="s">
        <v>1242</v>
      </c>
      <c r="H99" s="5">
        <v>69824</v>
      </c>
      <c r="I99" s="7">
        <v>41465</v>
      </c>
      <c r="J99" s="5" t="s">
        <v>1305</v>
      </c>
      <c r="K99" s="6">
        <v>0</v>
      </c>
      <c r="L99" s="6">
        <v>529.75</v>
      </c>
      <c r="M99" s="6">
        <v>13981494.189999999</v>
      </c>
    </row>
    <row r="100" spans="1:13">
      <c r="A100" s="5">
        <v>101</v>
      </c>
      <c r="B100" s="5">
        <v>11140</v>
      </c>
      <c r="G100" s="5" t="s">
        <v>1242</v>
      </c>
      <c r="H100" s="5">
        <v>69825</v>
      </c>
      <c r="I100" s="7">
        <v>41465</v>
      </c>
      <c r="J100" s="5" t="s">
        <v>1306</v>
      </c>
      <c r="K100" s="6">
        <v>0</v>
      </c>
      <c r="L100" s="6">
        <v>519.9</v>
      </c>
      <c r="M100" s="6">
        <v>13980974.289999999</v>
      </c>
    </row>
    <row r="101" spans="1:13">
      <c r="A101" s="5">
        <v>101</v>
      </c>
      <c r="B101" s="5">
        <v>11140</v>
      </c>
      <c r="G101" s="5" t="s">
        <v>1242</v>
      </c>
      <c r="H101" s="5">
        <v>69826</v>
      </c>
      <c r="I101" s="7">
        <v>41465</v>
      </c>
      <c r="J101" s="5" t="s">
        <v>1307</v>
      </c>
      <c r="K101" s="6">
        <v>0</v>
      </c>
      <c r="L101" s="6">
        <v>963.75</v>
      </c>
      <c r="M101" s="6">
        <v>13980010.539999999</v>
      </c>
    </row>
    <row r="102" spans="1:13">
      <c r="A102" s="5">
        <v>101</v>
      </c>
      <c r="B102" s="5">
        <v>11140</v>
      </c>
      <c r="G102" s="5" t="s">
        <v>1242</v>
      </c>
      <c r="H102" s="5">
        <v>69827</v>
      </c>
      <c r="I102" s="7">
        <v>41465</v>
      </c>
      <c r="J102" s="5" t="s">
        <v>1308</v>
      </c>
      <c r="K102" s="6">
        <v>0</v>
      </c>
      <c r="L102" s="6">
        <v>58204.959999999999</v>
      </c>
      <c r="M102" s="6">
        <v>13921805.58</v>
      </c>
    </row>
    <row r="103" spans="1:13">
      <c r="A103" s="5">
        <v>101</v>
      </c>
      <c r="B103" s="5">
        <v>11140</v>
      </c>
      <c r="G103" s="5" t="s">
        <v>1242</v>
      </c>
      <c r="H103" s="5">
        <v>69828</v>
      </c>
      <c r="I103" s="7">
        <v>41465</v>
      </c>
      <c r="J103" s="5" t="s">
        <v>1309</v>
      </c>
      <c r="K103" s="6">
        <v>0</v>
      </c>
      <c r="L103" s="6">
        <v>175974.1</v>
      </c>
      <c r="M103" s="6">
        <v>13745831.48</v>
      </c>
    </row>
    <row r="104" spans="1:13">
      <c r="A104" s="5">
        <v>101</v>
      </c>
      <c r="B104" s="5">
        <v>11140</v>
      </c>
      <c r="G104" s="5" t="s">
        <v>1242</v>
      </c>
      <c r="H104" s="5">
        <v>69829</v>
      </c>
      <c r="I104" s="7">
        <v>41465</v>
      </c>
      <c r="J104" s="5" t="s">
        <v>1310</v>
      </c>
      <c r="K104" s="6">
        <v>0</v>
      </c>
      <c r="L104" s="6">
        <v>80414.16</v>
      </c>
      <c r="M104" s="6">
        <v>13665417.32</v>
      </c>
    </row>
    <row r="105" spans="1:13">
      <c r="A105" s="5">
        <v>101</v>
      </c>
      <c r="B105" s="5">
        <v>11140</v>
      </c>
      <c r="G105" s="5" t="s">
        <v>1242</v>
      </c>
      <c r="H105" s="5">
        <v>69830</v>
      </c>
      <c r="I105" s="7">
        <v>41465</v>
      </c>
      <c r="J105" s="5" t="s">
        <v>1311</v>
      </c>
      <c r="K105" s="6">
        <v>0</v>
      </c>
      <c r="L105" s="6">
        <v>38780</v>
      </c>
      <c r="M105" s="6">
        <v>13626637.32</v>
      </c>
    </row>
    <row r="106" spans="1:13">
      <c r="A106" s="5">
        <v>101</v>
      </c>
      <c r="B106" s="5">
        <v>11140</v>
      </c>
      <c r="G106" s="5" t="s">
        <v>1242</v>
      </c>
      <c r="H106" s="5">
        <v>69831</v>
      </c>
      <c r="I106" s="7">
        <v>41465</v>
      </c>
      <c r="J106" s="5" t="s">
        <v>1312</v>
      </c>
      <c r="K106" s="6">
        <v>0</v>
      </c>
      <c r="L106" s="6">
        <v>86195.04</v>
      </c>
      <c r="M106" s="6">
        <v>13540442.279999999</v>
      </c>
    </row>
    <row r="107" spans="1:13">
      <c r="A107" s="5">
        <v>101</v>
      </c>
      <c r="B107" s="5">
        <v>11140</v>
      </c>
      <c r="G107" s="5" t="s">
        <v>1242</v>
      </c>
      <c r="H107" s="5">
        <v>69832</v>
      </c>
      <c r="I107" s="7">
        <v>41465</v>
      </c>
      <c r="J107" s="5" t="s">
        <v>1313</v>
      </c>
      <c r="K107" s="6">
        <v>0</v>
      </c>
      <c r="L107" s="6">
        <v>71866.2</v>
      </c>
      <c r="M107" s="6">
        <v>13468576.08</v>
      </c>
    </row>
    <row r="108" spans="1:13">
      <c r="A108" s="5">
        <v>101</v>
      </c>
      <c r="B108" s="5">
        <v>11140</v>
      </c>
      <c r="G108" s="5" t="s">
        <v>1242</v>
      </c>
      <c r="H108" s="5">
        <v>69833</v>
      </c>
      <c r="I108" s="7">
        <v>41465</v>
      </c>
      <c r="J108" s="5" t="s">
        <v>1314</v>
      </c>
      <c r="K108" s="6">
        <v>0</v>
      </c>
      <c r="L108" s="6">
        <v>71539.820000000007</v>
      </c>
      <c r="M108" s="6">
        <v>13397036.26</v>
      </c>
    </row>
    <row r="109" spans="1:13">
      <c r="A109" s="5">
        <v>101</v>
      </c>
      <c r="B109" s="5">
        <v>11140</v>
      </c>
      <c r="G109" s="5" t="s">
        <v>1222</v>
      </c>
      <c r="H109" s="5">
        <v>4581</v>
      </c>
      <c r="I109" s="7">
        <v>41466</v>
      </c>
      <c r="J109" s="5" t="s">
        <v>1315</v>
      </c>
      <c r="K109" s="6">
        <v>867.87</v>
      </c>
      <c r="L109" s="6">
        <v>0</v>
      </c>
      <c r="M109" s="6">
        <v>13397904.130000001</v>
      </c>
    </row>
    <row r="110" spans="1:13">
      <c r="A110" s="5">
        <v>101</v>
      </c>
      <c r="B110" s="5">
        <v>11140</v>
      </c>
      <c r="G110" s="5" t="s">
        <v>1222</v>
      </c>
      <c r="H110" s="5">
        <v>4582</v>
      </c>
      <c r="I110" s="7">
        <v>41466</v>
      </c>
      <c r="J110" s="5" t="s">
        <v>1316</v>
      </c>
      <c r="K110" s="6">
        <v>1448.34</v>
      </c>
      <c r="L110" s="6">
        <v>0</v>
      </c>
      <c r="M110" s="6">
        <v>13399352.470000001</v>
      </c>
    </row>
    <row r="111" spans="1:13">
      <c r="A111" s="5">
        <v>101</v>
      </c>
      <c r="B111" s="5">
        <v>11140</v>
      </c>
      <c r="G111" s="5" t="s">
        <v>1222</v>
      </c>
      <c r="H111" s="5">
        <v>4583</v>
      </c>
      <c r="I111" s="7">
        <v>41466</v>
      </c>
      <c r="J111" s="5" t="s">
        <v>1317</v>
      </c>
      <c r="K111" s="6">
        <v>3387.36</v>
      </c>
      <c r="L111" s="6">
        <v>0</v>
      </c>
      <c r="M111" s="6">
        <v>13402739.83</v>
      </c>
    </row>
    <row r="112" spans="1:13">
      <c r="A112" s="5">
        <v>101</v>
      </c>
      <c r="B112" s="5">
        <v>11140</v>
      </c>
      <c r="G112" s="5" t="s">
        <v>1222</v>
      </c>
      <c r="H112" s="5">
        <v>4584</v>
      </c>
      <c r="I112" s="7">
        <v>41466</v>
      </c>
      <c r="J112" s="5" t="s">
        <v>1318</v>
      </c>
      <c r="K112" s="6">
        <v>236</v>
      </c>
      <c r="L112" s="6">
        <v>0</v>
      </c>
      <c r="M112" s="6">
        <v>13402975.83</v>
      </c>
    </row>
    <row r="113" spans="1:13">
      <c r="A113" s="5">
        <v>101</v>
      </c>
      <c r="B113" s="5">
        <v>11140</v>
      </c>
      <c r="G113" s="5" t="s">
        <v>1222</v>
      </c>
      <c r="H113" s="5">
        <v>4585</v>
      </c>
      <c r="I113" s="7">
        <v>41466</v>
      </c>
      <c r="J113" s="5" t="s">
        <v>1319</v>
      </c>
      <c r="K113" s="6">
        <v>5599.1</v>
      </c>
      <c r="L113" s="6">
        <v>0</v>
      </c>
      <c r="M113" s="6">
        <v>13408574.93</v>
      </c>
    </row>
    <row r="114" spans="1:13">
      <c r="A114" s="5">
        <v>101</v>
      </c>
      <c r="B114" s="5">
        <v>11140</v>
      </c>
      <c r="G114" s="5" t="s">
        <v>1222</v>
      </c>
      <c r="H114" s="5">
        <v>4586</v>
      </c>
      <c r="I114" s="7">
        <v>41466</v>
      </c>
      <c r="J114" s="5" t="s">
        <v>1320</v>
      </c>
      <c r="K114" s="6">
        <v>10957.48</v>
      </c>
      <c r="L114" s="6">
        <v>0</v>
      </c>
      <c r="M114" s="6">
        <v>13419532.41</v>
      </c>
    </row>
    <row r="115" spans="1:13">
      <c r="A115" s="5">
        <v>101</v>
      </c>
      <c r="B115" s="5">
        <v>11140</v>
      </c>
      <c r="G115" s="5" t="s">
        <v>1222</v>
      </c>
      <c r="H115" s="5">
        <v>4587</v>
      </c>
      <c r="I115" s="7">
        <v>41466</v>
      </c>
      <c r="J115" s="5" t="s">
        <v>1321</v>
      </c>
      <c r="K115" s="6">
        <v>6014.72</v>
      </c>
      <c r="L115" s="6">
        <v>0</v>
      </c>
      <c r="M115" s="6">
        <v>13425547.130000001</v>
      </c>
    </row>
    <row r="116" spans="1:13">
      <c r="A116" s="5">
        <v>101</v>
      </c>
      <c r="B116" s="5">
        <v>11140</v>
      </c>
      <c r="G116" s="5" t="s">
        <v>1242</v>
      </c>
      <c r="H116" s="5">
        <v>69834</v>
      </c>
      <c r="I116" s="7">
        <v>41466</v>
      </c>
      <c r="J116" s="5" t="s">
        <v>1322</v>
      </c>
      <c r="K116" s="6">
        <v>0</v>
      </c>
      <c r="L116" s="6">
        <v>241.07</v>
      </c>
      <c r="M116" s="6">
        <v>13425306.060000001</v>
      </c>
    </row>
    <row r="117" spans="1:13">
      <c r="A117" s="5">
        <v>101</v>
      </c>
      <c r="B117" s="5">
        <v>11140</v>
      </c>
      <c r="G117" s="5" t="s">
        <v>1242</v>
      </c>
      <c r="H117" s="5">
        <v>69835</v>
      </c>
      <c r="I117" s="7">
        <v>41466</v>
      </c>
      <c r="J117" s="5" t="s">
        <v>1323</v>
      </c>
      <c r="K117" s="6">
        <v>0</v>
      </c>
      <c r="L117" s="6">
        <v>1693.01</v>
      </c>
      <c r="M117" s="6">
        <v>13423613.050000001</v>
      </c>
    </row>
    <row r="118" spans="1:13">
      <c r="A118" s="5">
        <v>101</v>
      </c>
      <c r="B118" s="5">
        <v>11140</v>
      </c>
      <c r="G118" s="5" t="s">
        <v>1242</v>
      </c>
      <c r="H118" s="5">
        <v>69836</v>
      </c>
      <c r="I118" s="7">
        <v>41466</v>
      </c>
      <c r="J118" s="5" t="s">
        <v>1324</v>
      </c>
      <c r="K118" s="6">
        <v>0</v>
      </c>
      <c r="L118" s="6">
        <v>30</v>
      </c>
      <c r="M118" s="6">
        <v>13423583.050000001</v>
      </c>
    </row>
    <row r="119" spans="1:13">
      <c r="A119" s="5">
        <v>101</v>
      </c>
      <c r="B119" s="5">
        <v>11140</v>
      </c>
      <c r="G119" s="5" t="s">
        <v>1242</v>
      </c>
      <c r="H119" s="5">
        <v>69837</v>
      </c>
      <c r="I119" s="7">
        <v>41466</v>
      </c>
      <c r="J119" s="5" t="s">
        <v>1325</v>
      </c>
      <c r="K119" s="6">
        <v>0</v>
      </c>
      <c r="L119" s="6">
        <v>400</v>
      </c>
      <c r="M119" s="6">
        <v>13423183.050000001</v>
      </c>
    </row>
    <row r="120" spans="1:13">
      <c r="A120" s="5">
        <v>101</v>
      </c>
      <c r="B120" s="5">
        <v>11140</v>
      </c>
      <c r="G120" s="5" t="s">
        <v>1242</v>
      </c>
      <c r="H120" s="5">
        <v>69838</v>
      </c>
      <c r="I120" s="7">
        <v>41466</v>
      </c>
      <c r="J120" s="5" t="s">
        <v>1326</v>
      </c>
      <c r="K120" s="6">
        <v>0</v>
      </c>
      <c r="L120" s="6">
        <v>75</v>
      </c>
      <c r="M120" s="6">
        <v>13423108.050000001</v>
      </c>
    </row>
    <row r="121" spans="1:13">
      <c r="A121" s="5">
        <v>101</v>
      </c>
      <c r="B121" s="5">
        <v>11140</v>
      </c>
      <c r="G121" s="5" t="s">
        <v>1242</v>
      </c>
      <c r="H121" s="5">
        <v>69839</v>
      </c>
      <c r="I121" s="7">
        <v>41466</v>
      </c>
      <c r="J121" s="5" t="s">
        <v>1327</v>
      </c>
      <c r="K121" s="6">
        <v>0</v>
      </c>
      <c r="L121" s="6">
        <v>500</v>
      </c>
      <c r="M121" s="6">
        <v>13422608.050000001</v>
      </c>
    </row>
    <row r="122" spans="1:13">
      <c r="A122" s="5">
        <v>101</v>
      </c>
      <c r="B122" s="5">
        <v>11140</v>
      </c>
      <c r="G122" s="5" t="s">
        <v>1242</v>
      </c>
      <c r="H122" s="5">
        <v>69840</v>
      </c>
      <c r="I122" s="7">
        <v>41466</v>
      </c>
      <c r="J122" s="5" t="s">
        <v>1328</v>
      </c>
      <c r="K122" s="6">
        <v>0</v>
      </c>
      <c r="L122" s="6">
        <v>66</v>
      </c>
      <c r="M122" s="6">
        <v>13422542.050000001</v>
      </c>
    </row>
    <row r="123" spans="1:13">
      <c r="A123" s="5">
        <v>101</v>
      </c>
      <c r="B123" s="5">
        <v>11140</v>
      </c>
      <c r="G123" s="5" t="s">
        <v>1242</v>
      </c>
      <c r="H123" s="5">
        <v>69841</v>
      </c>
      <c r="I123" s="7">
        <v>41466</v>
      </c>
      <c r="J123" s="5" t="s">
        <v>1329</v>
      </c>
      <c r="K123" s="6">
        <v>0</v>
      </c>
      <c r="L123" s="6">
        <v>44</v>
      </c>
      <c r="M123" s="6">
        <v>13422498.050000001</v>
      </c>
    </row>
    <row r="124" spans="1:13">
      <c r="A124" s="5">
        <v>101</v>
      </c>
      <c r="B124" s="5">
        <v>11140</v>
      </c>
      <c r="G124" s="5" t="s">
        <v>1242</v>
      </c>
      <c r="H124" s="5">
        <v>69842</v>
      </c>
      <c r="I124" s="7">
        <v>41466</v>
      </c>
      <c r="J124" s="5" t="s">
        <v>1330</v>
      </c>
      <c r="K124" s="6">
        <v>0</v>
      </c>
      <c r="L124" s="6">
        <v>66</v>
      </c>
      <c r="M124" s="6">
        <v>13422432.050000001</v>
      </c>
    </row>
    <row r="125" spans="1:13">
      <c r="A125" s="5">
        <v>101</v>
      </c>
      <c r="B125" s="5">
        <v>11140</v>
      </c>
      <c r="G125" s="5" t="s">
        <v>1242</v>
      </c>
      <c r="H125" s="5">
        <v>69843</v>
      </c>
      <c r="I125" s="7">
        <v>41466</v>
      </c>
      <c r="J125" s="5" t="s">
        <v>1331</v>
      </c>
      <c r="K125" s="6">
        <v>0</v>
      </c>
      <c r="L125" s="6">
        <v>44</v>
      </c>
      <c r="M125" s="6">
        <v>13422388.050000001</v>
      </c>
    </row>
    <row r="126" spans="1:13">
      <c r="A126" s="5">
        <v>101</v>
      </c>
      <c r="B126" s="5">
        <v>11140</v>
      </c>
      <c r="G126" s="5" t="s">
        <v>1242</v>
      </c>
      <c r="H126" s="5">
        <v>69844</v>
      </c>
      <c r="I126" s="7">
        <v>41466</v>
      </c>
      <c r="J126" s="5" t="s">
        <v>1332</v>
      </c>
      <c r="K126" s="6">
        <v>0</v>
      </c>
      <c r="L126" s="6">
        <v>33</v>
      </c>
      <c r="M126" s="6">
        <v>13422355.050000001</v>
      </c>
    </row>
    <row r="127" spans="1:13">
      <c r="A127" s="5">
        <v>101</v>
      </c>
      <c r="B127" s="5">
        <v>11140</v>
      </c>
      <c r="G127" s="5" t="s">
        <v>1242</v>
      </c>
      <c r="H127" s="5">
        <v>69845</v>
      </c>
      <c r="I127" s="7">
        <v>41466</v>
      </c>
      <c r="J127" s="5" t="s">
        <v>1333</v>
      </c>
      <c r="K127" s="6">
        <v>0</v>
      </c>
      <c r="L127" s="6">
        <v>33</v>
      </c>
      <c r="M127" s="6">
        <v>13422322.050000001</v>
      </c>
    </row>
    <row r="128" spans="1:13">
      <c r="A128" s="5">
        <v>101</v>
      </c>
      <c r="B128" s="5">
        <v>11140</v>
      </c>
      <c r="G128" s="5" t="s">
        <v>1242</v>
      </c>
      <c r="H128" s="5">
        <v>69846</v>
      </c>
      <c r="I128" s="7">
        <v>41466</v>
      </c>
      <c r="J128" s="5" t="s">
        <v>1334</v>
      </c>
      <c r="K128" s="6">
        <v>0</v>
      </c>
      <c r="L128" s="6">
        <v>6.5</v>
      </c>
      <c r="M128" s="6">
        <v>13422315.550000001</v>
      </c>
    </row>
    <row r="129" spans="1:13">
      <c r="A129" s="5">
        <v>101</v>
      </c>
      <c r="B129" s="5">
        <v>11140</v>
      </c>
      <c r="G129" s="5" t="s">
        <v>1242</v>
      </c>
      <c r="H129" s="5">
        <v>69847</v>
      </c>
      <c r="I129" s="7">
        <v>41466</v>
      </c>
      <c r="J129" s="5" t="s">
        <v>1335</v>
      </c>
      <c r="K129" s="6">
        <v>0</v>
      </c>
      <c r="L129" s="6">
        <v>6014.72</v>
      </c>
      <c r="M129" s="6">
        <v>13416300.83</v>
      </c>
    </row>
    <row r="130" spans="1:13">
      <c r="A130" s="5">
        <v>101</v>
      </c>
      <c r="B130" s="5">
        <v>11140</v>
      </c>
      <c r="G130" s="5" t="s">
        <v>1242</v>
      </c>
      <c r="H130" s="5">
        <v>69848</v>
      </c>
      <c r="I130" s="7">
        <v>41466</v>
      </c>
      <c r="J130" s="5" t="s">
        <v>1336</v>
      </c>
      <c r="K130" s="6">
        <v>0</v>
      </c>
      <c r="L130" s="6">
        <v>53.45</v>
      </c>
      <c r="M130" s="6">
        <v>13416247.380000001</v>
      </c>
    </row>
    <row r="131" spans="1:13">
      <c r="A131" s="5">
        <v>101</v>
      </c>
      <c r="B131" s="5">
        <v>11140</v>
      </c>
      <c r="G131" s="5" t="s">
        <v>1242</v>
      </c>
      <c r="H131" s="5">
        <v>69849</v>
      </c>
      <c r="I131" s="7">
        <v>41466</v>
      </c>
      <c r="J131" s="5" t="s">
        <v>1337</v>
      </c>
      <c r="K131" s="6">
        <v>0</v>
      </c>
      <c r="L131" s="6">
        <v>127</v>
      </c>
      <c r="M131" s="6">
        <v>13416120.380000001</v>
      </c>
    </row>
    <row r="132" spans="1:13">
      <c r="A132" s="5">
        <v>101</v>
      </c>
      <c r="B132" s="5">
        <v>11140</v>
      </c>
      <c r="G132" s="5" t="s">
        <v>1242</v>
      </c>
      <c r="H132" s="5">
        <v>69850</v>
      </c>
      <c r="I132" s="7">
        <v>41466</v>
      </c>
      <c r="J132" s="5" t="s">
        <v>1338</v>
      </c>
      <c r="K132" s="6">
        <v>0</v>
      </c>
      <c r="L132" s="6">
        <v>14</v>
      </c>
      <c r="M132" s="6">
        <v>13416106.380000001</v>
      </c>
    </row>
    <row r="133" spans="1:13">
      <c r="A133" s="5">
        <v>101</v>
      </c>
      <c r="B133" s="5">
        <v>11140</v>
      </c>
      <c r="G133" s="5" t="s">
        <v>1242</v>
      </c>
      <c r="H133" s="5">
        <v>69851</v>
      </c>
      <c r="I133" s="7">
        <v>41466</v>
      </c>
      <c r="J133" s="5" t="s">
        <v>1339</v>
      </c>
      <c r="K133" s="6">
        <v>0</v>
      </c>
      <c r="L133" s="6">
        <v>66</v>
      </c>
      <c r="M133" s="6">
        <v>13416040.380000001</v>
      </c>
    </row>
    <row r="134" spans="1:13">
      <c r="A134" s="5">
        <v>101</v>
      </c>
      <c r="B134" s="5">
        <v>11140</v>
      </c>
      <c r="G134" s="5" t="s">
        <v>1242</v>
      </c>
      <c r="H134" s="5">
        <v>69852</v>
      </c>
      <c r="I134" s="7">
        <v>41466</v>
      </c>
      <c r="J134" s="5" t="s">
        <v>1340</v>
      </c>
      <c r="K134" s="6">
        <v>0</v>
      </c>
      <c r="L134" s="6">
        <v>44</v>
      </c>
      <c r="M134" s="6">
        <v>13415996.380000001</v>
      </c>
    </row>
    <row r="135" spans="1:13">
      <c r="A135" s="5">
        <v>101</v>
      </c>
      <c r="B135" s="5">
        <v>11140</v>
      </c>
      <c r="G135" s="5" t="s">
        <v>1242</v>
      </c>
      <c r="H135" s="5">
        <v>69853</v>
      </c>
      <c r="I135" s="7">
        <v>41466</v>
      </c>
      <c r="J135" s="5" t="s">
        <v>1341</v>
      </c>
      <c r="K135" s="6">
        <v>0</v>
      </c>
      <c r="L135" s="6">
        <v>522</v>
      </c>
      <c r="M135" s="6">
        <v>13415474.380000001</v>
      </c>
    </row>
    <row r="136" spans="1:13">
      <c r="A136" s="5">
        <v>101</v>
      </c>
      <c r="B136" s="5">
        <v>11140</v>
      </c>
      <c r="G136" s="5" t="s">
        <v>1242</v>
      </c>
      <c r="H136" s="5">
        <v>69854</v>
      </c>
      <c r="I136" s="7">
        <v>41466</v>
      </c>
      <c r="J136" s="5" t="s">
        <v>1342</v>
      </c>
      <c r="K136" s="6">
        <v>0</v>
      </c>
      <c r="L136" s="6">
        <v>79.95</v>
      </c>
      <c r="M136" s="6">
        <v>13415394.43</v>
      </c>
    </row>
    <row r="137" spans="1:13">
      <c r="A137" s="5">
        <v>101</v>
      </c>
      <c r="B137" s="5">
        <v>11140</v>
      </c>
      <c r="G137" s="5" t="s">
        <v>1242</v>
      </c>
      <c r="H137" s="5">
        <v>69855</v>
      </c>
      <c r="I137" s="7">
        <v>41466</v>
      </c>
      <c r="J137" s="5" t="s">
        <v>1343</v>
      </c>
      <c r="K137" s="6">
        <v>0</v>
      </c>
      <c r="L137" s="6">
        <v>44</v>
      </c>
      <c r="M137" s="6">
        <v>13415350.43</v>
      </c>
    </row>
    <row r="138" spans="1:13">
      <c r="A138" s="5">
        <v>101</v>
      </c>
      <c r="B138" s="5">
        <v>11140</v>
      </c>
      <c r="G138" s="5" t="s">
        <v>1242</v>
      </c>
      <c r="H138" s="5">
        <v>69856</v>
      </c>
      <c r="I138" s="7">
        <v>41466</v>
      </c>
      <c r="J138" s="5" t="s">
        <v>1344</v>
      </c>
      <c r="K138" s="6">
        <v>0</v>
      </c>
      <c r="L138" s="6">
        <v>55</v>
      </c>
      <c r="M138" s="6">
        <v>13415295.43</v>
      </c>
    </row>
    <row r="139" spans="1:13">
      <c r="A139" s="5">
        <v>101</v>
      </c>
      <c r="B139" s="5">
        <v>11140</v>
      </c>
      <c r="G139" s="5" t="s">
        <v>1242</v>
      </c>
      <c r="H139" s="5">
        <v>69857</v>
      </c>
      <c r="I139" s="7">
        <v>41466</v>
      </c>
      <c r="J139" s="5" t="s">
        <v>1292</v>
      </c>
      <c r="K139" s="6">
        <v>0</v>
      </c>
      <c r="L139" s="6">
        <v>20</v>
      </c>
      <c r="M139" s="6">
        <v>13415275.43</v>
      </c>
    </row>
    <row r="140" spans="1:13">
      <c r="A140" s="5">
        <v>101</v>
      </c>
      <c r="B140" s="5">
        <v>11140</v>
      </c>
      <c r="G140" s="5" t="s">
        <v>1242</v>
      </c>
      <c r="H140" s="5">
        <v>69858</v>
      </c>
      <c r="I140" s="7">
        <v>41466</v>
      </c>
      <c r="J140" s="5" t="s">
        <v>1345</v>
      </c>
      <c r="K140" s="6">
        <v>0</v>
      </c>
      <c r="L140" s="6">
        <v>44</v>
      </c>
      <c r="M140" s="6">
        <v>13415231.43</v>
      </c>
    </row>
    <row r="141" spans="1:13">
      <c r="A141" s="5">
        <v>101</v>
      </c>
      <c r="B141" s="5">
        <v>11140</v>
      </c>
      <c r="G141" s="5" t="s">
        <v>1242</v>
      </c>
      <c r="H141" s="5">
        <v>69859</v>
      </c>
      <c r="I141" s="7">
        <v>41466</v>
      </c>
      <c r="J141" s="5" t="s">
        <v>1346</v>
      </c>
      <c r="K141" s="6">
        <v>0</v>
      </c>
      <c r="L141" s="6">
        <v>54.92</v>
      </c>
      <c r="M141" s="6">
        <v>13415176.51</v>
      </c>
    </row>
    <row r="142" spans="1:13">
      <c r="A142" s="5">
        <v>101</v>
      </c>
      <c r="B142" s="5">
        <v>11140</v>
      </c>
      <c r="G142" s="5" t="s">
        <v>1242</v>
      </c>
      <c r="H142" s="5">
        <v>69860</v>
      </c>
      <c r="I142" s="7">
        <v>41466</v>
      </c>
      <c r="J142" s="5" t="s">
        <v>1347</v>
      </c>
      <c r="K142" s="6">
        <v>0</v>
      </c>
      <c r="L142" s="6">
        <v>2535.12</v>
      </c>
      <c r="M142" s="6">
        <v>13412641.390000001</v>
      </c>
    </row>
    <row r="143" spans="1:13">
      <c r="A143" s="5">
        <v>101</v>
      </c>
      <c r="B143" s="5">
        <v>11140</v>
      </c>
      <c r="G143" s="5" t="s">
        <v>1242</v>
      </c>
      <c r="H143" s="5">
        <v>69861</v>
      </c>
      <c r="I143" s="7">
        <v>41466</v>
      </c>
      <c r="J143" s="5" t="s">
        <v>1348</v>
      </c>
      <c r="K143" s="6">
        <v>0</v>
      </c>
      <c r="L143" s="6">
        <v>44</v>
      </c>
      <c r="M143" s="6">
        <v>13412597.390000001</v>
      </c>
    </row>
    <row r="144" spans="1:13">
      <c r="A144" s="5">
        <v>101</v>
      </c>
      <c r="B144" s="5">
        <v>11140</v>
      </c>
      <c r="G144" s="5" t="s">
        <v>1242</v>
      </c>
      <c r="H144" s="5">
        <v>69862</v>
      </c>
      <c r="I144" s="7">
        <v>41466</v>
      </c>
      <c r="J144" s="5" t="s">
        <v>1349</v>
      </c>
      <c r="K144" s="6">
        <v>0</v>
      </c>
      <c r="L144" s="6">
        <v>44</v>
      </c>
      <c r="M144" s="6">
        <v>13412553.390000001</v>
      </c>
    </row>
    <row r="145" spans="1:13">
      <c r="A145" s="5">
        <v>101</v>
      </c>
      <c r="B145" s="5">
        <v>11140</v>
      </c>
      <c r="G145" s="5" t="s">
        <v>1242</v>
      </c>
      <c r="H145" s="5">
        <v>69863</v>
      </c>
      <c r="I145" s="7">
        <v>41466</v>
      </c>
      <c r="J145" s="5" t="s">
        <v>1350</v>
      </c>
      <c r="K145" s="6">
        <v>0</v>
      </c>
      <c r="L145" s="6">
        <v>44</v>
      </c>
      <c r="M145" s="6">
        <v>13412509.390000001</v>
      </c>
    </row>
    <row r="146" spans="1:13">
      <c r="A146" s="5">
        <v>101</v>
      </c>
      <c r="B146" s="5">
        <v>11140</v>
      </c>
      <c r="G146" s="5" t="s">
        <v>1242</v>
      </c>
      <c r="H146" s="5">
        <v>69864</v>
      </c>
      <c r="I146" s="7">
        <v>41466</v>
      </c>
      <c r="J146" s="5" t="s">
        <v>1351</v>
      </c>
      <c r="K146" s="6">
        <v>0</v>
      </c>
      <c r="L146" s="6">
        <v>55.4</v>
      </c>
      <c r="M146" s="6">
        <v>13412453.99</v>
      </c>
    </row>
    <row r="147" spans="1:13">
      <c r="A147" s="5">
        <v>101</v>
      </c>
      <c r="B147" s="5">
        <v>11140</v>
      </c>
      <c r="G147" s="5" t="s">
        <v>1242</v>
      </c>
      <c r="H147" s="5">
        <v>69865</v>
      </c>
      <c r="I147" s="7">
        <v>41466</v>
      </c>
      <c r="J147" s="5" t="s">
        <v>1245</v>
      </c>
      <c r="K147" s="6">
        <v>0</v>
      </c>
      <c r="L147" s="6">
        <v>143747.71</v>
      </c>
      <c r="M147" s="6">
        <v>13268706.279999999</v>
      </c>
    </row>
    <row r="148" spans="1:13">
      <c r="A148" s="5">
        <v>101</v>
      </c>
      <c r="B148" s="5">
        <v>11140</v>
      </c>
      <c r="G148" s="5" t="s">
        <v>1242</v>
      </c>
      <c r="H148" s="5">
        <v>69866</v>
      </c>
      <c r="I148" s="7">
        <v>41466</v>
      </c>
      <c r="J148" s="5" t="s">
        <v>1245</v>
      </c>
      <c r="K148" s="6">
        <v>0</v>
      </c>
      <c r="L148" s="6">
        <v>61965.89</v>
      </c>
      <c r="M148" s="6">
        <v>13206740.390000001</v>
      </c>
    </row>
    <row r="149" spans="1:13">
      <c r="A149" s="5">
        <v>101</v>
      </c>
      <c r="B149" s="5">
        <v>11140</v>
      </c>
      <c r="G149" s="5" t="s">
        <v>1242</v>
      </c>
      <c r="H149" s="5">
        <v>69867</v>
      </c>
      <c r="I149" s="7">
        <v>41466</v>
      </c>
      <c r="J149" s="5" t="s">
        <v>1352</v>
      </c>
      <c r="K149" s="6">
        <v>0</v>
      </c>
      <c r="L149" s="6">
        <v>286.5</v>
      </c>
      <c r="M149" s="6">
        <v>13206453.890000001</v>
      </c>
    </row>
    <row r="150" spans="1:13">
      <c r="A150" s="5">
        <v>101</v>
      </c>
      <c r="B150" s="5">
        <v>11140</v>
      </c>
      <c r="G150" s="5" t="s">
        <v>1242</v>
      </c>
      <c r="H150" s="5">
        <v>69868</v>
      </c>
      <c r="I150" s="7">
        <v>41466</v>
      </c>
      <c r="J150" s="5" t="s">
        <v>1353</v>
      </c>
      <c r="K150" s="6">
        <v>0</v>
      </c>
      <c r="L150" s="6">
        <v>33</v>
      </c>
      <c r="M150" s="6">
        <v>13206420.890000001</v>
      </c>
    </row>
    <row r="151" spans="1:13">
      <c r="A151" s="5">
        <v>101</v>
      </c>
      <c r="B151" s="5">
        <v>11140</v>
      </c>
      <c r="G151" s="5" t="s">
        <v>1242</v>
      </c>
      <c r="H151" s="5">
        <v>69869</v>
      </c>
      <c r="I151" s="7">
        <v>41466</v>
      </c>
      <c r="J151" s="5" t="s">
        <v>1354</v>
      </c>
      <c r="K151" s="6">
        <v>0</v>
      </c>
      <c r="L151" s="6">
        <v>44</v>
      </c>
      <c r="M151" s="6">
        <v>13206376.890000001</v>
      </c>
    </row>
    <row r="152" spans="1:13">
      <c r="A152" s="5">
        <v>101</v>
      </c>
      <c r="B152" s="5">
        <v>11140</v>
      </c>
      <c r="G152" s="5" t="s">
        <v>1242</v>
      </c>
      <c r="H152" s="5">
        <v>69870</v>
      </c>
      <c r="I152" s="7">
        <v>41466</v>
      </c>
      <c r="J152" s="5" t="s">
        <v>1355</v>
      </c>
      <c r="K152" s="6">
        <v>0</v>
      </c>
      <c r="L152" s="6">
        <v>44</v>
      </c>
      <c r="M152" s="6">
        <v>13206332.890000001</v>
      </c>
    </row>
    <row r="153" spans="1:13">
      <c r="A153" s="5">
        <v>101</v>
      </c>
      <c r="B153" s="5">
        <v>11140</v>
      </c>
      <c r="G153" s="5" t="s">
        <v>1242</v>
      </c>
      <c r="H153" s="5">
        <v>69871</v>
      </c>
      <c r="I153" s="7">
        <v>41466</v>
      </c>
      <c r="J153" s="5" t="s">
        <v>1356</v>
      </c>
      <c r="K153" s="6">
        <v>0</v>
      </c>
      <c r="L153" s="6">
        <v>30</v>
      </c>
      <c r="M153" s="6">
        <v>13206302.890000001</v>
      </c>
    </row>
    <row r="154" spans="1:13">
      <c r="A154" s="5">
        <v>101</v>
      </c>
      <c r="B154" s="5">
        <v>11140</v>
      </c>
      <c r="G154" s="5" t="s">
        <v>1242</v>
      </c>
      <c r="H154" s="5">
        <v>69872</v>
      </c>
      <c r="I154" s="7">
        <v>41466</v>
      </c>
      <c r="J154" s="5" t="s">
        <v>1357</v>
      </c>
      <c r="K154" s="6">
        <v>0</v>
      </c>
      <c r="L154" s="6">
        <v>33</v>
      </c>
      <c r="M154" s="6">
        <v>13206269.890000001</v>
      </c>
    </row>
    <row r="155" spans="1:13">
      <c r="A155" s="5">
        <v>101</v>
      </c>
      <c r="B155" s="5">
        <v>11140</v>
      </c>
      <c r="G155" s="5" t="s">
        <v>1242</v>
      </c>
      <c r="H155" s="5">
        <v>69873</v>
      </c>
      <c r="I155" s="7">
        <v>41466</v>
      </c>
      <c r="J155" s="5" t="s">
        <v>1358</v>
      </c>
      <c r="K155" s="6">
        <v>0</v>
      </c>
      <c r="L155" s="6">
        <v>55</v>
      </c>
      <c r="M155" s="6">
        <v>13206214.890000001</v>
      </c>
    </row>
    <row r="156" spans="1:13">
      <c r="A156" s="5">
        <v>101</v>
      </c>
      <c r="B156" s="5">
        <v>11140</v>
      </c>
      <c r="G156" s="5" t="s">
        <v>1242</v>
      </c>
      <c r="H156" s="5">
        <v>69874</v>
      </c>
      <c r="I156" s="7">
        <v>41466</v>
      </c>
      <c r="J156" s="5" t="s">
        <v>1359</v>
      </c>
      <c r="K156" s="6">
        <v>0</v>
      </c>
      <c r="L156" s="6">
        <v>44</v>
      </c>
      <c r="M156" s="6">
        <v>13206170.890000001</v>
      </c>
    </row>
    <row r="157" spans="1:13">
      <c r="A157" s="5">
        <v>101</v>
      </c>
      <c r="B157" s="5">
        <v>11140</v>
      </c>
      <c r="G157" s="5" t="s">
        <v>1242</v>
      </c>
      <c r="H157" s="5">
        <v>69875</v>
      </c>
      <c r="I157" s="7">
        <v>41466</v>
      </c>
      <c r="J157" s="5" t="s">
        <v>1360</v>
      </c>
      <c r="K157" s="6">
        <v>0</v>
      </c>
      <c r="L157" s="6">
        <v>77</v>
      </c>
      <c r="M157" s="6">
        <v>13206093.890000001</v>
      </c>
    </row>
    <row r="158" spans="1:13">
      <c r="A158" s="5">
        <v>101</v>
      </c>
      <c r="B158" s="5">
        <v>11140</v>
      </c>
      <c r="G158" s="5" t="s">
        <v>1242</v>
      </c>
      <c r="H158" s="5">
        <v>69876</v>
      </c>
      <c r="I158" s="7">
        <v>41466</v>
      </c>
      <c r="J158" s="5" t="s">
        <v>1361</v>
      </c>
      <c r="K158" s="6">
        <v>0</v>
      </c>
      <c r="L158" s="6">
        <v>22</v>
      </c>
      <c r="M158" s="6">
        <v>13206071.890000001</v>
      </c>
    </row>
    <row r="159" spans="1:13">
      <c r="A159" s="5">
        <v>101</v>
      </c>
      <c r="B159" s="5">
        <v>11140</v>
      </c>
      <c r="G159" s="5" t="s">
        <v>1242</v>
      </c>
      <c r="H159" s="5">
        <v>69877</v>
      </c>
      <c r="I159" s="7">
        <v>41466</v>
      </c>
      <c r="J159" s="5" t="s">
        <v>1362</v>
      </c>
      <c r="K159" s="6">
        <v>0</v>
      </c>
      <c r="L159" s="6">
        <v>44</v>
      </c>
      <c r="M159" s="6">
        <v>13206027.890000001</v>
      </c>
    </row>
    <row r="160" spans="1:13">
      <c r="A160" s="5">
        <v>101</v>
      </c>
      <c r="B160" s="5">
        <v>11140</v>
      </c>
      <c r="G160" s="5" t="s">
        <v>1242</v>
      </c>
      <c r="H160" s="5">
        <v>69878</v>
      </c>
      <c r="I160" s="7">
        <v>41466</v>
      </c>
      <c r="J160" s="5" t="s">
        <v>1363</v>
      </c>
      <c r="K160" s="6">
        <v>0</v>
      </c>
      <c r="L160" s="6">
        <v>44</v>
      </c>
      <c r="M160" s="6">
        <v>13205983.890000001</v>
      </c>
    </row>
    <row r="161" spans="1:13">
      <c r="A161" s="5">
        <v>101</v>
      </c>
      <c r="B161" s="5">
        <v>11140</v>
      </c>
      <c r="G161" s="5" t="s">
        <v>1242</v>
      </c>
      <c r="H161" s="5">
        <v>69879</v>
      </c>
      <c r="I161" s="7">
        <v>41466</v>
      </c>
      <c r="J161" s="5" t="s">
        <v>1364</v>
      </c>
      <c r="K161" s="6">
        <v>0</v>
      </c>
      <c r="L161" s="6">
        <v>44</v>
      </c>
      <c r="M161" s="6">
        <v>13205939.890000001</v>
      </c>
    </row>
    <row r="162" spans="1:13">
      <c r="A162" s="5">
        <v>101</v>
      </c>
      <c r="B162" s="5">
        <v>11140</v>
      </c>
      <c r="G162" s="5" t="s">
        <v>1242</v>
      </c>
      <c r="H162" s="5">
        <v>69880</v>
      </c>
      <c r="I162" s="7">
        <v>41466</v>
      </c>
      <c r="J162" s="5" t="s">
        <v>1365</v>
      </c>
      <c r="K162" s="6">
        <v>0</v>
      </c>
      <c r="L162" s="6">
        <v>77</v>
      </c>
      <c r="M162" s="6">
        <v>13205862.890000001</v>
      </c>
    </row>
    <row r="163" spans="1:13">
      <c r="A163" s="5">
        <v>101</v>
      </c>
      <c r="B163" s="5">
        <v>11140</v>
      </c>
      <c r="G163" s="5" t="s">
        <v>1242</v>
      </c>
      <c r="H163" s="5">
        <v>69881</v>
      </c>
      <c r="I163" s="7">
        <v>41466</v>
      </c>
      <c r="J163" s="5" t="s">
        <v>1366</v>
      </c>
      <c r="K163" s="6">
        <v>0</v>
      </c>
      <c r="L163" s="6">
        <v>7961.22</v>
      </c>
      <c r="M163" s="6">
        <v>13197901.67</v>
      </c>
    </row>
    <row r="164" spans="1:13">
      <c r="A164" s="5">
        <v>101</v>
      </c>
      <c r="B164" s="5">
        <v>11140</v>
      </c>
      <c r="G164" s="5" t="s">
        <v>1242</v>
      </c>
      <c r="H164" s="5">
        <v>69882</v>
      </c>
      <c r="I164" s="7">
        <v>41466</v>
      </c>
      <c r="J164" s="5" t="s">
        <v>1367</v>
      </c>
      <c r="K164" s="6">
        <v>0</v>
      </c>
      <c r="L164" s="6">
        <v>151</v>
      </c>
      <c r="M164" s="6">
        <v>13197750.67</v>
      </c>
    </row>
    <row r="165" spans="1:13">
      <c r="A165" s="5">
        <v>101</v>
      </c>
      <c r="B165" s="5">
        <v>11140</v>
      </c>
      <c r="G165" s="5" t="s">
        <v>1242</v>
      </c>
      <c r="H165" s="5">
        <v>69883</v>
      </c>
      <c r="I165" s="7">
        <v>41466</v>
      </c>
      <c r="J165" s="5" t="s">
        <v>1368</v>
      </c>
      <c r="K165" s="6">
        <v>0</v>
      </c>
      <c r="L165" s="6">
        <v>403.11</v>
      </c>
      <c r="M165" s="6">
        <v>13197347.560000001</v>
      </c>
    </row>
    <row r="166" spans="1:13">
      <c r="A166" s="5">
        <v>101</v>
      </c>
      <c r="B166" s="5">
        <v>11140</v>
      </c>
      <c r="G166" s="5" t="s">
        <v>1242</v>
      </c>
      <c r="H166" s="5">
        <v>69884</v>
      </c>
      <c r="I166" s="7">
        <v>41466</v>
      </c>
      <c r="J166" s="5" t="s">
        <v>1369</v>
      </c>
      <c r="K166" s="6">
        <v>0</v>
      </c>
      <c r="L166" s="6">
        <v>33</v>
      </c>
      <c r="M166" s="6">
        <v>13197314.560000001</v>
      </c>
    </row>
    <row r="167" spans="1:13">
      <c r="A167" s="5">
        <v>101</v>
      </c>
      <c r="B167" s="5">
        <v>11140</v>
      </c>
      <c r="G167" s="5" t="s">
        <v>1242</v>
      </c>
      <c r="H167" s="5">
        <v>69885</v>
      </c>
      <c r="I167" s="7">
        <v>41466</v>
      </c>
      <c r="J167" s="5" t="s">
        <v>1370</v>
      </c>
      <c r="K167" s="6">
        <v>0</v>
      </c>
      <c r="L167" s="6">
        <v>44</v>
      </c>
      <c r="M167" s="6">
        <v>13197270.560000001</v>
      </c>
    </row>
    <row r="168" spans="1:13">
      <c r="A168" s="5">
        <v>101</v>
      </c>
      <c r="B168" s="5">
        <v>11140</v>
      </c>
      <c r="G168" s="5" t="s">
        <v>1242</v>
      </c>
      <c r="H168" s="5">
        <v>69886</v>
      </c>
      <c r="I168" s="7">
        <v>41466</v>
      </c>
      <c r="J168" s="5" t="s">
        <v>1371</v>
      </c>
      <c r="K168" s="6">
        <v>0</v>
      </c>
      <c r="L168" s="6">
        <v>44</v>
      </c>
      <c r="M168" s="6">
        <v>13197226.560000001</v>
      </c>
    </row>
    <row r="169" spans="1:13">
      <c r="A169" s="5">
        <v>101</v>
      </c>
      <c r="B169" s="5">
        <v>11140</v>
      </c>
      <c r="G169" s="5" t="s">
        <v>1242</v>
      </c>
      <c r="H169" s="5">
        <v>69887</v>
      </c>
      <c r="I169" s="7">
        <v>41466</v>
      </c>
      <c r="J169" s="5" t="s">
        <v>1372</v>
      </c>
      <c r="K169" s="6">
        <v>0</v>
      </c>
      <c r="L169" s="6">
        <v>44</v>
      </c>
      <c r="M169" s="6">
        <v>13197182.560000001</v>
      </c>
    </row>
    <row r="170" spans="1:13">
      <c r="A170" s="5">
        <v>101</v>
      </c>
      <c r="B170" s="5">
        <v>11140</v>
      </c>
      <c r="G170" s="5" t="s">
        <v>1242</v>
      </c>
      <c r="H170" s="5">
        <v>69888</v>
      </c>
      <c r="I170" s="7">
        <v>41466</v>
      </c>
      <c r="J170" s="5" t="s">
        <v>1373</v>
      </c>
      <c r="K170" s="6">
        <v>0</v>
      </c>
      <c r="L170" s="6">
        <v>66</v>
      </c>
      <c r="M170" s="6">
        <v>13197116.560000001</v>
      </c>
    </row>
    <row r="171" spans="1:13">
      <c r="A171" s="5">
        <v>101</v>
      </c>
      <c r="B171" s="5">
        <v>11140</v>
      </c>
      <c r="G171" s="5" t="s">
        <v>1242</v>
      </c>
      <c r="H171" s="5">
        <v>69889</v>
      </c>
      <c r="I171" s="7">
        <v>41466</v>
      </c>
      <c r="J171" s="5" t="s">
        <v>1374</v>
      </c>
      <c r="K171" s="6">
        <v>0</v>
      </c>
      <c r="L171" s="6">
        <v>66</v>
      </c>
      <c r="M171" s="6">
        <v>13197050.560000001</v>
      </c>
    </row>
    <row r="172" spans="1:13">
      <c r="A172" s="5">
        <v>101</v>
      </c>
      <c r="B172" s="5">
        <v>11140</v>
      </c>
      <c r="G172" s="5" t="s">
        <v>1242</v>
      </c>
      <c r="H172" s="5">
        <v>69890</v>
      </c>
      <c r="I172" s="7">
        <v>41466</v>
      </c>
      <c r="J172" s="5" t="s">
        <v>1375</v>
      </c>
      <c r="K172" s="6">
        <v>0</v>
      </c>
      <c r="L172" s="6">
        <v>77</v>
      </c>
      <c r="M172" s="6">
        <v>13196973.560000001</v>
      </c>
    </row>
    <row r="173" spans="1:13">
      <c r="A173" s="5">
        <v>101</v>
      </c>
      <c r="B173" s="5">
        <v>11140</v>
      </c>
      <c r="G173" s="5" t="s">
        <v>1242</v>
      </c>
      <c r="H173" s="5">
        <v>69891</v>
      </c>
      <c r="I173" s="7">
        <v>41466</v>
      </c>
      <c r="J173" s="5" t="s">
        <v>1376</v>
      </c>
      <c r="K173" s="6">
        <v>0</v>
      </c>
      <c r="L173" s="6">
        <v>33</v>
      </c>
      <c r="M173" s="6">
        <v>13196940.560000001</v>
      </c>
    </row>
    <row r="174" spans="1:13">
      <c r="A174" s="5">
        <v>101</v>
      </c>
      <c r="B174" s="5">
        <v>11140</v>
      </c>
      <c r="G174" s="5" t="s">
        <v>1242</v>
      </c>
      <c r="H174" s="5">
        <v>69892</v>
      </c>
      <c r="I174" s="7">
        <v>41466</v>
      </c>
      <c r="J174" s="5" t="s">
        <v>1377</v>
      </c>
      <c r="K174" s="6">
        <v>0</v>
      </c>
      <c r="L174" s="6">
        <v>88</v>
      </c>
      <c r="M174" s="6">
        <v>13196852.560000001</v>
      </c>
    </row>
    <row r="175" spans="1:13">
      <c r="A175" s="5">
        <v>101</v>
      </c>
      <c r="B175" s="5">
        <v>11140</v>
      </c>
      <c r="G175" s="5" t="s">
        <v>1242</v>
      </c>
      <c r="H175" s="5">
        <v>69893</v>
      </c>
      <c r="I175" s="7">
        <v>41466</v>
      </c>
      <c r="J175" s="5" t="s">
        <v>1378</v>
      </c>
      <c r="K175" s="6">
        <v>0</v>
      </c>
      <c r="L175" s="6">
        <v>77</v>
      </c>
      <c r="M175" s="6">
        <v>13196775.560000001</v>
      </c>
    </row>
    <row r="176" spans="1:13">
      <c r="A176" s="5">
        <v>101</v>
      </c>
      <c r="B176" s="5">
        <v>11140</v>
      </c>
      <c r="G176" s="5" t="s">
        <v>1242</v>
      </c>
      <c r="H176" s="5">
        <v>69894</v>
      </c>
      <c r="I176" s="7">
        <v>41466</v>
      </c>
      <c r="J176" s="5" t="s">
        <v>1379</v>
      </c>
      <c r="K176" s="6">
        <v>0</v>
      </c>
      <c r="L176" s="6">
        <v>55</v>
      </c>
      <c r="M176" s="6">
        <v>13196720.560000001</v>
      </c>
    </row>
    <row r="177" spans="1:13">
      <c r="A177" s="5">
        <v>101</v>
      </c>
      <c r="B177" s="5">
        <v>11140</v>
      </c>
      <c r="G177" s="5" t="s">
        <v>1242</v>
      </c>
      <c r="H177" s="5">
        <v>69895</v>
      </c>
      <c r="I177" s="7">
        <v>41466</v>
      </c>
      <c r="J177" s="5" t="s">
        <v>1380</v>
      </c>
      <c r="K177" s="6">
        <v>0</v>
      </c>
      <c r="L177" s="6">
        <v>33</v>
      </c>
      <c r="M177" s="6">
        <v>13196687.560000001</v>
      </c>
    </row>
    <row r="178" spans="1:13">
      <c r="A178" s="5">
        <v>101</v>
      </c>
      <c r="B178" s="5">
        <v>11140</v>
      </c>
      <c r="G178" s="5" t="s">
        <v>1242</v>
      </c>
      <c r="H178" s="5">
        <v>69896</v>
      </c>
      <c r="I178" s="7">
        <v>41466</v>
      </c>
      <c r="J178" s="5" t="s">
        <v>1381</v>
      </c>
      <c r="K178" s="6">
        <v>0</v>
      </c>
      <c r="L178" s="6">
        <v>33</v>
      </c>
      <c r="M178" s="6">
        <v>13196654.560000001</v>
      </c>
    </row>
    <row r="179" spans="1:13">
      <c r="A179" s="5">
        <v>101</v>
      </c>
      <c r="B179" s="5">
        <v>11140</v>
      </c>
      <c r="G179" s="5" t="s">
        <v>1242</v>
      </c>
      <c r="H179" s="5">
        <v>69897</v>
      </c>
      <c r="I179" s="7">
        <v>41466</v>
      </c>
      <c r="J179" s="5" t="s">
        <v>1382</v>
      </c>
      <c r="K179" s="6">
        <v>0</v>
      </c>
      <c r="L179" s="6">
        <v>77</v>
      </c>
      <c r="M179" s="6">
        <v>13196577.560000001</v>
      </c>
    </row>
    <row r="180" spans="1:13">
      <c r="A180" s="5">
        <v>101</v>
      </c>
      <c r="B180" s="5">
        <v>11140</v>
      </c>
      <c r="G180" s="5" t="s">
        <v>1242</v>
      </c>
      <c r="H180" s="5">
        <v>69898</v>
      </c>
      <c r="I180" s="7">
        <v>41466</v>
      </c>
      <c r="J180" s="5" t="s">
        <v>1383</v>
      </c>
      <c r="K180" s="6">
        <v>0</v>
      </c>
      <c r="L180" s="6">
        <v>258.3</v>
      </c>
      <c r="M180" s="6">
        <v>13196319.26</v>
      </c>
    </row>
    <row r="181" spans="1:13">
      <c r="A181" s="5">
        <v>101</v>
      </c>
      <c r="B181" s="5">
        <v>11140</v>
      </c>
      <c r="G181" s="5" t="s">
        <v>1242</v>
      </c>
      <c r="H181" s="5">
        <v>69899</v>
      </c>
      <c r="I181" s="7">
        <v>41466</v>
      </c>
      <c r="J181" s="5" t="s">
        <v>1384</v>
      </c>
      <c r="K181" s="6">
        <v>0</v>
      </c>
      <c r="L181" s="6">
        <v>210</v>
      </c>
      <c r="M181" s="6">
        <v>13196109.26</v>
      </c>
    </row>
    <row r="182" spans="1:13">
      <c r="A182" s="5">
        <v>101</v>
      </c>
      <c r="B182" s="5">
        <v>11140</v>
      </c>
      <c r="G182" s="5" t="s">
        <v>1242</v>
      </c>
      <c r="H182" s="5">
        <v>69900</v>
      </c>
      <c r="I182" s="7">
        <v>41466</v>
      </c>
      <c r="J182" s="5" t="s">
        <v>1385</v>
      </c>
      <c r="K182" s="6">
        <v>0</v>
      </c>
      <c r="L182" s="6">
        <v>44</v>
      </c>
      <c r="M182" s="6">
        <v>13196065.26</v>
      </c>
    </row>
    <row r="183" spans="1:13">
      <c r="A183" s="5">
        <v>101</v>
      </c>
      <c r="B183" s="5">
        <v>11140</v>
      </c>
      <c r="G183" s="5" t="s">
        <v>1242</v>
      </c>
      <c r="H183" s="5">
        <v>69901</v>
      </c>
      <c r="I183" s="7">
        <v>41466</v>
      </c>
      <c r="J183" s="5" t="s">
        <v>1386</v>
      </c>
      <c r="K183" s="6">
        <v>0</v>
      </c>
      <c r="L183" s="6">
        <v>77</v>
      </c>
      <c r="M183" s="6">
        <v>13195988.26</v>
      </c>
    </row>
    <row r="184" spans="1:13">
      <c r="A184" s="5">
        <v>101</v>
      </c>
      <c r="B184" s="5">
        <v>11140</v>
      </c>
      <c r="G184" s="5" t="s">
        <v>1242</v>
      </c>
      <c r="H184" s="5">
        <v>69902</v>
      </c>
      <c r="I184" s="7">
        <v>41466</v>
      </c>
      <c r="J184" s="5" t="s">
        <v>1387</v>
      </c>
      <c r="K184" s="6">
        <v>0</v>
      </c>
      <c r="L184" s="6">
        <v>66</v>
      </c>
      <c r="M184" s="6">
        <v>13195922.26</v>
      </c>
    </row>
    <row r="185" spans="1:13">
      <c r="A185" s="5">
        <v>101</v>
      </c>
      <c r="B185" s="5">
        <v>11140</v>
      </c>
      <c r="G185" s="5" t="s">
        <v>1242</v>
      </c>
      <c r="H185" s="5">
        <v>69903</v>
      </c>
      <c r="I185" s="7">
        <v>41466</v>
      </c>
      <c r="J185" s="5" t="s">
        <v>1388</v>
      </c>
      <c r="K185" s="6">
        <v>0</v>
      </c>
      <c r="L185" s="6">
        <v>55</v>
      </c>
      <c r="M185" s="6">
        <v>13195867.26</v>
      </c>
    </row>
    <row r="186" spans="1:13">
      <c r="A186" s="5">
        <v>101</v>
      </c>
      <c r="B186" s="5">
        <v>11140</v>
      </c>
      <c r="G186" s="5" t="s">
        <v>1242</v>
      </c>
      <c r="H186" s="5">
        <v>69904</v>
      </c>
      <c r="I186" s="7">
        <v>41466</v>
      </c>
      <c r="J186" s="5" t="s">
        <v>1389</v>
      </c>
      <c r="K186" s="6">
        <v>0</v>
      </c>
      <c r="L186" s="6">
        <v>44</v>
      </c>
      <c r="M186" s="6">
        <v>13195823.26</v>
      </c>
    </row>
    <row r="187" spans="1:13">
      <c r="A187" s="5">
        <v>101</v>
      </c>
      <c r="B187" s="5">
        <v>11140</v>
      </c>
      <c r="G187" s="5" t="s">
        <v>1242</v>
      </c>
      <c r="H187" s="5">
        <v>69905</v>
      </c>
      <c r="I187" s="7">
        <v>41466</v>
      </c>
      <c r="J187" s="5" t="s">
        <v>1390</v>
      </c>
      <c r="K187" s="6">
        <v>0</v>
      </c>
      <c r="L187" s="6">
        <v>100</v>
      </c>
      <c r="M187" s="6">
        <v>13195723.26</v>
      </c>
    </row>
    <row r="188" spans="1:13">
      <c r="A188" s="5">
        <v>101</v>
      </c>
      <c r="B188" s="5">
        <v>11140</v>
      </c>
      <c r="G188" s="5" t="s">
        <v>1242</v>
      </c>
      <c r="H188" s="5">
        <v>69906</v>
      </c>
      <c r="I188" s="7">
        <v>41466</v>
      </c>
      <c r="J188" s="5" t="s">
        <v>1391</v>
      </c>
      <c r="K188" s="6">
        <v>0</v>
      </c>
      <c r="L188" s="6">
        <v>33</v>
      </c>
      <c r="M188" s="6">
        <v>13195690.26</v>
      </c>
    </row>
    <row r="189" spans="1:13">
      <c r="A189" s="5">
        <v>101</v>
      </c>
      <c r="B189" s="5">
        <v>11140</v>
      </c>
      <c r="G189" s="5" t="s">
        <v>1242</v>
      </c>
      <c r="H189" s="5">
        <v>69907</v>
      </c>
      <c r="I189" s="7">
        <v>41466</v>
      </c>
      <c r="J189" s="5" t="s">
        <v>1392</v>
      </c>
      <c r="K189" s="6">
        <v>0</v>
      </c>
      <c r="L189" s="6">
        <v>66</v>
      </c>
      <c r="M189" s="6">
        <v>13195624.26</v>
      </c>
    </row>
    <row r="190" spans="1:13">
      <c r="A190" s="5">
        <v>101</v>
      </c>
      <c r="B190" s="5">
        <v>11140</v>
      </c>
      <c r="G190" s="5" t="s">
        <v>1242</v>
      </c>
      <c r="H190" s="5">
        <v>69908</v>
      </c>
      <c r="I190" s="7">
        <v>41466</v>
      </c>
      <c r="J190" s="5" t="s">
        <v>1307</v>
      </c>
      <c r="K190" s="6">
        <v>0</v>
      </c>
      <c r="L190" s="6">
        <v>180.85</v>
      </c>
      <c r="M190" s="6">
        <v>13195443.41</v>
      </c>
    </row>
    <row r="191" spans="1:13">
      <c r="A191" s="5">
        <v>101</v>
      </c>
      <c r="B191" s="5">
        <v>11140</v>
      </c>
      <c r="G191" s="5" t="s">
        <v>1242</v>
      </c>
      <c r="H191" s="5">
        <v>69909</v>
      </c>
      <c r="I191" s="7">
        <v>41466</v>
      </c>
      <c r="J191" s="5" t="s">
        <v>1393</v>
      </c>
      <c r="K191" s="6">
        <v>0</v>
      </c>
      <c r="L191" s="6">
        <v>600</v>
      </c>
      <c r="M191" s="6">
        <v>13194843.41</v>
      </c>
    </row>
    <row r="192" spans="1:13">
      <c r="A192" s="5">
        <v>101</v>
      </c>
      <c r="B192" s="5">
        <v>11140</v>
      </c>
      <c r="G192" s="5" t="s">
        <v>1242</v>
      </c>
      <c r="H192" s="5">
        <v>69910</v>
      </c>
      <c r="I192" s="7">
        <v>41466</v>
      </c>
      <c r="J192" s="5" t="s">
        <v>1394</v>
      </c>
      <c r="K192" s="6">
        <v>0</v>
      </c>
      <c r="L192" s="6">
        <v>217.03</v>
      </c>
      <c r="M192" s="6">
        <v>13194626.380000001</v>
      </c>
    </row>
    <row r="193" spans="1:13">
      <c r="A193" s="5">
        <v>101</v>
      </c>
      <c r="B193" s="5">
        <v>11140</v>
      </c>
      <c r="G193" s="5" t="s">
        <v>1242</v>
      </c>
      <c r="H193" s="5">
        <v>69911</v>
      </c>
      <c r="I193" s="7">
        <v>41466</v>
      </c>
      <c r="J193" s="5" t="s">
        <v>1395</v>
      </c>
      <c r="K193" s="6">
        <v>0</v>
      </c>
      <c r="L193" s="6">
        <v>55</v>
      </c>
      <c r="M193" s="6">
        <v>13194571.380000001</v>
      </c>
    </row>
    <row r="194" spans="1:13">
      <c r="A194" s="5">
        <v>101</v>
      </c>
      <c r="B194" s="5">
        <v>11140</v>
      </c>
      <c r="G194" s="5" t="s">
        <v>1242</v>
      </c>
      <c r="H194" s="5">
        <v>69912</v>
      </c>
      <c r="I194" s="7">
        <v>41466</v>
      </c>
      <c r="J194" s="5" t="s">
        <v>1396</v>
      </c>
      <c r="K194" s="6">
        <v>0</v>
      </c>
      <c r="L194" s="6">
        <v>33</v>
      </c>
      <c r="M194" s="6">
        <v>13194538.380000001</v>
      </c>
    </row>
    <row r="195" spans="1:13">
      <c r="A195" s="5">
        <v>101</v>
      </c>
      <c r="B195" s="5">
        <v>11140</v>
      </c>
      <c r="G195" s="5" t="s">
        <v>1222</v>
      </c>
      <c r="H195" s="5">
        <v>4588</v>
      </c>
      <c r="I195" s="7">
        <v>41467</v>
      </c>
      <c r="J195" s="5" t="s">
        <v>1397</v>
      </c>
      <c r="K195" s="6">
        <v>666.16</v>
      </c>
      <c r="L195" s="6">
        <v>0</v>
      </c>
      <c r="M195" s="6">
        <v>13195204.539999999</v>
      </c>
    </row>
    <row r="196" spans="1:13">
      <c r="A196" s="5">
        <v>101</v>
      </c>
      <c r="B196" s="5">
        <v>11140</v>
      </c>
      <c r="G196" s="5" t="s">
        <v>1222</v>
      </c>
      <c r="H196" s="5">
        <v>4589</v>
      </c>
      <c r="I196" s="7">
        <v>41467</v>
      </c>
      <c r="J196" s="5" t="s">
        <v>1398</v>
      </c>
      <c r="K196" s="6">
        <v>31.16</v>
      </c>
      <c r="L196" s="6">
        <v>0</v>
      </c>
      <c r="M196" s="6">
        <v>13195235.699999999</v>
      </c>
    </row>
    <row r="197" spans="1:13">
      <c r="A197" s="5">
        <v>101</v>
      </c>
      <c r="B197" s="5">
        <v>11140</v>
      </c>
      <c r="G197" s="5" t="s">
        <v>1222</v>
      </c>
      <c r="H197" s="5">
        <v>4590</v>
      </c>
      <c r="I197" s="7">
        <v>41467</v>
      </c>
      <c r="J197" s="5" t="s">
        <v>1399</v>
      </c>
      <c r="K197" s="6">
        <v>2289</v>
      </c>
      <c r="L197" s="6">
        <v>0</v>
      </c>
      <c r="M197" s="6">
        <v>13197524.699999999</v>
      </c>
    </row>
    <row r="198" spans="1:13">
      <c r="A198" s="5">
        <v>101</v>
      </c>
      <c r="B198" s="5">
        <v>11140</v>
      </c>
      <c r="G198" s="5" t="s">
        <v>1222</v>
      </c>
      <c r="H198" s="5">
        <v>4591</v>
      </c>
      <c r="I198" s="7">
        <v>41467</v>
      </c>
      <c r="J198" s="5" t="s">
        <v>1400</v>
      </c>
      <c r="K198" s="6">
        <v>190</v>
      </c>
      <c r="L198" s="6">
        <v>0</v>
      </c>
      <c r="M198" s="6">
        <v>13197714.699999999</v>
      </c>
    </row>
    <row r="199" spans="1:13">
      <c r="A199" s="5">
        <v>101</v>
      </c>
      <c r="B199" s="5">
        <v>11140</v>
      </c>
      <c r="G199" s="5" t="s">
        <v>1222</v>
      </c>
      <c r="H199" s="5">
        <v>4592</v>
      </c>
      <c r="I199" s="7">
        <v>41467</v>
      </c>
      <c r="J199" s="5" t="s">
        <v>1401</v>
      </c>
      <c r="K199" s="6">
        <v>182</v>
      </c>
      <c r="L199" s="6">
        <v>0</v>
      </c>
      <c r="M199" s="6">
        <v>13197896.699999999</v>
      </c>
    </row>
    <row r="200" spans="1:13">
      <c r="A200" s="5">
        <v>101</v>
      </c>
      <c r="B200" s="5">
        <v>11140</v>
      </c>
      <c r="G200" s="5" t="s">
        <v>1222</v>
      </c>
      <c r="H200" s="5">
        <v>4593</v>
      </c>
      <c r="I200" s="7">
        <v>41467</v>
      </c>
      <c r="J200" s="5" t="s">
        <v>1402</v>
      </c>
      <c r="K200" s="6">
        <v>543.82000000000005</v>
      </c>
      <c r="L200" s="6">
        <v>0</v>
      </c>
      <c r="M200" s="6">
        <v>13198440.52</v>
      </c>
    </row>
    <row r="201" spans="1:13">
      <c r="A201" s="5">
        <v>101</v>
      </c>
      <c r="B201" s="5">
        <v>11140</v>
      </c>
      <c r="G201" s="5" t="s">
        <v>1222</v>
      </c>
      <c r="H201" s="5">
        <v>4594</v>
      </c>
      <c r="I201" s="7">
        <v>41467</v>
      </c>
      <c r="J201" s="5" t="s">
        <v>1403</v>
      </c>
      <c r="K201" s="6">
        <v>428.25</v>
      </c>
      <c r="L201" s="6">
        <v>0</v>
      </c>
      <c r="M201" s="6">
        <v>13198868.77</v>
      </c>
    </row>
    <row r="202" spans="1:13">
      <c r="A202" s="5">
        <v>101</v>
      </c>
      <c r="B202" s="5">
        <v>11140</v>
      </c>
      <c r="G202" s="5" t="s">
        <v>1222</v>
      </c>
      <c r="H202" s="5">
        <v>4595</v>
      </c>
      <c r="I202" s="7">
        <v>41467</v>
      </c>
      <c r="J202" s="5" t="s">
        <v>1404</v>
      </c>
      <c r="K202" s="6">
        <v>121.84</v>
      </c>
      <c r="L202" s="6">
        <v>0</v>
      </c>
      <c r="M202" s="6">
        <v>13198990.609999999</v>
      </c>
    </row>
    <row r="203" spans="1:13">
      <c r="A203" s="5">
        <v>101</v>
      </c>
      <c r="B203" s="5">
        <v>11140</v>
      </c>
      <c r="G203" s="5" t="s">
        <v>1222</v>
      </c>
      <c r="H203" s="5">
        <v>4596</v>
      </c>
      <c r="I203" s="7">
        <v>41467</v>
      </c>
      <c r="J203" s="5" t="s">
        <v>1405</v>
      </c>
      <c r="K203" s="6">
        <v>1442</v>
      </c>
      <c r="L203" s="6">
        <v>0</v>
      </c>
      <c r="M203" s="6">
        <v>13200432.609999999</v>
      </c>
    </row>
    <row r="204" spans="1:13">
      <c r="A204" s="5">
        <v>101</v>
      </c>
      <c r="B204" s="5">
        <v>11140</v>
      </c>
      <c r="G204" s="5" t="s">
        <v>1232</v>
      </c>
      <c r="H204" s="5">
        <v>10712</v>
      </c>
      <c r="I204" s="7">
        <v>41467</v>
      </c>
      <c r="J204" s="5" t="s">
        <v>1233</v>
      </c>
      <c r="K204" s="6">
        <v>0</v>
      </c>
      <c r="L204" s="6">
        <v>43510.26</v>
      </c>
      <c r="M204" s="6">
        <v>13156922.35</v>
      </c>
    </row>
    <row r="205" spans="1:13">
      <c r="A205" s="5">
        <v>101</v>
      </c>
      <c r="B205" s="5">
        <v>11140</v>
      </c>
      <c r="G205" s="5" t="s">
        <v>1222</v>
      </c>
      <c r="H205" s="5">
        <v>4597</v>
      </c>
      <c r="I205" s="7">
        <v>41470</v>
      </c>
      <c r="J205" s="5" t="s">
        <v>1406</v>
      </c>
      <c r="K205" s="6">
        <v>3286.54</v>
      </c>
      <c r="L205" s="6">
        <v>0</v>
      </c>
      <c r="M205" s="6">
        <v>13160208.890000001</v>
      </c>
    </row>
    <row r="206" spans="1:13">
      <c r="A206" s="5">
        <v>101</v>
      </c>
      <c r="B206" s="5">
        <v>11140</v>
      </c>
      <c r="G206" s="5" t="s">
        <v>1222</v>
      </c>
      <c r="H206" s="5">
        <v>4598</v>
      </c>
      <c r="I206" s="7">
        <v>41470</v>
      </c>
      <c r="J206" s="5" t="s">
        <v>1407</v>
      </c>
      <c r="K206" s="6">
        <v>4802.47</v>
      </c>
      <c r="L206" s="6">
        <v>0</v>
      </c>
      <c r="M206" s="6">
        <v>13165011.359999999</v>
      </c>
    </row>
    <row r="207" spans="1:13">
      <c r="A207" s="5">
        <v>101</v>
      </c>
      <c r="B207" s="5">
        <v>11140</v>
      </c>
      <c r="G207" s="5" t="s">
        <v>1222</v>
      </c>
      <c r="H207" s="5">
        <v>4599</v>
      </c>
      <c r="I207" s="7">
        <v>41470</v>
      </c>
      <c r="J207" s="5" t="s">
        <v>1408</v>
      </c>
      <c r="K207" s="6">
        <v>2885</v>
      </c>
      <c r="L207" s="6">
        <v>0</v>
      </c>
      <c r="M207" s="6">
        <v>13167896.359999999</v>
      </c>
    </row>
    <row r="208" spans="1:13">
      <c r="A208" s="5">
        <v>101</v>
      </c>
      <c r="B208" s="5">
        <v>11140</v>
      </c>
      <c r="G208" s="5" t="s">
        <v>1232</v>
      </c>
      <c r="H208" s="5">
        <v>50715</v>
      </c>
      <c r="I208" s="7">
        <v>41470</v>
      </c>
      <c r="J208" s="5" t="s">
        <v>1233</v>
      </c>
      <c r="K208" s="6">
        <v>0</v>
      </c>
      <c r="L208" s="6">
        <v>1874.05</v>
      </c>
      <c r="M208" s="6">
        <v>13166022.310000001</v>
      </c>
    </row>
    <row r="209" spans="1:13">
      <c r="A209" s="5">
        <v>101</v>
      </c>
      <c r="B209" s="5">
        <v>11140</v>
      </c>
      <c r="G209" s="5" t="s">
        <v>1242</v>
      </c>
      <c r="H209" s="5">
        <v>69913</v>
      </c>
      <c r="I209" s="7">
        <v>41470</v>
      </c>
      <c r="J209" s="5" t="s">
        <v>1409</v>
      </c>
      <c r="K209" s="6">
        <v>0</v>
      </c>
      <c r="L209" s="6">
        <v>411.68</v>
      </c>
      <c r="M209" s="6">
        <v>13165610.630000001</v>
      </c>
    </row>
    <row r="210" spans="1:13">
      <c r="A210" s="5">
        <v>101</v>
      </c>
      <c r="B210" s="5">
        <v>11140</v>
      </c>
      <c r="G210" s="5" t="s">
        <v>1242</v>
      </c>
      <c r="H210" s="5">
        <v>69914</v>
      </c>
      <c r="I210" s="7">
        <v>41470</v>
      </c>
      <c r="J210" s="5" t="s">
        <v>1334</v>
      </c>
      <c r="K210" s="6">
        <v>0</v>
      </c>
      <c r="L210" s="6">
        <v>13</v>
      </c>
      <c r="M210" s="6">
        <v>13165597.630000001</v>
      </c>
    </row>
    <row r="211" spans="1:13">
      <c r="A211" s="5">
        <v>101</v>
      </c>
      <c r="B211" s="5">
        <v>11140</v>
      </c>
      <c r="G211" s="5" t="s">
        <v>1242</v>
      </c>
      <c r="H211" s="5">
        <v>69915</v>
      </c>
      <c r="I211" s="7">
        <v>41470</v>
      </c>
      <c r="J211" s="5" t="s">
        <v>1299</v>
      </c>
      <c r="K211" s="6">
        <v>0</v>
      </c>
      <c r="L211" s="6">
        <v>68.989999999999995</v>
      </c>
      <c r="M211" s="6">
        <v>13165528.640000001</v>
      </c>
    </row>
    <row r="212" spans="1:13">
      <c r="A212" s="5">
        <v>101</v>
      </c>
      <c r="B212" s="5">
        <v>11140</v>
      </c>
      <c r="G212" s="5" t="s">
        <v>1242</v>
      </c>
      <c r="H212" s="5">
        <v>69916</v>
      </c>
      <c r="I212" s="7">
        <v>41470</v>
      </c>
      <c r="J212" s="5" t="s">
        <v>1410</v>
      </c>
      <c r="K212" s="6">
        <v>0</v>
      </c>
      <c r="L212" s="6">
        <v>27417.759999999998</v>
      </c>
      <c r="M212" s="6">
        <v>13138110.880000001</v>
      </c>
    </row>
    <row r="213" spans="1:13">
      <c r="A213" s="5">
        <v>101</v>
      </c>
      <c r="B213" s="5">
        <v>11140</v>
      </c>
      <c r="G213" s="5" t="s">
        <v>1242</v>
      </c>
      <c r="H213" s="5">
        <v>69917</v>
      </c>
      <c r="I213" s="7">
        <v>41470</v>
      </c>
      <c r="J213" s="5" t="s">
        <v>1411</v>
      </c>
      <c r="K213" s="6">
        <v>0</v>
      </c>
      <c r="L213" s="6">
        <v>1453.83</v>
      </c>
      <c r="M213" s="6">
        <v>13136657.050000001</v>
      </c>
    </row>
    <row r="214" spans="1:13">
      <c r="A214" s="5">
        <v>101</v>
      </c>
      <c r="B214" s="5">
        <v>11140</v>
      </c>
      <c r="G214" s="5" t="s">
        <v>1242</v>
      </c>
      <c r="H214" s="5">
        <v>69918</v>
      </c>
      <c r="I214" s="7">
        <v>41470</v>
      </c>
      <c r="J214" s="5" t="s">
        <v>1341</v>
      </c>
      <c r="K214" s="6">
        <v>0</v>
      </c>
      <c r="L214" s="6">
        <v>1566</v>
      </c>
      <c r="M214" s="6">
        <v>13135091.050000001</v>
      </c>
    </row>
    <row r="215" spans="1:13">
      <c r="A215" s="5">
        <v>101</v>
      </c>
      <c r="B215" s="5">
        <v>11140</v>
      </c>
      <c r="G215" s="5" t="s">
        <v>1242</v>
      </c>
      <c r="H215" s="5">
        <v>69919</v>
      </c>
      <c r="I215" s="7">
        <v>41470</v>
      </c>
      <c r="J215" s="5" t="s">
        <v>1412</v>
      </c>
      <c r="K215" s="6">
        <v>0</v>
      </c>
      <c r="L215" s="6">
        <v>431.93</v>
      </c>
      <c r="M215" s="6">
        <v>13134659.119999999</v>
      </c>
    </row>
    <row r="216" spans="1:13">
      <c r="A216" s="5">
        <v>101</v>
      </c>
      <c r="B216" s="5">
        <v>11140</v>
      </c>
      <c r="G216" s="5" t="s">
        <v>1242</v>
      </c>
      <c r="H216" s="5">
        <v>69920</v>
      </c>
      <c r="I216" s="7">
        <v>41470</v>
      </c>
      <c r="J216" s="5" t="s">
        <v>1413</v>
      </c>
      <c r="K216" s="6">
        <v>0</v>
      </c>
      <c r="L216" s="6">
        <v>100</v>
      </c>
      <c r="M216" s="6">
        <v>13134559.119999999</v>
      </c>
    </row>
    <row r="217" spans="1:13">
      <c r="A217" s="5">
        <v>101</v>
      </c>
      <c r="B217" s="5">
        <v>11140</v>
      </c>
      <c r="G217" s="5" t="s">
        <v>1242</v>
      </c>
      <c r="H217" s="5">
        <v>69921</v>
      </c>
      <c r="I217" s="7">
        <v>41470</v>
      </c>
      <c r="J217" s="5" t="s">
        <v>1414</v>
      </c>
      <c r="K217" s="6">
        <v>0</v>
      </c>
      <c r="L217" s="6">
        <v>289.85000000000002</v>
      </c>
      <c r="M217" s="6">
        <v>13134269.27</v>
      </c>
    </row>
    <row r="218" spans="1:13">
      <c r="A218" s="5">
        <v>101</v>
      </c>
      <c r="B218" s="5">
        <v>11140</v>
      </c>
      <c r="G218" s="5" t="s">
        <v>1242</v>
      </c>
      <c r="H218" s="5">
        <v>69922</v>
      </c>
      <c r="I218" s="7">
        <v>41470</v>
      </c>
      <c r="J218" s="5" t="s">
        <v>1415</v>
      </c>
      <c r="K218" s="6">
        <v>0</v>
      </c>
      <c r="L218" s="6">
        <v>603</v>
      </c>
      <c r="M218" s="6">
        <v>13133666.27</v>
      </c>
    </row>
    <row r="219" spans="1:13">
      <c r="A219" s="5">
        <v>101</v>
      </c>
      <c r="B219" s="5">
        <v>11140</v>
      </c>
      <c r="G219" s="5" t="s">
        <v>1242</v>
      </c>
      <c r="H219" s="5">
        <v>69923</v>
      </c>
      <c r="I219" s="7">
        <v>41470</v>
      </c>
      <c r="J219" s="5" t="s">
        <v>1416</v>
      </c>
      <c r="K219" s="6">
        <v>0</v>
      </c>
      <c r="L219" s="6">
        <v>1337</v>
      </c>
      <c r="M219" s="6">
        <v>13132329.27</v>
      </c>
    </row>
    <row r="220" spans="1:13">
      <c r="A220" s="5">
        <v>101</v>
      </c>
      <c r="B220" s="5">
        <v>11140</v>
      </c>
      <c r="G220" s="5" t="s">
        <v>1242</v>
      </c>
      <c r="H220" s="5">
        <v>69924</v>
      </c>
      <c r="I220" s="7">
        <v>41470</v>
      </c>
      <c r="J220" s="5" t="s">
        <v>1244</v>
      </c>
      <c r="K220" s="6">
        <v>0</v>
      </c>
      <c r="L220" s="6">
        <v>17571.259999999998</v>
      </c>
      <c r="M220" s="6">
        <v>13114758.01</v>
      </c>
    </row>
    <row r="221" spans="1:13">
      <c r="A221" s="5">
        <v>101</v>
      </c>
      <c r="B221" s="5">
        <v>11140</v>
      </c>
      <c r="G221" s="5" t="s">
        <v>1242</v>
      </c>
      <c r="H221" s="5">
        <v>69925</v>
      </c>
      <c r="I221" s="7">
        <v>41470</v>
      </c>
      <c r="J221" s="5" t="s">
        <v>1245</v>
      </c>
      <c r="K221" s="6">
        <v>0</v>
      </c>
      <c r="L221" s="6">
        <v>78490.009999999995</v>
      </c>
      <c r="M221" s="6">
        <v>13036268</v>
      </c>
    </row>
    <row r="222" spans="1:13">
      <c r="A222" s="5">
        <v>101</v>
      </c>
      <c r="B222" s="5">
        <v>11140</v>
      </c>
      <c r="G222" s="5" t="s">
        <v>1242</v>
      </c>
      <c r="H222" s="5">
        <v>69927</v>
      </c>
      <c r="I222" s="7">
        <v>41470</v>
      </c>
      <c r="J222" s="5" t="s">
        <v>1245</v>
      </c>
      <c r="K222" s="6">
        <v>0</v>
      </c>
      <c r="L222" s="6">
        <v>30155.26</v>
      </c>
      <c r="M222" s="6">
        <v>13006112.74</v>
      </c>
    </row>
    <row r="223" spans="1:13">
      <c r="A223" s="5">
        <v>101</v>
      </c>
      <c r="B223" s="5">
        <v>11140</v>
      </c>
      <c r="G223" s="5" t="s">
        <v>1242</v>
      </c>
      <c r="H223" s="5">
        <v>69928</v>
      </c>
      <c r="I223" s="7">
        <v>41470</v>
      </c>
      <c r="J223" s="5" t="s">
        <v>1417</v>
      </c>
      <c r="K223" s="6">
        <v>0</v>
      </c>
      <c r="L223" s="6">
        <v>10080</v>
      </c>
      <c r="M223" s="6">
        <v>12996032.74</v>
      </c>
    </row>
    <row r="224" spans="1:13">
      <c r="A224" s="5">
        <v>101</v>
      </c>
      <c r="B224" s="5">
        <v>11140</v>
      </c>
      <c r="G224" s="5" t="s">
        <v>1242</v>
      </c>
      <c r="H224" s="5">
        <v>69929</v>
      </c>
      <c r="I224" s="7">
        <v>41470</v>
      </c>
      <c r="J224" s="5" t="s">
        <v>1352</v>
      </c>
      <c r="K224" s="6">
        <v>0</v>
      </c>
      <c r="L224" s="6">
        <v>286.5</v>
      </c>
      <c r="M224" s="6">
        <v>12995746.24</v>
      </c>
    </row>
    <row r="225" spans="1:13">
      <c r="A225" s="5">
        <v>101</v>
      </c>
      <c r="B225" s="5">
        <v>11140</v>
      </c>
      <c r="G225" s="5" t="s">
        <v>1242</v>
      </c>
      <c r="H225" s="5">
        <v>69930</v>
      </c>
      <c r="I225" s="7">
        <v>41470</v>
      </c>
      <c r="J225" s="5" t="s">
        <v>1366</v>
      </c>
      <c r="K225" s="6">
        <v>0</v>
      </c>
      <c r="L225" s="6">
        <v>13825.85</v>
      </c>
      <c r="M225" s="6">
        <v>12981920.390000001</v>
      </c>
    </row>
    <row r="226" spans="1:13">
      <c r="A226" s="5">
        <v>101</v>
      </c>
      <c r="B226" s="5">
        <v>11140</v>
      </c>
      <c r="G226" s="5" t="s">
        <v>1242</v>
      </c>
      <c r="H226" s="5">
        <v>69931</v>
      </c>
      <c r="I226" s="7">
        <v>41470</v>
      </c>
      <c r="J226" s="5" t="s">
        <v>1418</v>
      </c>
      <c r="K226" s="6">
        <v>0</v>
      </c>
      <c r="L226" s="6">
        <v>270.14999999999998</v>
      </c>
      <c r="M226" s="6">
        <v>12981650.24</v>
      </c>
    </row>
    <row r="227" spans="1:13">
      <c r="A227" s="5">
        <v>101</v>
      </c>
      <c r="B227" s="5">
        <v>11140</v>
      </c>
      <c r="G227" s="5" t="s">
        <v>1242</v>
      </c>
      <c r="H227" s="5">
        <v>69932</v>
      </c>
      <c r="I227" s="7">
        <v>41470</v>
      </c>
      <c r="J227" s="5" t="s">
        <v>1419</v>
      </c>
      <c r="K227" s="6">
        <v>0</v>
      </c>
      <c r="L227" s="6">
        <v>1883</v>
      </c>
      <c r="M227" s="6">
        <v>12979767.24</v>
      </c>
    </row>
    <row r="228" spans="1:13">
      <c r="A228" s="5">
        <v>101</v>
      </c>
      <c r="B228" s="5">
        <v>11140</v>
      </c>
      <c r="G228" s="5" t="s">
        <v>1242</v>
      </c>
      <c r="H228" s="5">
        <v>69933</v>
      </c>
      <c r="I228" s="7">
        <v>41470</v>
      </c>
      <c r="J228" s="5" t="s">
        <v>1420</v>
      </c>
      <c r="K228" s="6">
        <v>0</v>
      </c>
      <c r="L228" s="6">
        <v>340.46</v>
      </c>
      <c r="M228" s="6">
        <v>12979426.779999999</v>
      </c>
    </row>
    <row r="229" spans="1:13">
      <c r="A229" s="5">
        <v>101</v>
      </c>
      <c r="B229" s="5">
        <v>11140</v>
      </c>
      <c r="G229" s="5" t="s">
        <v>1242</v>
      </c>
      <c r="H229" s="5">
        <v>69934</v>
      </c>
      <c r="I229" s="7">
        <v>41470</v>
      </c>
      <c r="J229" s="5" t="s">
        <v>1421</v>
      </c>
      <c r="K229" s="6">
        <v>0</v>
      </c>
      <c r="L229" s="6">
        <v>412</v>
      </c>
      <c r="M229" s="6">
        <v>12979014.779999999</v>
      </c>
    </row>
    <row r="230" spans="1:13">
      <c r="A230" s="5">
        <v>101</v>
      </c>
      <c r="B230" s="5">
        <v>11140</v>
      </c>
      <c r="G230" s="5" t="s">
        <v>1242</v>
      </c>
      <c r="H230" s="5">
        <v>69935</v>
      </c>
      <c r="I230" s="7">
        <v>41470</v>
      </c>
      <c r="J230" s="5" t="s">
        <v>1422</v>
      </c>
      <c r="K230" s="6">
        <v>0</v>
      </c>
      <c r="L230" s="6">
        <v>9250</v>
      </c>
      <c r="M230" s="6">
        <v>12969764.779999999</v>
      </c>
    </row>
    <row r="231" spans="1:13">
      <c r="A231" s="5">
        <v>101</v>
      </c>
      <c r="B231" s="5">
        <v>11140</v>
      </c>
      <c r="G231" s="5" t="s">
        <v>1242</v>
      </c>
      <c r="H231" s="5">
        <v>69943</v>
      </c>
      <c r="I231" s="7">
        <v>41470</v>
      </c>
      <c r="J231" s="5" t="s">
        <v>1423</v>
      </c>
      <c r="K231" s="6">
        <v>0</v>
      </c>
      <c r="L231" s="6">
        <v>33.020000000000003</v>
      </c>
      <c r="M231" s="6">
        <v>12969731.76</v>
      </c>
    </row>
    <row r="232" spans="1:13">
      <c r="A232" s="5">
        <v>101</v>
      </c>
      <c r="B232" s="5">
        <v>11140</v>
      </c>
      <c r="G232" s="5" t="s">
        <v>1242</v>
      </c>
      <c r="H232" s="5">
        <v>69944</v>
      </c>
      <c r="I232" s="7">
        <v>41470</v>
      </c>
      <c r="J232" s="5" t="s">
        <v>1424</v>
      </c>
      <c r="K232" s="6">
        <v>0</v>
      </c>
      <c r="L232" s="6">
        <v>2843.2</v>
      </c>
      <c r="M232" s="6">
        <v>12966888.560000001</v>
      </c>
    </row>
    <row r="233" spans="1:13">
      <c r="A233" s="5">
        <v>101</v>
      </c>
      <c r="B233" s="5">
        <v>11140</v>
      </c>
      <c r="G233" s="5" t="s">
        <v>1242</v>
      </c>
      <c r="H233" s="5">
        <v>69945</v>
      </c>
      <c r="I233" s="7">
        <v>41470</v>
      </c>
      <c r="J233" s="5" t="s">
        <v>1425</v>
      </c>
      <c r="K233" s="6">
        <v>0</v>
      </c>
      <c r="L233" s="6">
        <v>260.2</v>
      </c>
      <c r="M233" s="6">
        <v>12966628.359999999</v>
      </c>
    </row>
    <row r="234" spans="1:13">
      <c r="A234" s="5">
        <v>101</v>
      </c>
      <c r="B234" s="5">
        <v>11140</v>
      </c>
      <c r="G234" s="5" t="s">
        <v>1242</v>
      </c>
      <c r="H234" s="5">
        <v>69946</v>
      </c>
      <c r="I234" s="7">
        <v>41470</v>
      </c>
      <c r="J234" s="5" t="s">
        <v>1426</v>
      </c>
      <c r="K234" s="6">
        <v>0</v>
      </c>
      <c r="L234" s="6">
        <v>331.5</v>
      </c>
      <c r="M234" s="6">
        <v>12966296.859999999</v>
      </c>
    </row>
    <row r="235" spans="1:13">
      <c r="A235" s="5">
        <v>101</v>
      </c>
      <c r="B235" s="5">
        <v>11140</v>
      </c>
      <c r="G235" s="5" t="s">
        <v>1242</v>
      </c>
      <c r="H235" s="5">
        <v>69947</v>
      </c>
      <c r="I235" s="7">
        <v>41470</v>
      </c>
      <c r="J235" s="5" t="s">
        <v>1427</v>
      </c>
      <c r="K235" s="6">
        <v>0</v>
      </c>
      <c r="L235" s="6">
        <v>110</v>
      </c>
      <c r="M235" s="6">
        <v>12966186.859999999</v>
      </c>
    </row>
    <row r="236" spans="1:13">
      <c r="A236" s="5">
        <v>101</v>
      </c>
      <c r="B236" s="5">
        <v>11140</v>
      </c>
      <c r="G236" s="5" t="s">
        <v>1242</v>
      </c>
      <c r="H236" s="5">
        <v>69948</v>
      </c>
      <c r="I236" s="7">
        <v>41470</v>
      </c>
      <c r="J236" s="5" t="s">
        <v>1428</v>
      </c>
      <c r="K236" s="6">
        <v>0</v>
      </c>
      <c r="L236" s="6">
        <v>110.67</v>
      </c>
      <c r="M236" s="6">
        <v>12966076.189999999</v>
      </c>
    </row>
    <row r="237" spans="1:13">
      <c r="A237" s="5">
        <v>101</v>
      </c>
      <c r="B237" s="5">
        <v>11140</v>
      </c>
      <c r="G237" s="5" t="s">
        <v>1242</v>
      </c>
      <c r="H237" s="5">
        <v>69949</v>
      </c>
      <c r="I237" s="7">
        <v>41470</v>
      </c>
      <c r="J237" s="5" t="s">
        <v>1429</v>
      </c>
      <c r="K237" s="6">
        <v>0</v>
      </c>
      <c r="L237" s="6">
        <v>138</v>
      </c>
      <c r="M237" s="6">
        <v>12965938.189999999</v>
      </c>
    </row>
    <row r="238" spans="1:13">
      <c r="A238" s="5">
        <v>101</v>
      </c>
      <c r="B238" s="5">
        <v>11140</v>
      </c>
      <c r="G238" s="5" t="s">
        <v>1242</v>
      </c>
      <c r="H238" s="5">
        <v>69950</v>
      </c>
      <c r="I238" s="7">
        <v>41470</v>
      </c>
      <c r="J238" s="5" t="s">
        <v>1430</v>
      </c>
      <c r="K238" s="6">
        <v>0</v>
      </c>
      <c r="L238" s="6">
        <v>236.2</v>
      </c>
      <c r="M238" s="6">
        <v>12965701.99</v>
      </c>
    </row>
    <row r="239" spans="1:13">
      <c r="A239" s="5">
        <v>101</v>
      </c>
      <c r="B239" s="5">
        <v>11140</v>
      </c>
      <c r="G239" s="5" t="s">
        <v>1222</v>
      </c>
      <c r="H239" s="5">
        <v>4600</v>
      </c>
      <c r="I239" s="7">
        <v>41471</v>
      </c>
      <c r="J239" s="5" t="s">
        <v>1431</v>
      </c>
      <c r="K239" s="6">
        <v>1595.34</v>
      </c>
      <c r="L239" s="6">
        <v>0</v>
      </c>
      <c r="M239" s="6">
        <v>12967297.33</v>
      </c>
    </row>
    <row r="240" spans="1:13">
      <c r="A240" s="5">
        <v>101</v>
      </c>
      <c r="B240" s="5">
        <v>11140</v>
      </c>
      <c r="G240" s="5" t="s">
        <v>1222</v>
      </c>
      <c r="H240" s="5">
        <v>4601</v>
      </c>
      <c r="I240" s="7">
        <v>41471</v>
      </c>
      <c r="J240" s="5" t="s">
        <v>1432</v>
      </c>
      <c r="K240" s="6">
        <v>862.46</v>
      </c>
      <c r="L240" s="6">
        <v>0</v>
      </c>
      <c r="M240" s="6">
        <v>12968159.789999999</v>
      </c>
    </row>
    <row r="241" spans="1:13">
      <c r="A241" s="5">
        <v>101</v>
      </c>
      <c r="B241" s="5">
        <v>11140</v>
      </c>
      <c r="G241" s="5" t="s">
        <v>1222</v>
      </c>
      <c r="H241" s="5">
        <v>4602</v>
      </c>
      <c r="I241" s="7">
        <v>41471</v>
      </c>
      <c r="J241" s="5" t="s">
        <v>1433</v>
      </c>
      <c r="K241" s="6">
        <v>1</v>
      </c>
      <c r="L241" s="6">
        <v>0</v>
      </c>
      <c r="M241" s="6">
        <v>12968160.789999999</v>
      </c>
    </row>
    <row r="242" spans="1:13">
      <c r="A242" s="5">
        <v>101</v>
      </c>
      <c r="B242" s="5">
        <v>11140</v>
      </c>
      <c r="G242" s="5" t="s">
        <v>1222</v>
      </c>
      <c r="H242" s="5">
        <v>4603</v>
      </c>
      <c r="I242" s="7">
        <v>41471</v>
      </c>
      <c r="J242" s="5" t="s">
        <v>1434</v>
      </c>
      <c r="K242" s="6">
        <v>3673.11</v>
      </c>
      <c r="L242" s="6">
        <v>0</v>
      </c>
      <c r="M242" s="6">
        <v>12971833.9</v>
      </c>
    </row>
    <row r="243" spans="1:13">
      <c r="A243" s="5">
        <v>101</v>
      </c>
      <c r="B243" s="5">
        <v>11140</v>
      </c>
      <c r="G243" s="5" t="s">
        <v>1222</v>
      </c>
      <c r="H243" s="5">
        <v>4604</v>
      </c>
      <c r="I243" s="7">
        <v>41471</v>
      </c>
      <c r="J243" s="5" t="s">
        <v>1435</v>
      </c>
      <c r="K243" s="6">
        <v>4860</v>
      </c>
      <c r="L243" s="6">
        <v>0</v>
      </c>
      <c r="M243" s="6">
        <v>12976693.9</v>
      </c>
    </row>
    <row r="244" spans="1:13">
      <c r="A244" s="5">
        <v>101</v>
      </c>
      <c r="B244" s="5">
        <v>11140</v>
      </c>
      <c r="G244" s="5" t="s">
        <v>1222</v>
      </c>
      <c r="H244" s="5">
        <v>4605</v>
      </c>
      <c r="I244" s="7">
        <v>41471</v>
      </c>
      <c r="J244" s="5" t="s">
        <v>1436</v>
      </c>
      <c r="K244" s="6">
        <v>17372.63</v>
      </c>
      <c r="L244" s="6">
        <v>0</v>
      </c>
      <c r="M244" s="6">
        <v>12994066.529999999</v>
      </c>
    </row>
    <row r="245" spans="1:13">
      <c r="A245" s="5">
        <v>101</v>
      </c>
      <c r="B245" s="5">
        <v>11140</v>
      </c>
      <c r="G245" s="5" t="s">
        <v>1242</v>
      </c>
      <c r="H245" s="5">
        <v>69263</v>
      </c>
      <c r="I245" s="7">
        <v>41471</v>
      </c>
      <c r="J245" s="5" t="s">
        <v>1437</v>
      </c>
      <c r="K245" s="6">
        <v>96.57</v>
      </c>
      <c r="L245" s="6">
        <v>0</v>
      </c>
      <c r="M245" s="6">
        <v>12994163.1</v>
      </c>
    </row>
    <row r="246" spans="1:13">
      <c r="A246" s="5">
        <v>101</v>
      </c>
      <c r="B246" s="5">
        <v>11140</v>
      </c>
      <c r="G246" s="5" t="s">
        <v>1222</v>
      </c>
      <c r="H246" s="5">
        <v>4606</v>
      </c>
      <c r="I246" s="7">
        <v>41472</v>
      </c>
      <c r="J246" s="5" t="s">
        <v>1438</v>
      </c>
      <c r="K246" s="6">
        <v>945</v>
      </c>
      <c r="L246" s="6">
        <v>0</v>
      </c>
      <c r="M246" s="6">
        <v>12995108.1</v>
      </c>
    </row>
    <row r="247" spans="1:13">
      <c r="A247" s="5">
        <v>101</v>
      </c>
      <c r="B247" s="5">
        <v>11140</v>
      </c>
      <c r="G247" s="5" t="s">
        <v>1222</v>
      </c>
      <c r="H247" s="5">
        <v>4607</v>
      </c>
      <c r="I247" s="7">
        <v>41472</v>
      </c>
      <c r="J247" s="5" t="s">
        <v>1439</v>
      </c>
      <c r="K247" s="6">
        <v>4572.76</v>
      </c>
      <c r="L247" s="6">
        <v>0</v>
      </c>
      <c r="M247" s="6">
        <v>12999680.859999999</v>
      </c>
    </row>
    <row r="248" spans="1:13">
      <c r="A248" s="5">
        <v>101</v>
      </c>
      <c r="B248" s="5">
        <v>11140</v>
      </c>
      <c r="G248" s="5" t="s">
        <v>1222</v>
      </c>
      <c r="H248" s="5">
        <v>4608</v>
      </c>
      <c r="I248" s="7">
        <v>41472</v>
      </c>
      <c r="J248" s="5" t="s">
        <v>1440</v>
      </c>
      <c r="K248" s="6">
        <v>202.25</v>
      </c>
      <c r="L248" s="6">
        <v>0</v>
      </c>
      <c r="M248" s="6">
        <v>12999883.109999999</v>
      </c>
    </row>
    <row r="249" spans="1:13">
      <c r="A249" s="5">
        <v>101</v>
      </c>
      <c r="B249" s="5">
        <v>11140</v>
      </c>
      <c r="G249" s="5" t="s">
        <v>1222</v>
      </c>
      <c r="H249" s="5">
        <v>4609</v>
      </c>
      <c r="I249" s="7">
        <v>41472</v>
      </c>
      <c r="J249" s="5" t="s">
        <v>1441</v>
      </c>
      <c r="K249" s="6">
        <v>1297.0999999999999</v>
      </c>
      <c r="L249" s="6">
        <v>0</v>
      </c>
      <c r="M249" s="6">
        <v>13001180.210000001</v>
      </c>
    </row>
    <row r="250" spans="1:13">
      <c r="A250" s="5">
        <v>101</v>
      </c>
      <c r="B250" s="5">
        <v>11140</v>
      </c>
      <c r="G250" s="5" t="s">
        <v>1222</v>
      </c>
      <c r="H250" s="5">
        <v>4610</v>
      </c>
      <c r="I250" s="7">
        <v>41472</v>
      </c>
      <c r="J250" s="5" t="s">
        <v>1442</v>
      </c>
      <c r="K250" s="6">
        <v>13613.09</v>
      </c>
      <c r="L250" s="6">
        <v>0</v>
      </c>
      <c r="M250" s="6">
        <v>13014793.300000001</v>
      </c>
    </row>
    <row r="251" spans="1:13">
      <c r="A251" s="5">
        <v>101</v>
      </c>
      <c r="B251" s="5">
        <v>11140</v>
      </c>
      <c r="G251" s="5" t="s">
        <v>1222</v>
      </c>
      <c r="H251" s="5">
        <v>4611</v>
      </c>
      <c r="I251" s="7">
        <v>41472</v>
      </c>
      <c r="J251" s="5" t="s">
        <v>1443</v>
      </c>
      <c r="K251" s="6">
        <v>2949.65</v>
      </c>
      <c r="L251" s="6">
        <v>0</v>
      </c>
      <c r="M251" s="6">
        <v>13017742.949999999</v>
      </c>
    </row>
    <row r="252" spans="1:13">
      <c r="A252" s="5">
        <v>101</v>
      </c>
      <c r="B252" s="5">
        <v>11140</v>
      </c>
      <c r="G252" s="5" t="s">
        <v>1222</v>
      </c>
      <c r="H252" s="5">
        <v>4612</v>
      </c>
      <c r="I252" s="7">
        <v>41472</v>
      </c>
      <c r="J252" s="5" t="s">
        <v>1444</v>
      </c>
      <c r="K252" s="6">
        <v>50</v>
      </c>
      <c r="L252" s="6">
        <v>0</v>
      </c>
      <c r="M252" s="6">
        <v>13017792.949999999</v>
      </c>
    </row>
    <row r="253" spans="1:13">
      <c r="A253" s="5">
        <v>101</v>
      </c>
      <c r="B253" s="5">
        <v>11140</v>
      </c>
      <c r="G253" s="5" t="s">
        <v>1222</v>
      </c>
      <c r="H253" s="5">
        <v>4613</v>
      </c>
      <c r="I253" s="7">
        <v>41472</v>
      </c>
      <c r="J253" s="5" t="s">
        <v>1445</v>
      </c>
      <c r="K253" s="6">
        <v>50</v>
      </c>
      <c r="L253" s="6">
        <v>0</v>
      </c>
      <c r="M253" s="6">
        <v>13017842.949999999</v>
      </c>
    </row>
    <row r="254" spans="1:13">
      <c r="A254" s="5">
        <v>101</v>
      </c>
      <c r="B254" s="5">
        <v>11140</v>
      </c>
      <c r="G254" s="5" t="s">
        <v>1222</v>
      </c>
      <c r="H254" s="5">
        <v>4614</v>
      </c>
      <c r="I254" s="7">
        <v>41472</v>
      </c>
      <c r="J254" s="5" t="s">
        <v>1446</v>
      </c>
      <c r="K254" s="6">
        <v>385</v>
      </c>
      <c r="L254" s="6">
        <v>0</v>
      </c>
      <c r="M254" s="6">
        <v>13018227.949999999</v>
      </c>
    </row>
    <row r="255" spans="1:13">
      <c r="A255" s="5">
        <v>101</v>
      </c>
      <c r="B255" s="5">
        <v>11140</v>
      </c>
      <c r="G255" s="5" t="s">
        <v>1232</v>
      </c>
      <c r="H255" s="5">
        <v>70717</v>
      </c>
      <c r="I255" s="7">
        <v>41472</v>
      </c>
      <c r="J255" s="5" t="s">
        <v>1233</v>
      </c>
      <c r="K255" s="6">
        <v>0</v>
      </c>
      <c r="L255" s="6">
        <v>4411.3</v>
      </c>
      <c r="M255" s="6">
        <v>13013816.65</v>
      </c>
    </row>
    <row r="256" spans="1:13">
      <c r="A256" s="5">
        <v>101</v>
      </c>
      <c r="B256" s="5">
        <v>11140</v>
      </c>
      <c r="G256" s="5" t="s">
        <v>1222</v>
      </c>
      <c r="H256" s="5">
        <v>4615</v>
      </c>
      <c r="I256" s="7">
        <v>41473</v>
      </c>
      <c r="J256" s="5" t="s">
        <v>1447</v>
      </c>
      <c r="K256" s="6">
        <v>19499</v>
      </c>
      <c r="L256" s="6">
        <v>0</v>
      </c>
      <c r="M256" s="6">
        <v>13033315.65</v>
      </c>
    </row>
    <row r="257" spans="1:13">
      <c r="A257" s="5">
        <v>101</v>
      </c>
      <c r="B257" s="5">
        <v>11140</v>
      </c>
      <c r="G257" s="5" t="s">
        <v>1222</v>
      </c>
      <c r="H257" s="5">
        <v>4616</v>
      </c>
      <c r="I257" s="7">
        <v>41473</v>
      </c>
      <c r="J257" s="5" t="s">
        <v>1448</v>
      </c>
      <c r="K257" s="6">
        <v>156</v>
      </c>
      <c r="L257" s="6">
        <v>0</v>
      </c>
      <c r="M257" s="6">
        <v>13033471.65</v>
      </c>
    </row>
    <row r="258" spans="1:13">
      <c r="A258" s="5">
        <v>101</v>
      </c>
      <c r="B258" s="5">
        <v>11140</v>
      </c>
      <c r="G258" s="5" t="s">
        <v>1222</v>
      </c>
      <c r="H258" s="5">
        <v>4617</v>
      </c>
      <c r="I258" s="7">
        <v>41473</v>
      </c>
      <c r="J258" s="5" t="s">
        <v>1449</v>
      </c>
      <c r="K258" s="6">
        <v>1848</v>
      </c>
      <c r="L258" s="6">
        <v>0</v>
      </c>
      <c r="M258" s="6">
        <v>13035319.65</v>
      </c>
    </row>
    <row r="259" spans="1:13">
      <c r="A259" s="5">
        <v>101</v>
      </c>
      <c r="B259" s="5">
        <v>11140</v>
      </c>
      <c r="G259" s="5" t="s">
        <v>1222</v>
      </c>
      <c r="H259" s="5">
        <v>4618</v>
      </c>
      <c r="I259" s="7">
        <v>41473</v>
      </c>
      <c r="J259" s="5" t="s">
        <v>1450</v>
      </c>
      <c r="K259" s="6">
        <v>9030.94</v>
      </c>
      <c r="L259" s="6">
        <v>0</v>
      </c>
      <c r="M259" s="6">
        <v>13044350.59</v>
      </c>
    </row>
    <row r="260" spans="1:13">
      <c r="A260" s="5">
        <v>101</v>
      </c>
      <c r="B260" s="5">
        <v>11140</v>
      </c>
      <c r="G260" s="5" t="s">
        <v>1222</v>
      </c>
      <c r="H260" s="5">
        <v>4619</v>
      </c>
      <c r="I260" s="7">
        <v>41473</v>
      </c>
      <c r="J260" s="5" t="s">
        <v>1451</v>
      </c>
      <c r="K260" s="6">
        <v>637.95000000000005</v>
      </c>
      <c r="L260" s="6">
        <v>0</v>
      </c>
      <c r="M260" s="6">
        <v>13044988.539999999</v>
      </c>
    </row>
    <row r="261" spans="1:13">
      <c r="A261" s="5">
        <v>101</v>
      </c>
      <c r="B261" s="5">
        <v>11140</v>
      </c>
      <c r="G261" s="5" t="s">
        <v>1242</v>
      </c>
      <c r="H261" s="5">
        <v>69953</v>
      </c>
      <c r="I261" s="7">
        <v>41473</v>
      </c>
      <c r="J261" s="5" t="s">
        <v>1452</v>
      </c>
      <c r="K261" s="6">
        <v>0</v>
      </c>
      <c r="L261" s="6">
        <v>1314.49</v>
      </c>
      <c r="M261" s="6">
        <v>13043674.050000001</v>
      </c>
    </row>
    <row r="262" spans="1:13">
      <c r="A262" s="5">
        <v>101</v>
      </c>
      <c r="B262" s="5">
        <v>11140</v>
      </c>
      <c r="G262" s="5" t="s">
        <v>1242</v>
      </c>
      <c r="H262" s="5">
        <v>69954</v>
      </c>
      <c r="I262" s="7">
        <v>41473</v>
      </c>
      <c r="J262" s="5" t="s">
        <v>1453</v>
      </c>
      <c r="K262" s="6">
        <v>0</v>
      </c>
      <c r="L262" s="6">
        <v>7058.7</v>
      </c>
      <c r="M262" s="6">
        <v>13036615.35</v>
      </c>
    </row>
    <row r="263" spans="1:13">
      <c r="A263" s="5">
        <v>101</v>
      </c>
      <c r="B263" s="5">
        <v>11140</v>
      </c>
      <c r="G263" s="5" t="s">
        <v>1242</v>
      </c>
      <c r="H263" s="5">
        <v>69955</v>
      </c>
      <c r="I263" s="7">
        <v>41473</v>
      </c>
      <c r="J263" s="5" t="s">
        <v>1454</v>
      </c>
      <c r="K263" s="6">
        <v>0</v>
      </c>
      <c r="L263" s="6">
        <v>86.94</v>
      </c>
      <c r="M263" s="6">
        <v>13036528.41</v>
      </c>
    </row>
    <row r="264" spans="1:13">
      <c r="A264" s="5">
        <v>101</v>
      </c>
      <c r="B264" s="5">
        <v>11140</v>
      </c>
      <c r="G264" s="5" t="s">
        <v>1242</v>
      </c>
      <c r="H264" s="5">
        <v>69956</v>
      </c>
      <c r="I264" s="7">
        <v>41473</v>
      </c>
      <c r="J264" s="5" t="s">
        <v>1455</v>
      </c>
      <c r="K264" s="6">
        <v>0</v>
      </c>
      <c r="L264" s="6">
        <v>224.24</v>
      </c>
      <c r="M264" s="6">
        <v>13036304.17</v>
      </c>
    </row>
    <row r="265" spans="1:13">
      <c r="A265" s="5">
        <v>101</v>
      </c>
      <c r="B265" s="5">
        <v>11140</v>
      </c>
      <c r="G265" s="5" t="s">
        <v>1242</v>
      </c>
      <c r="H265" s="5">
        <v>69957</v>
      </c>
      <c r="I265" s="7">
        <v>41473</v>
      </c>
      <c r="J265" s="5" t="s">
        <v>1456</v>
      </c>
      <c r="K265" s="6">
        <v>0</v>
      </c>
      <c r="L265" s="6">
        <v>165.34</v>
      </c>
      <c r="M265" s="6">
        <v>13036138.83</v>
      </c>
    </row>
    <row r="266" spans="1:13">
      <c r="A266" s="5">
        <v>101</v>
      </c>
      <c r="B266" s="5">
        <v>11140</v>
      </c>
      <c r="G266" s="5" t="s">
        <v>1242</v>
      </c>
      <c r="H266" s="5">
        <v>69958</v>
      </c>
      <c r="I266" s="7">
        <v>41473</v>
      </c>
      <c r="J266" s="5" t="s">
        <v>1457</v>
      </c>
      <c r="K266" s="6">
        <v>0</v>
      </c>
      <c r="L266" s="6">
        <v>116.11</v>
      </c>
      <c r="M266" s="6">
        <v>13036022.720000001</v>
      </c>
    </row>
    <row r="267" spans="1:13">
      <c r="A267" s="5">
        <v>101</v>
      </c>
      <c r="B267" s="5">
        <v>11140</v>
      </c>
      <c r="G267" s="5" t="s">
        <v>1242</v>
      </c>
      <c r="H267" s="5">
        <v>69959</v>
      </c>
      <c r="I267" s="7">
        <v>41473</v>
      </c>
      <c r="J267" s="5" t="s">
        <v>1409</v>
      </c>
      <c r="K267" s="6">
        <v>0</v>
      </c>
      <c r="L267" s="6">
        <v>951.9</v>
      </c>
      <c r="M267" s="6">
        <v>13035070.82</v>
      </c>
    </row>
    <row r="268" spans="1:13">
      <c r="A268" s="5">
        <v>101</v>
      </c>
      <c r="B268" s="5">
        <v>11140</v>
      </c>
      <c r="G268" s="5" t="s">
        <v>1242</v>
      </c>
      <c r="H268" s="5">
        <v>69960</v>
      </c>
      <c r="I268" s="7">
        <v>41473</v>
      </c>
      <c r="J268" s="5" t="s">
        <v>1458</v>
      </c>
      <c r="K268" s="6">
        <v>0</v>
      </c>
      <c r="L268" s="6">
        <v>199.8</v>
      </c>
      <c r="M268" s="6">
        <v>13034871.02</v>
      </c>
    </row>
    <row r="269" spans="1:13">
      <c r="A269" s="5">
        <v>101</v>
      </c>
      <c r="B269" s="5">
        <v>11140</v>
      </c>
      <c r="G269" s="5" t="s">
        <v>1242</v>
      </c>
      <c r="H269" s="5">
        <v>69961</v>
      </c>
      <c r="I269" s="7">
        <v>41473</v>
      </c>
      <c r="J269" s="5" t="s">
        <v>1459</v>
      </c>
      <c r="K269" s="6">
        <v>0</v>
      </c>
      <c r="L269" s="6">
        <v>225</v>
      </c>
      <c r="M269" s="6">
        <v>13034646.02</v>
      </c>
    </row>
    <row r="270" spans="1:13">
      <c r="A270" s="5">
        <v>101</v>
      </c>
      <c r="B270" s="5">
        <v>11140</v>
      </c>
      <c r="G270" s="5" t="s">
        <v>1242</v>
      </c>
      <c r="H270" s="5">
        <v>69962</v>
      </c>
      <c r="I270" s="7">
        <v>41473</v>
      </c>
      <c r="J270" s="5" t="s">
        <v>1460</v>
      </c>
      <c r="K270" s="6">
        <v>0</v>
      </c>
      <c r="L270" s="6">
        <v>83.99</v>
      </c>
      <c r="M270" s="6">
        <v>13034562.029999999</v>
      </c>
    </row>
    <row r="271" spans="1:13">
      <c r="A271" s="5">
        <v>101</v>
      </c>
      <c r="B271" s="5">
        <v>11140</v>
      </c>
      <c r="G271" s="5" t="s">
        <v>1242</v>
      </c>
      <c r="H271" s="5">
        <v>69963</v>
      </c>
      <c r="I271" s="7">
        <v>41473</v>
      </c>
      <c r="J271" s="5" t="s">
        <v>1461</v>
      </c>
      <c r="K271" s="6">
        <v>0</v>
      </c>
      <c r="L271" s="6">
        <v>0</v>
      </c>
      <c r="M271" s="6">
        <v>13034562.029999999</v>
      </c>
    </row>
    <row r="272" spans="1:13">
      <c r="A272" s="5">
        <v>101</v>
      </c>
      <c r="B272" s="5">
        <v>11140</v>
      </c>
      <c r="G272" s="5" t="s">
        <v>1242</v>
      </c>
      <c r="H272" s="5">
        <v>69964</v>
      </c>
      <c r="I272" s="7">
        <v>41473</v>
      </c>
      <c r="J272" s="5" t="s">
        <v>1462</v>
      </c>
      <c r="K272" s="6">
        <v>0</v>
      </c>
      <c r="L272" s="6">
        <v>3460</v>
      </c>
      <c r="M272" s="6">
        <v>13031102.029999999</v>
      </c>
    </row>
    <row r="273" spans="1:13">
      <c r="A273" s="5">
        <v>101</v>
      </c>
      <c r="B273" s="5">
        <v>11140</v>
      </c>
      <c r="G273" s="5" t="s">
        <v>1242</v>
      </c>
      <c r="H273" s="5">
        <v>69965</v>
      </c>
      <c r="I273" s="7">
        <v>41473</v>
      </c>
      <c r="J273" s="5" t="s">
        <v>1463</v>
      </c>
      <c r="K273" s="6">
        <v>0</v>
      </c>
      <c r="L273" s="6">
        <v>60</v>
      </c>
      <c r="M273" s="6">
        <v>13031042.029999999</v>
      </c>
    </row>
    <row r="274" spans="1:13">
      <c r="A274" s="5">
        <v>101</v>
      </c>
      <c r="B274" s="5">
        <v>11140</v>
      </c>
      <c r="G274" s="5" t="s">
        <v>1242</v>
      </c>
      <c r="H274" s="5">
        <v>69966</v>
      </c>
      <c r="I274" s="7">
        <v>41473</v>
      </c>
      <c r="J274" s="5" t="s">
        <v>1341</v>
      </c>
      <c r="K274" s="6">
        <v>0</v>
      </c>
      <c r="L274" s="6">
        <v>522</v>
      </c>
      <c r="M274" s="6">
        <v>13030520.029999999</v>
      </c>
    </row>
    <row r="275" spans="1:13">
      <c r="A275" s="5">
        <v>101</v>
      </c>
      <c r="B275" s="5">
        <v>11140</v>
      </c>
      <c r="G275" s="5" t="s">
        <v>1242</v>
      </c>
      <c r="H275" s="5">
        <v>69967</v>
      </c>
      <c r="I275" s="7">
        <v>41473</v>
      </c>
      <c r="J275" s="5" t="s">
        <v>1464</v>
      </c>
      <c r="K275" s="6">
        <v>0</v>
      </c>
      <c r="L275" s="6">
        <v>107.68</v>
      </c>
      <c r="M275" s="6">
        <v>13030412.35</v>
      </c>
    </row>
    <row r="276" spans="1:13">
      <c r="A276" s="5">
        <v>101</v>
      </c>
      <c r="B276" s="5">
        <v>11140</v>
      </c>
      <c r="G276" s="5" t="s">
        <v>1242</v>
      </c>
      <c r="H276" s="5">
        <v>69968</v>
      </c>
      <c r="I276" s="7">
        <v>41473</v>
      </c>
      <c r="J276" s="5" t="s">
        <v>1342</v>
      </c>
      <c r="K276" s="6">
        <v>0</v>
      </c>
      <c r="L276" s="6">
        <v>219.03</v>
      </c>
      <c r="M276" s="6">
        <v>13030193.32</v>
      </c>
    </row>
    <row r="277" spans="1:13">
      <c r="A277" s="5">
        <v>101</v>
      </c>
      <c r="B277" s="5">
        <v>11140</v>
      </c>
      <c r="G277" s="5" t="s">
        <v>1242</v>
      </c>
      <c r="H277" s="5">
        <v>69969</v>
      </c>
      <c r="I277" s="7">
        <v>41473</v>
      </c>
      <c r="J277" s="5" t="s">
        <v>1465</v>
      </c>
      <c r="K277" s="6">
        <v>0</v>
      </c>
      <c r="L277" s="6">
        <v>952.17</v>
      </c>
      <c r="M277" s="6">
        <v>13029241.15</v>
      </c>
    </row>
    <row r="278" spans="1:13">
      <c r="A278" s="5">
        <v>101</v>
      </c>
      <c r="B278" s="5">
        <v>11140</v>
      </c>
      <c r="G278" s="5" t="s">
        <v>1242</v>
      </c>
      <c r="H278" s="5">
        <v>69970</v>
      </c>
      <c r="I278" s="7">
        <v>41473</v>
      </c>
      <c r="J278" s="5" t="s">
        <v>1466</v>
      </c>
      <c r="K278" s="6">
        <v>0</v>
      </c>
      <c r="L278" s="6">
        <v>432.5</v>
      </c>
      <c r="M278" s="6">
        <v>13028808.65</v>
      </c>
    </row>
    <row r="279" spans="1:13">
      <c r="A279" s="5">
        <v>101</v>
      </c>
      <c r="B279" s="5">
        <v>11140</v>
      </c>
      <c r="G279" s="5" t="s">
        <v>1242</v>
      </c>
      <c r="H279" s="5">
        <v>69972</v>
      </c>
      <c r="I279" s="7">
        <v>41473</v>
      </c>
      <c r="J279" s="5" t="s">
        <v>1414</v>
      </c>
      <c r="K279" s="6">
        <v>0</v>
      </c>
      <c r="L279" s="6">
        <v>2437</v>
      </c>
      <c r="M279" s="6">
        <v>13026371.65</v>
      </c>
    </row>
    <row r="280" spans="1:13">
      <c r="A280" s="5">
        <v>101</v>
      </c>
      <c r="B280" s="5">
        <v>11140</v>
      </c>
      <c r="G280" s="5" t="s">
        <v>1242</v>
      </c>
      <c r="H280" s="5">
        <v>69973</v>
      </c>
      <c r="I280" s="7">
        <v>41473</v>
      </c>
      <c r="J280" s="5" t="s">
        <v>1467</v>
      </c>
      <c r="K280" s="6">
        <v>0</v>
      </c>
      <c r="L280" s="6">
        <v>316</v>
      </c>
      <c r="M280" s="6">
        <v>13026055.65</v>
      </c>
    </row>
    <row r="281" spans="1:13">
      <c r="A281" s="5">
        <v>101</v>
      </c>
      <c r="B281" s="5">
        <v>11140</v>
      </c>
      <c r="G281" s="5" t="s">
        <v>1242</v>
      </c>
      <c r="H281" s="5">
        <v>69974</v>
      </c>
      <c r="I281" s="7">
        <v>41473</v>
      </c>
      <c r="J281" s="5" t="s">
        <v>1468</v>
      </c>
      <c r="K281" s="6">
        <v>0</v>
      </c>
      <c r="L281" s="6">
        <v>11</v>
      </c>
      <c r="M281" s="6">
        <v>13026044.65</v>
      </c>
    </row>
    <row r="282" spans="1:13">
      <c r="A282" s="5">
        <v>101</v>
      </c>
      <c r="B282" s="5">
        <v>11140</v>
      </c>
      <c r="G282" s="5" t="s">
        <v>1242</v>
      </c>
      <c r="H282" s="5">
        <v>69975</v>
      </c>
      <c r="I282" s="7">
        <v>41473</v>
      </c>
      <c r="J282" s="5" t="s">
        <v>1469</v>
      </c>
      <c r="K282" s="6">
        <v>0</v>
      </c>
      <c r="L282" s="6">
        <v>11</v>
      </c>
      <c r="M282" s="6">
        <v>13026033.65</v>
      </c>
    </row>
    <row r="283" spans="1:13">
      <c r="A283" s="5">
        <v>101</v>
      </c>
      <c r="B283" s="5">
        <v>11140</v>
      </c>
      <c r="G283" s="5" t="s">
        <v>1242</v>
      </c>
      <c r="H283" s="5">
        <v>69976</v>
      </c>
      <c r="I283" s="7">
        <v>41473</v>
      </c>
      <c r="J283" s="5" t="s">
        <v>1346</v>
      </c>
      <c r="K283" s="6">
        <v>0</v>
      </c>
      <c r="L283" s="6">
        <v>225.98</v>
      </c>
      <c r="M283" s="6">
        <v>13025807.67</v>
      </c>
    </row>
    <row r="284" spans="1:13">
      <c r="A284" s="5">
        <v>101</v>
      </c>
      <c r="B284" s="5">
        <v>11140</v>
      </c>
      <c r="G284" s="5" t="s">
        <v>1242</v>
      </c>
      <c r="H284" s="5">
        <v>69977</v>
      </c>
      <c r="I284" s="7">
        <v>41473</v>
      </c>
      <c r="J284" s="5" t="s">
        <v>1470</v>
      </c>
      <c r="K284" s="6">
        <v>0</v>
      </c>
      <c r="L284" s="6">
        <v>1325</v>
      </c>
      <c r="M284" s="6">
        <v>13024482.67</v>
      </c>
    </row>
    <row r="285" spans="1:13">
      <c r="A285" s="5">
        <v>101</v>
      </c>
      <c r="B285" s="5">
        <v>11140</v>
      </c>
      <c r="G285" s="5" t="s">
        <v>1242</v>
      </c>
      <c r="H285" s="5">
        <v>69978</v>
      </c>
      <c r="I285" s="7">
        <v>41473</v>
      </c>
      <c r="J285" s="5" t="s">
        <v>1347</v>
      </c>
      <c r="K285" s="6">
        <v>0</v>
      </c>
      <c r="L285" s="6">
        <v>2398.13</v>
      </c>
      <c r="M285" s="6">
        <v>13022084.539999999</v>
      </c>
    </row>
    <row r="286" spans="1:13">
      <c r="A286" s="5">
        <v>101</v>
      </c>
      <c r="B286" s="5">
        <v>11140</v>
      </c>
      <c r="G286" s="5" t="s">
        <v>1242</v>
      </c>
      <c r="H286" s="5">
        <v>69979</v>
      </c>
      <c r="I286" s="7">
        <v>41473</v>
      </c>
      <c r="J286" s="5" t="s">
        <v>1471</v>
      </c>
      <c r="K286" s="6">
        <v>0</v>
      </c>
      <c r="L286" s="6">
        <v>11</v>
      </c>
      <c r="M286" s="6">
        <v>13022073.539999999</v>
      </c>
    </row>
    <row r="287" spans="1:13">
      <c r="A287" s="5">
        <v>101</v>
      </c>
      <c r="B287" s="5">
        <v>11140</v>
      </c>
      <c r="G287" s="5" t="s">
        <v>1242</v>
      </c>
      <c r="H287" s="5">
        <v>69980</v>
      </c>
      <c r="I287" s="7">
        <v>41473</v>
      </c>
      <c r="J287" s="5" t="s">
        <v>1472</v>
      </c>
      <c r="K287" s="6">
        <v>0</v>
      </c>
      <c r="L287" s="6">
        <v>11</v>
      </c>
      <c r="M287" s="6">
        <v>13022062.539999999</v>
      </c>
    </row>
    <row r="288" spans="1:13">
      <c r="A288" s="5">
        <v>101</v>
      </c>
      <c r="B288" s="5">
        <v>11140</v>
      </c>
      <c r="G288" s="5" t="s">
        <v>1242</v>
      </c>
      <c r="H288" s="5">
        <v>69981</v>
      </c>
      <c r="I288" s="7">
        <v>41473</v>
      </c>
      <c r="J288" s="5" t="s">
        <v>1473</v>
      </c>
      <c r="K288" s="6">
        <v>0</v>
      </c>
      <c r="L288" s="6">
        <v>3482.25</v>
      </c>
      <c r="M288" s="6">
        <v>13018580.289999999</v>
      </c>
    </row>
    <row r="289" spans="1:13">
      <c r="A289" s="5">
        <v>101</v>
      </c>
      <c r="B289" s="5">
        <v>11140</v>
      </c>
      <c r="G289" s="5" t="s">
        <v>1242</v>
      </c>
      <c r="H289" s="5">
        <v>69982</v>
      </c>
      <c r="I289" s="7">
        <v>41473</v>
      </c>
      <c r="J289" s="5" t="s">
        <v>1474</v>
      </c>
      <c r="K289" s="6">
        <v>0</v>
      </c>
      <c r="L289" s="6">
        <v>3420</v>
      </c>
      <c r="M289" s="6">
        <v>13015160.289999999</v>
      </c>
    </row>
    <row r="290" spans="1:13">
      <c r="A290" s="5">
        <v>101</v>
      </c>
      <c r="B290" s="5">
        <v>11140</v>
      </c>
      <c r="G290" s="5" t="s">
        <v>1242</v>
      </c>
      <c r="H290" s="5">
        <v>69983</v>
      </c>
      <c r="I290" s="7">
        <v>41473</v>
      </c>
      <c r="J290" s="5" t="s">
        <v>1475</v>
      </c>
      <c r="K290" s="6">
        <v>0</v>
      </c>
      <c r="L290" s="6">
        <v>11</v>
      </c>
      <c r="M290" s="6">
        <v>13015149.289999999</v>
      </c>
    </row>
    <row r="291" spans="1:13">
      <c r="A291" s="5">
        <v>101</v>
      </c>
      <c r="B291" s="5">
        <v>11140</v>
      </c>
      <c r="G291" s="5" t="s">
        <v>1242</v>
      </c>
      <c r="H291" s="5">
        <v>69984</v>
      </c>
      <c r="I291" s="7">
        <v>41473</v>
      </c>
      <c r="J291" s="5" t="s">
        <v>1476</v>
      </c>
      <c r="K291" s="6">
        <v>0</v>
      </c>
      <c r="L291" s="6">
        <v>216</v>
      </c>
      <c r="M291" s="6">
        <v>13014933.289999999</v>
      </c>
    </row>
    <row r="292" spans="1:13">
      <c r="A292" s="5">
        <v>101</v>
      </c>
      <c r="B292" s="5">
        <v>11140</v>
      </c>
      <c r="G292" s="5" t="s">
        <v>1242</v>
      </c>
      <c r="H292" s="5">
        <v>69985</v>
      </c>
      <c r="I292" s="7">
        <v>41473</v>
      </c>
      <c r="J292" s="5" t="s">
        <v>1477</v>
      </c>
      <c r="K292" s="6">
        <v>0</v>
      </c>
      <c r="L292" s="6">
        <v>10448.120000000001</v>
      </c>
      <c r="M292" s="6">
        <v>13004485.17</v>
      </c>
    </row>
    <row r="293" spans="1:13">
      <c r="A293" s="5">
        <v>101</v>
      </c>
      <c r="B293" s="5">
        <v>11140</v>
      </c>
      <c r="G293" s="5" t="s">
        <v>1242</v>
      </c>
      <c r="H293" s="5">
        <v>69986</v>
      </c>
      <c r="I293" s="7">
        <v>41473</v>
      </c>
      <c r="J293" s="5" t="s">
        <v>1478</v>
      </c>
      <c r="K293" s="6">
        <v>0</v>
      </c>
      <c r="L293" s="6">
        <v>11</v>
      </c>
      <c r="M293" s="6">
        <v>13004474.17</v>
      </c>
    </row>
    <row r="294" spans="1:13">
      <c r="A294" s="5">
        <v>101</v>
      </c>
      <c r="B294" s="5">
        <v>11140</v>
      </c>
      <c r="G294" s="5" t="s">
        <v>1242</v>
      </c>
      <c r="H294" s="5">
        <v>69987</v>
      </c>
      <c r="I294" s="7">
        <v>41473</v>
      </c>
      <c r="J294" s="5" t="s">
        <v>1479</v>
      </c>
      <c r="K294" s="6">
        <v>0</v>
      </c>
      <c r="L294" s="6">
        <v>143</v>
      </c>
      <c r="M294" s="6">
        <v>13004331.17</v>
      </c>
    </row>
    <row r="295" spans="1:13">
      <c r="A295" s="5">
        <v>101</v>
      </c>
      <c r="B295" s="5">
        <v>11140</v>
      </c>
      <c r="G295" s="5" t="s">
        <v>1242</v>
      </c>
      <c r="H295" s="5">
        <v>69988</v>
      </c>
      <c r="I295" s="7">
        <v>41473</v>
      </c>
      <c r="J295" s="5" t="s">
        <v>1480</v>
      </c>
      <c r="K295" s="6">
        <v>0</v>
      </c>
      <c r="L295" s="6">
        <v>11</v>
      </c>
      <c r="M295" s="6">
        <v>13004320.17</v>
      </c>
    </row>
    <row r="296" spans="1:13">
      <c r="A296" s="5">
        <v>101</v>
      </c>
      <c r="B296" s="5">
        <v>11140</v>
      </c>
      <c r="G296" s="5" t="s">
        <v>1242</v>
      </c>
      <c r="H296" s="5">
        <v>69989</v>
      </c>
      <c r="I296" s="7">
        <v>41473</v>
      </c>
      <c r="J296" s="5" t="s">
        <v>1366</v>
      </c>
      <c r="K296" s="6">
        <v>0</v>
      </c>
      <c r="L296" s="6">
        <v>13471.6</v>
      </c>
      <c r="M296" s="6">
        <v>12990848.57</v>
      </c>
    </row>
    <row r="297" spans="1:13">
      <c r="A297" s="5">
        <v>101</v>
      </c>
      <c r="B297" s="5">
        <v>11140</v>
      </c>
      <c r="G297" s="5" t="s">
        <v>1242</v>
      </c>
      <c r="H297" s="5">
        <v>69990</v>
      </c>
      <c r="I297" s="7">
        <v>41473</v>
      </c>
      <c r="J297" s="5" t="s">
        <v>1481</v>
      </c>
      <c r="K297" s="6">
        <v>0</v>
      </c>
      <c r="L297" s="6">
        <v>151.88999999999999</v>
      </c>
      <c r="M297" s="6">
        <v>12990696.68</v>
      </c>
    </row>
    <row r="298" spans="1:13">
      <c r="A298" s="5">
        <v>101</v>
      </c>
      <c r="B298" s="5">
        <v>11140</v>
      </c>
      <c r="G298" s="5" t="s">
        <v>1242</v>
      </c>
      <c r="H298" s="5">
        <v>69991</v>
      </c>
      <c r="I298" s="7">
        <v>41473</v>
      </c>
      <c r="J298" s="5" t="s">
        <v>1482</v>
      </c>
      <c r="K298" s="6">
        <v>0</v>
      </c>
      <c r="L298" s="6">
        <v>40</v>
      </c>
      <c r="M298" s="6">
        <v>12990656.68</v>
      </c>
    </row>
    <row r="299" spans="1:13">
      <c r="A299" s="5">
        <v>101</v>
      </c>
      <c r="B299" s="5">
        <v>11140</v>
      </c>
      <c r="G299" s="5" t="s">
        <v>1242</v>
      </c>
      <c r="H299" s="5">
        <v>69992</v>
      </c>
      <c r="I299" s="7">
        <v>41473</v>
      </c>
      <c r="J299" s="5" t="s">
        <v>1483</v>
      </c>
      <c r="K299" s="6">
        <v>0</v>
      </c>
      <c r="L299" s="6">
        <v>70.69</v>
      </c>
      <c r="M299" s="6">
        <v>12990585.99</v>
      </c>
    </row>
    <row r="300" spans="1:13">
      <c r="A300" s="5">
        <v>101</v>
      </c>
      <c r="B300" s="5">
        <v>11140</v>
      </c>
      <c r="G300" s="5" t="s">
        <v>1242</v>
      </c>
      <c r="H300" s="5">
        <v>69993</v>
      </c>
      <c r="I300" s="7">
        <v>41473</v>
      </c>
      <c r="J300" s="5" t="s">
        <v>1484</v>
      </c>
      <c r="K300" s="6">
        <v>0</v>
      </c>
      <c r="L300" s="6">
        <v>504.7</v>
      </c>
      <c r="M300" s="6">
        <v>12990081.289999999</v>
      </c>
    </row>
    <row r="301" spans="1:13">
      <c r="A301" s="5">
        <v>101</v>
      </c>
      <c r="B301" s="5">
        <v>11140</v>
      </c>
      <c r="G301" s="5" t="s">
        <v>1242</v>
      </c>
      <c r="H301" s="5">
        <v>69994</v>
      </c>
      <c r="I301" s="7">
        <v>41473</v>
      </c>
      <c r="J301" s="5" t="s">
        <v>1367</v>
      </c>
      <c r="K301" s="6">
        <v>0</v>
      </c>
      <c r="L301" s="6">
        <v>56</v>
      </c>
      <c r="M301" s="6">
        <v>12990025.289999999</v>
      </c>
    </row>
    <row r="302" spans="1:13">
      <c r="A302" s="5">
        <v>101</v>
      </c>
      <c r="B302" s="5">
        <v>11140</v>
      </c>
      <c r="G302" s="5" t="s">
        <v>1242</v>
      </c>
      <c r="H302" s="5">
        <v>69995</v>
      </c>
      <c r="I302" s="7">
        <v>41473</v>
      </c>
      <c r="J302" s="5" t="s">
        <v>1485</v>
      </c>
      <c r="K302" s="6">
        <v>0</v>
      </c>
      <c r="L302" s="6">
        <v>864.15</v>
      </c>
      <c r="M302" s="6">
        <v>12989161.140000001</v>
      </c>
    </row>
    <row r="303" spans="1:13">
      <c r="A303" s="5">
        <v>101</v>
      </c>
      <c r="B303" s="5">
        <v>11140</v>
      </c>
      <c r="G303" s="5" t="s">
        <v>1242</v>
      </c>
      <c r="H303" s="5">
        <v>69996</v>
      </c>
      <c r="I303" s="7">
        <v>41473</v>
      </c>
      <c r="J303" s="5" t="s">
        <v>1486</v>
      </c>
      <c r="K303" s="6">
        <v>0</v>
      </c>
      <c r="L303" s="6">
        <v>251.65</v>
      </c>
      <c r="M303" s="6">
        <v>12988909.49</v>
      </c>
    </row>
    <row r="304" spans="1:13">
      <c r="A304" s="5">
        <v>101</v>
      </c>
      <c r="B304" s="5">
        <v>11140</v>
      </c>
      <c r="G304" s="5" t="s">
        <v>1242</v>
      </c>
      <c r="H304" s="5">
        <v>69997</v>
      </c>
      <c r="I304" s="7">
        <v>41473</v>
      </c>
      <c r="J304" s="5" t="s">
        <v>1487</v>
      </c>
      <c r="K304" s="6">
        <v>0</v>
      </c>
      <c r="L304" s="6">
        <v>42.12</v>
      </c>
      <c r="M304" s="6">
        <v>12988867.369999999</v>
      </c>
    </row>
    <row r="305" spans="1:13">
      <c r="A305" s="5">
        <v>101</v>
      </c>
      <c r="B305" s="5">
        <v>11140</v>
      </c>
      <c r="G305" s="5" t="s">
        <v>1242</v>
      </c>
      <c r="H305" s="5">
        <v>69998</v>
      </c>
      <c r="I305" s="7">
        <v>41473</v>
      </c>
      <c r="J305" s="5" t="s">
        <v>1488</v>
      </c>
      <c r="K305" s="6">
        <v>0</v>
      </c>
      <c r="L305" s="6">
        <v>570</v>
      </c>
      <c r="M305" s="6">
        <v>12988297.369999999</v>
      </c>
    </row>
    <row r="306" spans="1:13">
      <c r="A306" s="5">
        <v>101</v>
      </c>
      <c r="B306" s="5">
        <v>11140</v>
      </c>
      <c r="G306" s="5" t="s">
        <v>1242</v>
      </c>
      <c r="H306" s="5">
        <v>69999</v>
      </c>
      <c r="I306" s="7">
        <v>41473</v>
      </c>
      <c r="J306" s="5" t="s">
        <v>1489</v>
      </c>
      <c r="K306" s="6">
        <v>0</v>
      </c>
      <c r="L306" s="6">
        <v>1388.13</v>
      </c>
      <c r="M306" s="6">
        <v>12986909.24</v>
      </c>
    </row>
    <row r="307" spans="1:13">
      <c r="A307" s="5">
        <v>101</v>
      </c>
      <c r="B307" s="5">
        <v>11140</v>
      </c>
      <c r="G307" s="5" t="s">
        <v>1242</v>
      </c>
      <c r="H307" s="5">
        <v>70000</v>
      </c>
      <c r="I307" s="7">
        <v>41473</v>
      </c>
      <c r="J307" s="5" t="s">
        <v>1490</v>
      </c>
      <c r="K307" s="6">
        <v>0</v>
      </c>
      <c r="L307" s="6">
        <v>203.04</v>
      </c>
      <c r="M307" s="6">
        <v>12986706.199999999</v>
      </c>
    </row>
    <row r="308" spans="1:13">
      <c r="A308" s="5">
        <v>101</v>
      </c>
      <c r="B308" s="5">
        <v>11140</v>
      </c>
      <c r="G308" s="5" t="s">
        <v>1242</v>
      </c>
      <c r="H308" s="5">
        <v>70001</v>
      </c>
      <c r="I308" s="7">
        <v>41473</v>
      </c>
      <c r="J308" s="5" t="s">
        <v>1491</v>
      </c>
      <c r="K308" s="6">
        <v>0</v>
      </c>
      <c r="L308" s="6">
        <v>517.9</v>
      </c>
      <c r="M308" s="6">
        <v>12986188.300000001</v>
      </c>
    </row>
    <row r="309" spans="1:13">
      <c r="A309" s="5">
        <v>101</v>
      </c>
      <c r="B309" s="5">
        <v>11140</v>
      </c>
      <c r="G309" s="5" t="s">
        <v>1242</v>
      </c>
      <c r="H309" s="5">
        <v>70002</v>
      </c>
      <c r="I309" s="7">
        <v>41473</v>
      </c>
      <c r="J309" s="5" t="s">
        <v>1492</v>
      </c>
      <c r="K309" s="6">
        <v>0</v>
      </c>
      <c r="L309" s="6">
        <v>11</v>
      </c>
      <c r="M309" s="6">
        <v>12986177.300000001</v>
      </c>
    </row>
    <row r="310" spans="1:13">
      <c r="A310" s="5">
        <v>101</v>
      </c>
      <c r="B310" s="5">
        <v>11140</v>
      </c>
      <c r="G310" s="5" t="s">
        <v>1242</v>
      </c>
      <c r="H310" s="5">
        <v>70003</v>
      </c>
      <c r="I310" s="7">
        <v>41473</v>
      </c>
      <c r="J310" s="5" t="s">
        <v>1493</v>
      </c>
      <c r="K310" s="6">
        <v>0</v>
      </c>
      <c r="L310" s="6">
        <v>11</v>
      </c>
      <c r="M310" s="6">
        <v>12986166.300000001</v>
      </c>
    </row>
    <row r="311" spans="1:13">
      <c r="A311" s="5">
        <v>101</v>
      </c>
      <c r="B311" s="5">
        <v>11140</v>
      </c>
      <c r="G311" s="5" t="s">
        <v>1242</v>
      </c>
      <c r="H311" s="5">
        <v>70004</v>
      </c>
      <c r="I311" s="7">
        <v>41473</v>
      </c>
      <c r="J311" s="5" t="s">
        <v>1494</v>
      </c>
      <c r="K311" s="6">
        <v>0</v>
      </c>
      <c r="L311" s="6">
        <v>96.57</v>
      </c>
      <c r="M311" s="6">
        <v>12986069.73</v>
      </c>
    </row>
    <row r="312" spans="1:13">
      <c r="A312" s="5">
        <v>101</v>
      </c>
      <c r="B312" s="5">
        <v>11140</v>
      </c>
      <c r="G312" s="5" t="s">
        <v>1242</v>
      </c>
      <c r="H312" s="5">
        <v>70005</v>
      </c>
      <c r="I312" s="7">
        <v>41473</v>
      </c>
      <c r="J312" s="5" t="s">
        <v>1495</v>
      </c>
      <c r="K312" s="6">
        <v>0</v>
      </c>
      <c r="L312" s="6">
        <v>449.86</v>
      </c>
      <c r="M312" s="6">
        <v>12985619.869999999</v>
      </c>
    </row>
    <row r="313" spans="1:13">
      <c r="A313" s="5">
        <v>101</v>
      </c>
      <c r="B313" s="5">
        <v>11140</v>
      </c>
      <c r="G313" s="5" t="s">
        <v>1242</v>
      </c>
      <c r="H313" s="5">
        <v>70006</v>
      </c>
      <c r="I313" s="7">
        <v>41473</v>
      </c>
      <c r="J313" s="5" t="s">
        <v>1496</v>
      </c>
      <c r="K313" s="6">
        <v>0</v>
      </c>
      <c r="L313" s="6">
        <v>259.97000000000003</v>
      </c>
      <c r="M313" s="6">
        <v>12985359.9</v>
      </c>
    </row>
    <row r="314" spans="1:13">
      <c r="A314" s="5">
        <v>101</v>
      </c>
      <c r="B314" s="5">
        <v>11140</v>
      </c>
      <c r="G314" s="5" t="s">
        <v>1242</v>
      </c>
      <c r="H314" s="5">
        <v>70007</v>
      </c>
      <c r="I314" s="7">
        <v>41473</v>
      </c>
      <c r="J314" s="5" t="s">
        <v>1420</v>
      </c>
      <c r="K314" s="6">
        <v>0</v>
      </c>
      <c r="L314" s="6">
        <v>179.99</v>
      </c>
      <c r="M314" s="6">
        <v>12985179.91</v>
      </c>
    </row>
    <row r="315" spans="1:13">
      <c r="A315" s="5">
        <v>101</v>
      </c>
      <c r="B315" s="5">
        <v>11140</v>
      </c>
      <c r="G315" s="5" t="s">
        <v>1242</v>
      </c>
      <c r="H315" s="5">
        <v>70008</v>
      </c>
      <c r="I315" s="7">
        <v>41473</v>
      </c>
      <c r="J315" s="5" t="s">
        <v>1497</v>
      </c>
      <c r="K315" s="6">
        <v>0</v>
      </c>
      <c r="L315" s="6">
        <v>1415</v>
      </c>
      <c r="M315" s="6">
        <v>12983764.91</v>
      </c>
    </row>
    <row r="316" spans="1:13">
      <c r="A316" s="5">
        <v>101</v>
      </c>
      <c r="B316" s="5">
        <v>11140</v>
      </c>
      <c r="G316" s="5" t="s">
        <v>1242</v>
      </c>
      <c r="H316" s="5">
        <v>70009</v>
      </c>
      <c r="I316" s="7">
        <v>41473</v>
      </c>
      <c r="J316" s="5" t="s">
        <v>1498</v>
      </c>
      <c r="K316" s="6">
        <v>0</v>
      </c>
      <c r="L316" s="6">
        <v>330</v>
      </c>
      <c r="M316" s="6">
        <v>12983434.91</v>
      </c>
    </row>
    <row r="317" spans="1:13">
      <c r="A317" s="5">
        <v>101</v>
      </c>
      <c r="B317" s="5">
        <v>11140</v>
      </c>
      <c r="G317" s="5" t="s">
        <v>1242</v>
      </c>
      <c r="H317" s="5">
        <v>70010</v>
      </c>
      <c r="I317" s="7">
        <v>41473</v>
      </c>
      <c r="J317" s="5" t="s">
        <v>1499</v>
      </c>
      <c r="K317" s="6">
        <v>0</v>
      </c>
      <c r="L317" s="6">
        <v>300</v>
      </c>
      <c r="M317" s="6">
        <v>12983134.91</v>
      </c>
    </row>
    <row r="318" spans="1:13">
      <c r="A318" s="5">
        <v>101</v>
      </c>
      <c r="B318" s="5">
        <v>11140</v>
      </c>
      <c r="G318" s="5" t="s">
        <v>1242</v>
      </c>
      <c r="H318" s="5">
        <v>70011</v>
      </c>
      <c r="I318" s="7">
        <v>41473</v>
      </c>
      <c r="J318" s="5" t="s">
        <v>1500</v>
      </c>
      <c r="K318" s="6">
        <v>0</v>
      </c>
      <c r="L318" s="6">
        <v>626.52</v>
      </c>
      <c r="M318" s="6">
        <v>12982508.390000001</v>
      </c>
    </row>
    <row r="319" spans="1:13">
      <c r="A319" s="5">
        <v>101</v>
      </c>
      <c r="B319" s="5">
        <v>11140</v>
      </c>
      <c r="G319" s="5" t="s">
        <v>1242</v>
      </c>
      <c r="H319" s="5">
        <v>70012</v>
      </c>
      <c r="I319" s="7">
        <v>41473</v>
      </c>
      <c r="J319" s="5" t="s">
        <v>1501</v>
      </c>
      <c r="K319" s="6">
        <v>0</v>
      </c>
      <c r="L319" s="6">
        <v>11</v>
      </c>
      <c r="M319" s="6">
        <v>12982497.390000001</v>
      </c>
    </row>
    <row r="320" spans="1:13">
      <c r="A320" s="5">
        <v>101</v>
      </c>
      <c r="B320" s="5">
        <v>11140</v>
      </c>
      <c r="G320" s="5" t="s">
        <v>1242</v>
      </c>
      <c r="H320" s="5">
        <v>70014</v>
      </c>
      <c r="I320" s="7">
        <v>41473</v>
      </c>
      <c r="J320" s="5" t="s">
        <v>1383</v>
      </c>
      <c r="K320" s="6">
        <v>0</v>
      </c>
      <c r="L320" s="6">
        <v>15893.98</v>
      </c>
      <c r="M320" s="6">
        <v>12966603.41</v>
      </c>
    </row>
    <row r="321" spans="1:13">
      <c r="A321" s="5">
        <v>101</v>
      </c>
      <c r="B321" s="5">
        <v>11140</v>
      </c>
      <c r="G321" s="5" t="s">
        <v>1242</v>
      </c>
      <c r="H321" s="5">
        <v>70015</v>
      </c>
      <c r="I321" s="7">
        <v>41473</v>
      </c>
      <c r="J321" s="5" t="s">
        <v>1502</v>
      </c>
      <c r="K321" s="6">
        <v>0</v>
      </c>
      <c r="L321" s="6">
        <v>500</v>
      </c>
      <c r="M321" s="6">
        <v>12966103.41</v>
      </c>
    </row>
    <row r="322" spans="1:13">
      <c r="A322" s="5">
        <v>101</v>
      </c>
      <c r="B322" s="5">
        <v>11140</v>
      </c>
      <c r="G322" s="5" t="s">
        <v>1242</v>
      </c>
      <c r="H322" s="5">
        <v>70016</v>
      </c>
      <c r="I322" s="7">
        <v>41473</v>
      </c>
      <c r="J322" s="5" t="s">
        <v>1503</v>
      </c>
      <c r="K322" s="6">
        <v>0</v>
      </c>
      <c r="L322" s="6">
        <v>385</v>
      </c>
      <c r="M322" s="6">
        <v>12965718.41</v>
      </c>
    </row>
    <row r="323" spans="1:13">
      <c r="A323" s="5">
        <v>101</v>
      </c>
      <c r="B323" s="5">
        <v>11140</v>
      </c>
      <c r="G323" s="5" t="s">
        <v>1242</v>
      </c>
      <c r="H323" s="5">
        <v>70017</v>
      </c>
      <c r="I323" s="7">
        <v>41473</v>
      </c>
      <c r="J323" s="5" t="s">
        <v>1504</v>
      </c>
      <c r="K323" s="6">
        <v>0</v>
      </c>
      <c r="L323" s="6">
        <v>175.77</v>
      </c>
      <c r="M323" s="6">
        <v>12965542.640000001</v>
      </c>
    </row>
    <row r="324" spans="1:13">
      <c r="A324" s="5">
        <v>101</v>
      </c>
      <c r="B324" s="5">
        <v>11140</v>
      </c>
      <c r="G324" s="5" t="s">
        <v>1242</v>
      </c>
      <c r="H324" s="5">
        <v>70018</v>
      </c>
      <c r="I324" s="7">
        <v>41473</v>
      </c>
      <c r="J324" s="5" t="s">
        <v>1505</v>
      </c>
      <c r="K324" s="6">
        <v>0</v>
      </c>
      <c r="L324" s="6">
        <v>31587.56</v>
      </c>
      <c r="M324" s="6">
        <v>12933955.08</v>
      </c>
    </row>
    <row r="325" spans="1:13">
      <c r="A325" s="5">
        <v>101</v>
      </c>
      <c r="B325" s="5">
        <v>11140</v>
      </c>
      <c r="G325" s="5" t="s">
        <v>1242</v>
      </c>
      <c r="H325" s="5">
        <v>70019</v>
      </c>
      <c r="I325" s="7">
        <v>41473</v>
      </c>
      <c r="J325" s="5" t="s">
        <v>1506</v>
      </c>
      <c r="K325" s="6">
        <v>0</v>
      </c>
      <c r="L325" s="6">
        <v>11</v>
      </c>
      <c r="M325" s="6">
        <v>12933944.08</v>
      </c>
    </row>
    <row r="326" spans="1:13">
      <c r="A326" s="5">
        <v>101</v>
      </c>
      <c r="B326" s="5">
        <v>11140</v>
      </c>
      <c r="G326" s="5" t="s">
        <v>1242</v>
      </c>
      <c r="H326" s="5">
        <v>70020</v>
      </c>
      <c r="I326" s="7">
        <v>41473</v>
      </c>
      <c r="J326" s="5" t="s">
        <v>1507</v>
      </c>
      <c r="K326" s="6">
        <v>0</v>
      </c>
      <c r="L326" s="6">
        <v>11</v>
      </c>
      <c r="M326" s="6">
        <v>12933933.08</v>
      </c>
    </row>
    <row r="327" spans="1:13">
      <c r="A327" s="5">
        <v>101</v>
      </c>
      <c r="B327" s="5">
        <v>11140</v>
      </c>
      <c r="G327" s="5" t="s">
        <v>1242</v>
      </c>
      <c r="H327" s="5">
        <v>70021</v>
      </c>
      <c r="I327" s="7">
        <v>41473</v>
      </c>
      <c r="J327" s="5" t="s">
        <v>1508</v>
      </c>
      <c r="K327" s="6">
        <v>0</v>
      </c>
      <c r="L327" s="6">
        <v>101</v>
      </c>
      <c r="M327" s="6">
        <v>12933832.08</v>
      </c>
    </row>
    <row r="328" spans="1:13">
      <c r="A328" s="5">
        <v>101</v>
      </c>
      <c r="B328" s="5">
        <v>11140</v>
      </c>
      <c r="G328" s="5" t="s">
        <v>1242</v>
      </c>
      <c r="H328" s="5">
        <v>70022</v>
      </c>
      <c r="I328" s="7">
        <v>41473</v>
      </c>
      <c r="J328" s="5" t="s">
        <v>1509</v>
      </c>
      <c r="K328" s="6">
        <v>0</v>
      </c>
      <c r="L328" s="6">
        <v>1828</v>
      </c>
      <c r="M328" s="6">
        <v>12932004.08</v>
      </c>
    </row>
    <row r="329" spans="1:13">
      <c r="A329" s="5">
        <v>101</v>
      </c>
      <c r="B329" s="5">
        <v>11140</v>
      </c>
      <c r="G329" s="5" t="s">
        <v>1242</v>
      </c>
      <c r="H329" s="5">
        <v>70023</v>
      </c>
      <c r="I329" s="7">
        <v>41473</v>
      </c>
      <c r="J329" s="5" t="s">
        <v>1510</v>
      </c>
      <c r="K329" s="6">
        <v>0</v>
      </c>
      <c r="L329" s="6">
        <v>2000</v>
      </c>
      <c r="M329" s="6">
        <v>12930004.08</v>
      </c>
    </row>
    <row r="330" spans="1:13">
      <c r="A330" s="5">
        <v>101</v>
      </c>
      <c r="B330" s="5">
        <v>11140</v>
      </c>
      <c r="G330" s="5" t="s">
        <v>1242</v>
      </c>
      <c r="H330" s="5">
        <v>70024</v>
      </c>
      <c r="I330" s="7">
        <v>41473</v>
      </c>
      <c r="J330" s="5" t="s">
        <v>1511</v>
      </c>
      <c r="K330" s="6">
        <v>0</v>
      </c>
      <c r="L330" s="6">
        <v>1700</v>
      </c>
      <c r="M330" s="6">
        <v>12928304.08</v>
      </c>
    </row>
    <row r="331" spans="1:13">
      <c r="A331" s="5">
        <v>101</v>
      </c>
      <c r="B331" s="5">
        <v>11140</v>
      </c>
      <c r="G331" s="5" t="s">
        <v>1242</v>
      </c>
      <c r="H331" s="5">
        <v>70025</v>
      </c>
      <c r="I331" s="7">
        <v>41473</v>
      </c>
      <c r="J331" s="5" t="s">
        <v>1512</v>
      </c>
      <c r="K331" s="6">
        <v>0</v>
      </c>
      <c r="L331" s="6">
        <v>110.48</v>
      </c>
      <c r="M331" s="6">
        <v>12928193.6</v>
      </c>
    </row>
    <row r="332" spans="1:13">
      <c r="A332" s="5">
        <v>101</v>
      </c>
      <c r="B332" s="5">
        <v>11140</v>
      </c>
      <c r="G332" s="5" t="s">
        <v>1242</v>
      </c>
      <c r="H332" s="5">
        <v>70026</v>
      </c>
      <c r="I332" s="7">
        <v>41473</v>
      </c>
      <c r="J332" s="5" t="s">
        <v>1513</v>
      </c>
      <c r="K332" s="6">
        <v>0</v>
      </c>
      <c r="L332" s="6">
        <v>100</v>
      </c>
      <c r="M332" s="6">
        <v>12928093.6</v>
      </c>
    </row>
    <row r="333" spans="1:13">
      <c r="A333" s="5">
        <v>101</v>
      </c>
      <c r="B333" s="5">
        <v>11140</v>
      </c>
      <c r="G333" s="5" t="s">
        <v>1242</v>
      </c>
      <c r="H333" s="5">
        <v>70027</v>
      </c>
      <c r="I333" s="7">
        <v>41473</v>
      </c>
      <c r="J333" s="5" t="s">
        <v>1514</v>
      </c>
      <c r="K333" s="6">
        <v>0</v>
      </c>
      <c r="L333" s="6">
        <v>11</v>
      </c>
      <c r="M333" s="6">
        <v>12928082.6</v>
      </c>
    </row>
    <row r="334" spans="1:13">
      <c r="A334" s="5">
        <v>101</v>
      </c>
      <c r="B334" s="5">
        <v>11140</v>
      </c>
      <c r="G334" s="5" t="s">
        <v>1242</v>
      </c>
      <c r="H334" s="5">
        <v>70028</v>
      </c>
      <c r="I334" s="7">
        <v>41473</v>
      </c>
      <c r="J334" s="5" t="s">
        <v>1515</v>
      </c>
      <c r="K334" s="6">
        <v>0</v>
      </c>
      <c r="L334" s="6">
        <v>31.81</v>
      </c>
      <c r="M334" s="6">
        <v>12928050.789999999</v>
      </c>
    </row>
    <row r="335" spans="1:13">
      <c r="A335" s="5">
        <v>101</v>
      </c>
      <c r="B335" s="5">
        <v>11140</v>
      </c>
      <c r="G335" s="5" t="s">
        <v>1242</v>
      </c>
      <c r="H335" s="5">
        <v>70029</v>
      </c>
      <c r="I335" s="7">
        <v>41473</v>
      </c>
      <c r="J335" s="5" t="s">
        <v>1307</v>
      </c>
      <c r="K335" s="6">
        <v>0</v>
      </c>
      <c r="L335" s="6">
        <v>241.52</v>
      </c>
      <c r="M335" s="6">
        <v>12927809.27</v>
      </c>
    </row>
    <row r="336" spans="1:13">
      <c r="A336" s="5">
        <v>101</v>
      </c>
      <c r="B336" s="5">
        <v>11140</v>
      </c>
      <c r="G336" s="5" t="s">
        <v>1242</v>
      </c>
      <c r="H336" s="5">
        <v>70030</v>
      </c>
      <c r="I336" s="7">
        <v>41473</v>
      </c>
      <c r="J336" s="5" t="s">
        <v>1516</v>
      </c>
      <c r="K336" s="6">
        <v>0</v>
      </c>
      <c r="L336" s="6">
        <v>221.65</v>
      </c>
      <c r="M336" s="6">
        <v>12927587.619999999</v>
      </c>
    </row>
    <row r="337" spans="1:13">
      <c r="A337" s="5">
        <v>101</v>
      </c>
      <c r="B337" s="5">
        <v>11140</v>
      </c>
      <c r="G337" s="5" t="s">
        <v>1242</v>
      </c>
      <c r="H337" s="5">
        <v>70031</v>
      </c>
      <c r="I337" s="7">
        <v>41473</v>
      </c>
      <c r="J337" s="5" t="s">
        <v>1394</v>
      </c>
      <c r="K337" s="6">
        <v>0</v>
      </c>
      <c r="L337" s="6">
        <v>107.09</v>
      </c>
      <c r="M337" s="6">
        <v>12927480.529999999</v>
      </c>
    </row>
    <row r="338" spans="1:13">
      <c r="A338" s="5">
        <v>101</v>
      </c>
      <c r="B338" s="5">
        <v>11140</v>
      </c>
      <c r="G338" s="5" t="s">
        <v>1242</v>
      </c>
      <c r="H338" s="5">
        <v>70032</v>
      </c>
      <c r="I338" s="7">
        <v>41473</v>
      </c>
      <c r="J338" s="5" t="s">
        <v>1517</v>
      </c>
      <c r="K338" s="6">
        <v>0</v>
      </c>
      <c r="L338" s="6">
        <v>600</v>
      </c>
      <c r="M338" s="6">
        <v>12926880.529999999</v>
      </c>
    </row>
    <row r="339" spans="1:13">
      <c r="A339" s="5">
        <v>101</v>
      </c>
      <c r="B339" s="5">
        <v>11140</v>
      </c>
      <c r="G339" s="5" t="s">
        <v>1242</v>
      </c>
      <c r="H339" s="5">
        <v>70033</v>
      </c>
      <c r="I339" s="7">
        <v>41473</v>
      </c>
      <c r="J339" s="5" t="s">
        <v>1518</v>
      </c>
      <c r="K339" s="6">
        <v>0</v>
      </c>
      <c r="L339" s="6">
        <v>11</v>
      </c>
      <c r="M339" s="6">
        <v>12926869.529999999</v>
      </c>
    </row>
    <row r="340" spans="1:13">
      <c r="A340" s="5">
        <v>101</v>
      </c>
      <c r="B340" s="5">
        <v>11140</v>
      </c>
      <c r="G340" s="5" t="s">
        <v>1242</v>
      </c>
      <c r="H340" s="5">
        <v>70034</v>
      </c>
      <c r="I340" s="7">
        <v>41473</v>
      </c>
      <c r="J340" s="5" t="s">
        <v>1519</v>
      </c>
      <c r="K340" s="6">
        <v>0</v>
      </c>
      <c r="L340" s="6">
        <v>11</v>
      </c>
      <c r="M340" s="6">
        <v>12926858.529999999</v>
      </c>
    </row>
    <row r="341" spans="1:13">
      <c r="A341" s="5">
        <v>101</v>
      </c>
      <c r="B341" s="5">
        <v>11140</v>
      </c>
      <c r="G341" s="5" t="s">
        <v>1242</v>
      </c>
      <c r="H341" s="5">
        <v>70035</v>
      </c>
      <c r="I341" s="7">
        <v>41473</v>
      </c>
      <c r="J341" s="5" t="s">
        <v>1520</v>
      </c>
      <c r="K341" s="6">
        <v>0</v>
      </c>
      <c r="L341" s="6">
        <v>416</v>
      </c>
      <c r="M341" s="6">
        <v>12926442.529999999</v>
      </c>
    </row>
    <row r="342" spans="1:13">
      <c r="A342" s="5">
        <v>101</v>
      </c>
      <c r="B342" s="5">
        <v>11140</v>
      </c>
      <c r="G342" s="5" t="s">
        <v>1222</v>
      </c>
      <c r="H342" s="5">
        <v>4620</v>
      </c>
      <c r="I342" s="7">
        <v>41474</v>
      </c>
      <c r="J342" s="5" t="s">
        <v>1521</v>
      </c>
      <c r="K342" s="6">
        <v>2415</v>
      </c>
      <c r="L342" s="6">
        <v>0</v>
      </c>
      <c r="M342" s="6">
        <v>12928857.529999999</v>
      </c>
    </row>
    <row r="343" spans="1:13">
      <c r="A343" s="5">
        <v>101</v>
      </c>
      <c r="B343" s="5">
        <v>11140</v>
      </c>
      <c r="G343" s="5" t="s">
        <v>1222</v>
      </c>
      <c r="H343" s="5">
        <v>4621</v>
      </c>
      <c r="I343" s="7">
        <v>41474</v>
      </c>
      <c r="J343" s="5" t="s">
        <v>1522</v>
      </c>
      <c r="K343" s="6">
        <v>144101.57999999999</v>
      </c>
      <c r="L343" s="6">
        <v>0</v>
      </c>
      <c r="M343" s="6">
        <v>13072959.109999999</v>
      </c>
    </row>
    <row r="344" spans="1:13">
      <c r="A344" s="5">
        <v>101</v>
      </c>
      <c r="B344" s="5">
        <v>11140</v>
      </c>
      <c r="G344" s="5" t="s">
        <v>1222</v>
      </c>
      <c r="H344" s="5">
        <v>4622</v>
      </c>
      <c r="I344" s="7">
        <v>41474</v>
      </c>
      <c r="J344" s="5" t="s">
        <v>1523</v>
      </c>
      <c r="K344" s="6">
        <v>13669.59</v>
      </c>
      <c r="L344" s="6">
        <v>0</v>
      </c>
      <c r="M344" s="6">
        <v>13086628.699999999</v>
      </c>
    </row>
    <row r="345" spans="1:13">
      <c r="A345" s="5">
        <v>101</v>
      </c>
      <c r="B345" s="5">
        <v>11140</v>
      </c>
      <c r="G345" s="5" t="s">
        <v>1222</v>
      </c>
      <c r="H345" s="5">
        <v>4623</v>
      </c>
      <c r="I345" s="7">
        <v>41474</v>
      </c>
      <c r="J345" s="5" t="s">
        <v>1524</v>
      </c>
      <c r="K345" s="6">
        <v>195.43</v>
      </c>
      <c r="L345" s="6">
        <v>0</v>
      </c>
      <c r="M345" s="6">
        <v>13086824.130000001</v>
      </c>
    </row>
    <row r="346" spans="1:13">
      <c r="A346" s="5">
        <v>101</v>
      </c>
      <c r="B346" s="5">
        <v>11140</v>
      </c>
      <c r="G346" s="5" t="s">
        <v>1222</v>
      </c>
      <c r="H346" s="5">
        <v>4624</v>
      </c>
      <c r="I346" s="7">
        <v>41474</v>
      </c>
      <c r="J346" s="5" t="s">
        <v>1525</v>
      </c>
      <c r="K346" s="6">
        <v>5170.3900000000003</v>
      </c>
      <c r="L346" s="6">
        <v>0</v>
      </c>
      <c r="M346" s="6">
        <v>13091994.52</v>
      </c>
    </row>
    <row r="347" spans="1:13">
      <c r="A347" s="5">
        <v>101</v>
      </c>
      <c r="B347" s="5">
        <v>11140</v>
      </c>
      <c r="G347" s="5" t="s">
        <v>1222</v>
      </c>
      <c r="H347" s="5">
        <v>4625</v>
      </c>
      <c r="I347" s="7">
        <v>41474</v>
      </c>
      <c r="J347" s="5" t="s">
        <v>1526</v>
      </c>
      <c r="K347" s="6">
        <v>570.66999999999996</v>
      </c>
      <c r="L347" s="6">
        <v>0</v>
      </c>
      <c r="M347" s="6">
        <v>13092565.189999999</v>
      </c>
    </row>
    <row r="348" spans="1:13">
      <c r="A348" s="5">
        <v>101</v>
      </c>
      <c r="B348" s="5">
        <v>11140</v>
      </c>
      <c r="G348" s="5" t="s">
        <v>1222</v>
      </c>
      <c r="H348" s="5">
        <v>4626</v>
      </c>
      <c r="I348" s="7">
        <v>41474</v>
      </c>
      <c r="J348" s="5" t="s">
        <v>1527</v>
      </c>
      <c r="K348" s="6">
        <v>591.67999999999995</v>
      </c>
      <c r="L348" s="6">
        <v>0</v>
      </c>
      <c r="M348" s="6">
        <v>13093156.869999999</v>
      </c>
    </row>
    <row r="349" spans="1:13">
      <c r="A349" s="5">
        <v>101</v>
      </c>
      <c r="B349" s="5">
        <v>11140</v>
      </c>
      <c r="G349" s="5" t="s">
        <v>1222</v>
      </c>
      <c r="H349" s="5">
        <v>4627</v>
      </c>
      <c r="I349" s="7">
        <v>41474</v>
      </c>
      <c r="J349" s="5" t="s">
        <v>1528</v>
      </c>
      <c r="K349" s="6">
        <v>180.43</v>
      </c>
      <c r="L349" s="6">
        <v>0</v>
      </c>
      <c r="M349" s="6">
        <v>13093337.300000001</v>
      </c>
    </row>
    <row r="350" spans="1:13">
      <c r="A350" s="5">
        <v>101</v>
      </c>
      <c r="B350" s="5">
        <v>11140</v>
      </c>
      <c r="G350" s="5" t="s">
        <v>1222</v>
      </c>
      <c r="H350" s="5">
        <v>4628</v>
      </c>
      <c r="I350" s="7">
        <v>41474</v>
      </c>
      <c r="J350" s="5" t="s">
        <v>1529</v>
      </c>
      <c r="K350" s="6">
        <v>65689.539999999994</v>
      </c>
      <c r="L350" s="6">
        <v>0</v>
      </c>
      <c r="M350" s="6">
        <v>13159026.84</v>
      </c>
    </row>
    <row r="351" spans="1:13">
      <c r="A351" s="5">
        <v>101</v>
      </c>
      <c r="B351" s="5">
        <v>11140</v>
      </c>
      <c r="G351" s="5" t="s">
        <v>1222</v>
      </c>
      <c r="H351" s="5">
        <v>4629</v>
      </c>
      <c r="I351" s="7">
        <v>41474</v>
      </c>
      <c r="J351" s="5" t="s">
        <v>1530</v>
      </c>
      <c r="K351" s="6">
        <v>5529.83</v>
      </c>
      <c r="L351" s="6">
        <v>0</v>
      </c>
      <c r="M351" s="6">
        <v>13164556.67</v>
      </c>
    </row>
    <row r="352" spans="1:13">
      <c r="A352" s="5">
        <v>101</v>
      </c>
      <c r="B352" s="5">
        <v>11140</v>
      </c>
      <c r="G352" s="5" t="s">
        <v>1222</v>
      </c>
      <c r="H352" s="5">
        <v>4630</v>
      </c>
      <c r="I352" s="7">
        <v>41474</v>
      </c>
      <c r="J352" s="5" t="s">
        <v>1531</v>
      </c>
      <c r="K352" s="6">
        <v>825.8</v>
      </c>
      <c r="L352" s="6">
        <v>0</v>
      </c>
      <c r="M352" s="6">
        <v>13165382.470000001</v>
      </c>
    </row>
    <row r="353" spans="1:13">
      <c r="A353" s="5">
        <v>101</v>
      </c>
      <c r="B353" s="5">
        <v>11140</v>
      </c>
      <c r="G353" s="5" t="s">
        <v>1222</v>
      </c>
      <c r="H353" s="5">
        <v>4631</v>
      </c>
      <c r="I353" s="7">
        <v>41474</v>
      </c>
      <c r="J353" s="5" t="s">
        <v>1532</v>
      </c>
      <c r="K353" s="6">
        <v>75</v>
      </c>
      <c r="L353" s="6">
        <v>0</v>
      </c>
      <c r="M353" s="6">
        <v>13165457.470000001</v>
      </c>
    </row>
    <row r="354" spans="1:13">
      <c r="A354" s="5">
        <v>101</v>
      </c>
      <c r="B354" s="5">
        <v>11140</v>
      </c>
      <c r="G354" s="5" t="s">
        <v>1222</v>
      </c>
      <c r="H354" s="5">
        <v>4632</v>
      </c>
      <c r="I354" s="7">
        <v>41474</v>
      </c>
      <c r="J354" s="5" t="s">
        <v>1533</v>
      </c>
      <c r="K354" s="6">
        <v>2200</v>
      </c>
      <c r="L354" s="6">
        <v>0</v>
      </c>
      <c r="M354" s="6">
        <v>13167657.470000001</v>
      </c>
    </row>
    <row r="355" spans="1:13">
      <c r="A355" s="5">
        <v>101</v>
      </c>
      <c r="B355" s="5">
        <v>11140</v>
      </c>
      <c r="G355" s="5" t="s">
        <v>1222</v>
      </c>
      <c r="H355" s="5">
        <v>4633</v>
      </c>
      <c r="I355" s="7">
        <v>41474</v>
      </c>
      <c r="J355" s="5" t="s">
        <v>1534</v>
      </c>
      <c r="K355" s="6">
        <v>208</v>
      </c>
      <c r="L355" s="6">
        <v>0</v>
      </c>
      <c r="M355" s="6">
        <v>13167865.470000001</v>
      </c>
    </row>
    <row r="356" spans="1:13">
      <c r="A356" s="5">
        <v>101</v>
      </c>
      <c r="B356" s="5">
        <v>11140</v>
      </c>
      <c r="G356" s="5" t="s">
        <v>1242</v>
      </c>
      <c r="H356" s="5">
        <v>70036</v>
      </c>
      <c r="I356" s="7">
        <v>41474</v>
      </c>
      <c r="J356" s="5" t="s">
        <v>1535</v>
      </c>
      <c r="K356" s="6">
        <v>0</v>
      </c>
      <c r="L356" s="6">
        <v>36.18</v>
      </c>
      <c r="M356" s="6">
        <v>13167829.289999999</v>
      </c>
    </row>
    <row r="357" spans="1:13">
      <c r="A357" s="5">
        <v>101</v>
      </c>
      <c r="B357" s="5">
        <v>11140</v>
      </c>
      <c r="G357" s="5" t="s">
        <v>1242</v>
      </c>
      <c r="H357" s="5">
        <v>70037</v>
      </c>
      <c r="I357" s="7">
        <v>41474</v>
      </c>
      <c r="J357" s="5" t="s">
        <v>1461</v>
      </c>
      <c r="K357" s="6">
        <v>0</v>
      </c>
      <c r="L357" s="6">
        <v>400</v>
      </c>
      <c r="M357" s="6">
        <v>13167429.289999999</v>
      </c>
    </row>
    <row r="358" spans="1:13">
      <c r="A358" s="5">
        <v>101</v>
      </c>
      <c r="B358" s="5">
        <v>11140</v>
      </c>
      <c r="G358" s="5" t="s">
        <v>1242</v>
      </c>
      <c r="H358" s="5">
        <v>70038</v>
      </c>
      <c r="I358" s="7">
        <v>41474</v>
      </c>
      <c r="J358" s="5" t="s">
        <v>1536</v>
      </c>
      <c r="K358" s="6">
        <v>0</v>
      </c>
      <c r="L358" s="6">
        <v>250</v>
      </c>
      <c r="M358" s="6">
        <v>13167179.289999999</v>
      </c>
    </row>
    <row r="359" spans="1:13">
      <c r="A359" s="5">
        <v>101</v>
      </c>
      <c r="B359" s="5">
        <v>11140</v>
      </c>
      <c r="G359" s="5" t="s">
        <v>1242</v>
      </c>
      <c r="H359" s="5">
        <v>70039</v>
      </c>
      <c r="I359" s="7">
        <v>41474</v>
      </c>
      <c r="J359" s="5" t="s">
        <v>1537</v>
      </c>
      <c r="K359" s="6">
        <v>0</v>
      </c>
      <c r="L359" s="6">
        <v>20</v>
      </c>
      <c r="M359" s="6">
        <v>13167159.289999999</v>
      </c>
    </row>
    <row r="360" spans="1:13">
      <c r="A360" s="5">
        <v>101</v>
      </c>
      <c r="B360" s="5">
        <v>11140</v>
      </c>
      <c r="G360" s="5" t="s">
        <v>1242</v>
      </c>
      <c r="H360" s="5">
        <v>70040</v>
      </c>
      <c r="I360" s="7">
        <v>41474</v>
      </c>
      <c r="J360" s="5" t="s">
        <v>1490</v>
      </c>
      <c r="K360" s="6">
        <v>0</v>
      </c>
      <c r="L360" s="6">
        <v>406.08</v>
      </c>
      <c r="M360" s="6">
        <v>13166753.210000001</v>
      </c>
    </row>
    <row r="361" spans="1:13">
      <c r="A361" s="5">
        <v>101</v>
      </c>
      <c r="B361" s="5">
        <v>11140</v>
      </c>
      <c r="G361" s="5" t="s">
        <v>1242</v>
      </c>
      <c r="H361" s="5">
        <v>70041</v>
      </c>
      <c r="I361" s="7">
        <v>41474</v>
      </c>
      <c r="J361" s="5" t="s">
        <v>1538</v>
      </c>
      <c r="K361" s="6">
        <v>0</v>
      </c>
      <c r="L361" s="6">
        <v>225</v>
      </c>
      <c r="M361" s="6">
        <v>13166528.210000001</v>
      </c>
    </row>
    <row r="362" spans="1:13">
      <c r="A362" s="5">
        <v>101</v>
      </c>
      <c r="B362" s="5">
        <v>11140</v>
      </c>
      <c r="G362" s="5" t="s">
        <v>1242</v>
      </c>
      <c r="H362" s="5">
        <v>70042</v>
      </c>
      <c r="I362" s="7">
        <v>41474</v>
      </c>
      <c r="J362" s="5" t="s">
        <v>1539</v>
      </c>
      <c r="K362" s="6">
        <v>0</v>
      </c>
      <c r="L362" s="6">
        <v>400</v>
      </c>
      <c r="M362" s="6">
        <v>13166128.210000001</v>
      </c>
    </row>
    <row r="363" spans="1:13">
      <c r="A363" s="5">
        <v>101</v>
      </c>
      <c r="B363" s="5">
        <v>11140</v>
      </c>
      <c r="G363" s="5" t="s">
        <v>1242</v>
      </c>
      <c r="H363" s="5">
        <v>70043</v>
      </c>
      <c r="I363" s="7">
        <v>41474</v>
      </c>
      <c r="J363" s="5" t="s">
        <v>1540</v>
      </c>
      <c r="K363" s="6">
        <v>0</v>
      </c>
      <c r="L363" s="6">
        <v>17.5</v>
      </c>
      <c r="M363" s="6">
        <v>13166110.710000001</v>
      </c>
    </row>
    <row r="364" spans="1:13">
      <c r="A364" s="5">
        <v>101</v>
      </c>
      <c r="B364" s="5">
        <v>11140</v>
      </c>
      <c r="G364" s="5" t="s">
        <v>1242</v>
      </c>
      <c r="H364" s="5">
        <v>70044</v>
      </c>
      <c r="I364" s="7">
        <v>41474</v>
      </c>
      <c r="J364" s="5" t="s">
        <v>1541</v>
      </c>
      <c r="K364" s="6">
        <v>0</v>
      </c>
      <c r="L364" s="6">
        <v>200</v>
      </c>
      <c r="M364" s="6">
        <v>13165910.710000001</v>
      </c>
    </row>
    <row r="365" spans="1:13">
      <c r="A365" s="5">
        <v>101</v>
      </c>
      <c r="B365" s="5">
        <v>11140</v>
      </c>
      <c r="G365" s="5" t="s">
        <v>1242</v>
      </c>
      <c r="H365" s="5">
        <v>70045</v>
      </c>
      <c r="I365" s="7">
        <v>41474</v>
      </c>
      <c r="J365" s="5" t="s">
        <v>1542</v>
      </c>
      <c r="K365" s="6">
        <v>0</v>
      </c>
      <c r="L365" s="6">
        <v>30</v>
      </c>
      <c r="M365" s="6">
        <v>13165880.710000001</v>
      </c>
    </row>
    <row r="366" spans="1:13">
      <c r="A366" s="5">
        <v>101</v>
      </c>
      <c r="B366" s="5">
        <v>11140</v>
      </c>
      <c r="G366" s="5" t="s">
        <v>1222</v>
      </c>
      <c r="H366" s="5">
        <v>4634</v>
      </c>
      <c r="I366" s="7">
        <v>41477</v>
      </c>
      <c r="J366" s="5" t="s">
        <v>1543</v>
      </c>
      <c r="K366" s="6">
        <v>4166.45</v>
      </c>
      <c r="L366" s="6">
        <v>0</v>
      </c>
      <c r="M366" s="6">
        <v>13170047.16</v>
      </c>
    </row>
    <row r="367" spans="1:13">
      <c r="A367" s="5">
        <v>101</v>
      </c>
      <c r="B367" s="5">
        <v>11140</v>
      </c>
      <c r="G367" s="5" t="s">
        <v>1222</v>
      </c>
      <c r="H367" s="5">
        <v>4635</v>
      </c>
      <c r="I367" s="7">
        <v>41477</v>
      </c>
      <c r="J367" s="5" t="s">
        <v>1544</v>
      </c>
      <c r="K367" s="6">
        <v>2772</v>
      </c>
      <c r="L367" s="6">
        <v>0</v>
      </c>
      <c r="M367" s="6">
        <v>13172819.16</v>
      </c>
    </row>
    <row r="368" spans="1:13">
      <c r="A368" s="5">
        <v>101</v>
      </c>
      <c r="B368" s="5">
        <v>11140</v>
      </c>
      <c r="G368" s="5" t="s">
        <v>1222</v>
      </c>
      <c r="H368" s="5">
        <v>4636</v>
      </c>
      <c r="I368" s="7">
        <v>41477</v>
      </c>
      <c r="J368" s="5" t="s">
        <v>1545</v>
      </c>
      <c r="K368" s="6">
        <v>1056</v>
      </c>
      <c r="L368" s="6">
        <v>0</v>
      </c>
      <c r="M368" s="6">
        <v>13173875.16</v>
      </c>
    </row>
    <row r="369" spans="1:13">
      <c r="A369" s="5">
        <v>101</v>
      </c>
      <c r="B369" s="5">
        <v>11140</v>
      </c>
      <c r="G369" s="5" t="s">
        <v>1222</v>
      </c>
      <c r="H369" s="5">
        <v>4637</v>
      </c>
      <c r="I369" s="7">
        <v>41477</v>
      </c>
      <c r="J369" s="5" t="s">
        <v>1546</v>
      </c>
      <c r="K369" s="6">
        <v>2233</v>
      </c>
      <c r="L369" s="6">
        <v>0</v>
      </c>
      <c r="M369" s="6">
        <v>13176108.16</v>
      </c>
    </row>
    <row r="370" spans="1:13">
      <c r="A370" s="5">
        <v>101</v>
      </c>
      <c r="B370" s="5">
        <v>11140</v>
      </c>
      <c r="G370" s="5" t="s">
        <v>1242</v>
      </c>
      <c r="H370" s="5">
        <v>70046</v>
      </c>
      <c r="I370" s="7">
        <v>41477</v>
      </c>
      <c r="J370" s="5" t="s">
        <v>1453</v>
      </c>
      <c r="K370" s="6">
        <v>0</v>
      </c>
      <c r="L370" s="6">
        <v>348.13</v>
      </c>
      <c r="M370" s="6">
        <v>13175760.029999999</v>
      </c>
    </row>
    <row r="371" spans="1:13">
      <c r="A371" s="5">
        <v>101</v>
      </c>
      <c r="B371" s="5">
        <v>11140</v>
      </c>
      <c r="G371" s="5" t="s">
        <v>1242</v>
      </c>
      <c r="H371" s="5">
        <v>70047</v>
      </c>
      <c r="I371" s="7">
        <v>41477</v>
      </c>
      <c r="J371" s="5" t="s">
        <v>1547</v>
      </c>
      <c r="K371" s="6">
        <v>0</v>
      </c>
      <c r="L371" s="6">
        <v>45.95</v>
      </c>
      <c r="M371" s="6">
        <v>13175714.08</v>
      </c>
    </row>
    <row r="372" spans="1:13">
      <c r="A372" s="5">
        <v>101</v>
      </c>
      <c r="B372" s="5">
        <v>11140</v>
      </c>
      <c r="G372" s="5" t="s">
        <v>1242</v>
      </c>
      <c r="H372" s="5">
        <v>70048</v>
      </c>
      <c r="I372" s="7">
        <v>41477</v>
      </c>
      <c r="J372" s="5" t="s">
        <v>1409</v>
      </c>
      <c r="K372" s="6">
        <v>0</v>
      </c>
      <c r="L372" s="6">
        <v>109.97</v>
      </c>
      <c r="M372" s="6">
        <v>13175604.109999999</v>
      </c>
    </row>
    <row r="373" spans="1:13">
      <c r="A373" s="5">
        <v>101</v>
      </c>
      <c r="B373" s="5">
        <v>11140</v>
      </c>
      <c r="G373" s="5" t="s">
        <v>1242</v>
      </c>
      <c r="H373" s="5">
        <v>70049</v>
      </c>
      <c r="I373" s="7">
        <v>41477</v>
      </c>
      <c r="J373" s="5" t="s">
        <v>1326</v>
      </c>
      <c r="K373" s="6">
        <v>0</v>
      </c>
      <c r="L373" s="6">
        <v>75</v>
      </c>
      <c r="M373" s="6">
        <v>13175529.109999999</v>
      </c>
    </row>
    <row r="374" spans="1:13">
      <c r="A374" s="5">
        <v>101</v>
      </c>
      <c r="B374" s="5">
        <v>11140</v>
      </c>
      <c r="G374" s="5" t="s">
        <v>1242</v>
      </c>
      <c r="H374" s="5">
        <v>70050</v>
      </c>
      <c r="I374" s="7">
        <v>41477</v>
      </c>
      <c r="J374" s="5" t="s">
        <v>1411</v>
      </c>
      <c r="K374" s="6">
        <v>0</v>
      </c>
      <c r="L374" s="6">
        <v>58.85</v>
      </c>
      <c r="M374" s="6">
        <v>13175470.26</v>
      </c>
    </row>
    <row r="375" spans="1:13">
      <c r="A375" s="5">
        <v>101</v>
      </c>
      <c r="B375" s="5">
        <v>11140</v>
      </c>
      <c r="G375" s="5" t="s">
        <v>1242</v>
      </c>
      <c r="H375" s="5">
        <v>70051</v>
      </c>
      <c r="I375" s="7">
        <v>41477</v>
      </c>
      <c r="J375" s="5" t="s">
        <v>1464</v>
      </c>
      <c r="K375" s="6">
        <v>0</v>
      </c>
      <c r="L375" s="6">
        <v>7.34</v>
      </c>
      <c r="M375" s="6">
        <v>13175462.92</v>
      </c>
    </row>
    <row r="376" spans="1:13">
      <c r="A376" s="5">
        <v>101</v>
      </c>
      <c r="B376" s="5">
        <v>11140</v>
      </c>
      <c r="G376" s="5" t="s">
        <v>1242</v>
      </c>
      <c r="H376" s="5">
        <v>70052</v>
      </c>
      <c r="I376" s="7">
        <v>41477</v>
      </c>
      <c r="J376" s="5" t="s">
        <v>1342</v>
      </c>
      <c r="K376" s="6">
        <v>0</v>
      </c>
      <c r="L376" s="6">
        <v>109.98</v>
      </c>
      <c r="M376" s="6">
        <v>13175352.939999999</v>
      </c>
    </row>
    <row r="377" spans="1:13">
      <c r="A377" s="5">
        <v>101</v>
      </c>
      <c r="B377" s="5">
        <v>11140</v>
      </c>
      <c r="G377" s="5" t="s">
        <v>1242</v>
      </c>
      <c r="H377" s="5">
        <v>70053</v>
      </c>
      <c r="I377" s="7">
        <v>41477</v>
      </c>
      <c r="J377" s="5" t="s">
        <v>1414</v>
      </c>
      <c r="K377" s="6">
        <v>0</v>
      </c>
      <c r="L377" s="6">
        <v>190</v>
      </c>
      <c r="M377" s="6">
        <v>13175162.939999999</v>
      </c>
    </row>
    <row r="378" spans="1:13">
      <c r="A378" s="5">
        <v>101</v>
      </c>
      <c r="B378" s="5">
        <v>11140</v>
      </c>
      <c r="G378" s="5" t="s">
        <v>1242</v>
      </c>
      <c r="H378" s="5">
        <v>70054</v>
      </c>
      <c r="I378" s="7">
        <v>41477</v>
      </c>
      <c r="J378" s="5" t="s">
        <v>1548</v>
      </c>
      <c r="K378" s="6">
        <v>0</v>
      </c>
      <c r="L378" s="6">
        <v>15.46</v>
      </c>
      <c r="M378" s="6">
        <v>13175147.48</v>
      </c>
    </row>
    <row r="379" spans="1:13">
      <c r="A379" s="5">
        <v>101</v>
      </c>
      <c r="B379" s="5">
        <v>11140</v>
      </c>
      <c r="G379" s="5" t="s">
        <v>1242</v>
      </c>
      <c r="H379" s="5">
        <v>70055</v>
      </c>
      <c r="I379" s="7">
        <v>41477</v>
      </c>
      <c r="J379" s="5" t="s">
        <v>1549</v>
      </c>
      <c r="K379" s="6">
        <v>0</v>
      </c>
      <c r="L379" s="6">
        <v>280</v>
      </c>
      <c r="M379" s="6">
        <v>13174867.48</v>
      </c>
    </row>
    <row r="380" spans="1:13">
      <c r="A380" s="5">
        <v>101</v>
      </c>
      <c r="B380" s="5">
        <v>11140</v>
      </c>
      <c r="G380" s="5" t="s">
        <v>1242</v>
      </c>
      <c r="H380" s="5">
        <v>70056</v>
      </c>
      <c r="I380" s="7">
        <v>41477</v>
      </c>
      <c r="J380" s="5" t="s">
        <v>1346</v>
      </c>
      <c r="K380" s="6">
        <v>0</v>
      </c>
      <c r="L380" s="6">
        <v>515.44000000000005</v>
      </c>
      <c r="M380" s="6">
        <v>13174352.039999999</v>
      </c>
    </row>
    <row r="381" spans="1:13">
      <c r="A381" s="5">
        <v>101</v>
      </c>
      <c r="B381" s="5">
        <v>11140</v>
      </c>
      <c r="G381" s="5" t="s">
        <v>1242</v>
      </c>
      <c r="H381" s="5">
        <v>70057</v>
      </c>
      <c r="I381" s="7">
        <v>41477</v>
      </c>
      <c r="J381" s="5" t="s">
        <v>1300</v>
      </c>
      <c r="K381" s="6">
        <v>0</v>
      </c>
      <c r="L381" s="6">
        <v>699.99</v>
      </c>
      <c r="M381" s="6">
        <v>13173652.050000001</v>
      </c>
    </row>
    <row r="382" spans="1:13">
      <c r="A382" s="5">
        <v>101</v>
      </c>
      <c r="B382" s="5">
        <v>11140</v>
      </c>
      <c r="G382" s="5" t="s">
        <v>1242</v>
      </c>
      <c r="H382" s="5">
        <v>70058</v>
      </c>
      <c r="I382" s="7">
        <v>41477</v>
      </c>
      <c r="J382" s="5" t="s">
        <v>1550</v>
      </c>
      <c r="K382" s="6">
        <v>0</v>
      </c>
      <c r="L382" s="6">
        <v>225</v>
      </c>
      <c r="M382" s="6">
        <v>13173427.050000001</v>
      </c>
    </row>
    <row r="383" spans="1:13">
      <c r="A383" s="5">
        <v>101</v>
      </c>
      <c r="B383" s="5">
        <v>11140</v>
      </c>
      <c r="G383" s="5" t="s">
        <v>1242</v>
      </c>
      <c r="H383" s="5">
        <v>70059</v>
      </c>
      <c r="I383" s="7">
        <v>41477</v>
      </c>
      <c r="J383" s="5" t="s">
        <v>1551</v>
      </c>
      <c r="K383" s="6">
        <v>0</v>
      </c>
      <c r="L383" s="6">
        <v>60</v>
      </c>
      <c r="M383" s="6">
        <v>13173367.050000001</v>
      </c>
    </row>
    <row r="384" spans="1:13">
      <c r="A384" s="5">
        <v>101</v>
      </c>
      <c r="B384" s="5">
        <v>11140</v>
      </c>
      <c r="G384" s="5" t="s">
        <v>1242</v>
      </c>
      <c r="H384" s="5">
        <v>70060</v>
      </c>
      <c r="I384" s="7">
        <v>41477</v>
      </c>
      <c r="J384" s="5" t="s">
        <v>1552</v>
      </c>
      <c r="K384" s="6">
        <v>0</v>
      </c>
      <c r="L384" s="6">
        <v>1448.28</v>
      </c>
      <c r="M384" s="6">
        <v>13171918.77</v>
      </c>
    </row>
    <row r="385" spans="1:13">
      <c r="A385" s="5">
        <v>101</v>
      </c>
      <c r="B385" s="5">
        <v>11140</v>
      </c>
      <c r="G385" s="5" t="s">
        <v>1242</v>
      </c>
      <c r="H385" s="5">
        <v>70061</v>
      </c>
      <c r="I385" s="7">
        <v>41477</v>
      </c>
      <c r="J385" s="5" t="s">
        <v>1537</v>
      </c>
      <c r="K385" s="6">
        <v>0</v>
      </c>
      <c r="L385" s="6">
        <v>110</v>
      </c>
      <c r="M385" s="6">
        <v>13171808.77</v>
      </c>
    </row>
    <row r="386" spans="1:13">
      <c r="A386" s="5">
        <v>101</v>
      </c>
      <c r="B386" s="5">
        <v>11140</v>
      </c>
      <c r="G386" s="5" t="s">
        <v>1242</v>
      </c>
      <c r="H386" s="5">
        <v>70062</v>
      </c>
      <c r="I386" s="7">
        <v>41477</v>
      </c>
      <c r="J386" s="5" t="s">
        <v>1485</v>
      </c>
      <c r="K386" s="6">
        <v>0</v>
      </c>
      <c r="L386" s="6">
        <v>45</v>
      </c>
      <c r="M386" s="6">
        <v>13171763.77</v>
      </c>
    </row>
    <row r="387" spans="1:13">
      <c r="A387" s="5">
        <v>101</v>
      </c>
      <c r="B387" s="5">
        <v>11140</v>
      </c>
      <c r="G387" s="5" t="s">
        <v>1242</v>
      </c>
      <c r="H387" s="5">
        <v>70063</v>
      </c>
      <c r="I387" s="7">
        <v>41477</v>
      </c>
      <c r="J387" s="5" t="s">
        <v>1553</v>
      </c>
      <c r="K387" s="6">
        <v>0</v>
      </c>
      <c r="L387" s="6">
        <v>304.18</v>
      </c>
      <c r="M387" s="6">
        <v>13171459.59</v>
      </c>
    </row>
    <row r="388" spans="1:13">
      <c r="A388" s="5">
        <v>101</v>
      </c>
      <c r="B388" s="5">
        <v>11140</v>
      </c>
      <c r="G388" s="5" t="s">
        <v>1242</v>
      </c>
      <c r="H388" s="5">
        <v>70064</v>
      </c>
      <c r="I388" s="7">
        <v>41477</v>
      </c>
      <c r="J388" s="5" t="s">
        <v>1554</v>
      </c>
      <c r="K388" s="6">
        <v>0</v>
      </c>
      <c r="L388" s="6">
        <v>36.5</v>
      </c>
      <c r="M388" s="6">
        <v>13171423.09</v>
      </c>
    </row>
    <row r="389" spans="1:13">
      <c r="A389" s="5">
        <v>101</v>
      </c>
      <c r="B389" s="5">
        <v>11140</v>
      </c>
      <c r="G389" s="5" t="s">
        <v>1242</v>
      </c>
      <c r="H389" s="5">
        <v>70065</v>
      </c>
      <c r="I389" s="7">
        <v>41477</v>
      </c>
      <c r="J389" s="5" t="s">
        <v>1555</v>
      </c>
      <c r="K389" s="6">
        <v>0</v>
      </c>
      <c r="L389" s="6">
        <v>55</v>
      </c>
      <c r="M389" s="6">
        <v>13171368.09</v>
      </c>
    </row>
    <row r="390" spans="1:13">
      <c r="A390" s="5">
        <v>101</v>
      </c>
      <c r="B390" s="5">
        <v>11140</v>
      </c>
      <c r="G390" s="5" t="s">
        <v>1242</v>
      </c>
      <c r="H390" s="5">
        <v>70066</v>
      </c>
      <c r="I390" s="7">
        <v>41477</v>
      </c>
      <c r="J390" s="5" t="s">
        <v>1253</v>
      </c>
      <c r="K390" s="6">
        <v>0</v>
      </c>
      <c r="L390" s="6">
        <v>19.28</v>
      </c>
      <c r="M390" s="6">
        <v>13171348.810000001</v>
      </c>
    </row>
    <row r="391" spans="1:13">
      <c r="A391" s="5">
        <v>101</v>
      </c>
      <c r="B391" s="5">
        <v>11140</v>
      </c>
      <c r="G391" s="5" t="s">
        <v>1242</v>
      </c>
      <c r="H391" s="5">
        <v>70067</v>
      </c>
      <c r="I391" s="7">
        <v>41477</v>
      </c>
      <c r="J391" s="5" t="s">
        <v>1556</v>
      </c>
      <c r="K391" s="6">
        <v>0</v>
      </c>
      <c r="L391" s="6">
        <v>12</v>
      </c>
      <c r="M391" s="6">
        <v>13171336.810000001</v>
      </c>
    </row>
    <row r="392" spans="1:13">
      <c r="A392" s="5">
        <v>101</v>
      </c>
      <c r="B392" s="5">
        <v>11140</v>
      </c>
      <c r="G392" s="5" t="s">
        <v>1242</v>
      </c>
      <c r="H392" s="5">
        <v>70068</v>
      </c>
      <c r="I392" s="7">
        <v>41477</v>
      </c>
      <c r="J392" s="5" t="s">
        <v>1420</v>
      </c>
      <c r="K392" s="6">
        <v>0</v>
      </c>
      <c r="L392" s="6">
        <v>175.37</v>
      </c>
      <c r="M392" s="6">
        <v>13171161.439999999</v>
      </c>
    </row>
    <row r="393" spans="1:13">
      <c r="A393" s="5">
        <v>101</v>
      </c>
      <c r="B393" s="5">
        <v>11140</v>
      </c>
      <c r="G393" s="5" t="s">
        <v>1242</v>
      </c>
      <c r="H393" s="5">
        <v>70069</v>
      </c>
      <c r="I393" s="7">
        <v>41477</v>
      </c>
      <c r="J393" s="5" t="s">
        <v>1497</v>
      </c>
      <c r="K393" s="6">
        <v>0</v>
      </c>
      <c r="L393" s="6">
        <v>84</v>
      </c>
      <c r="M393" s="6">
        <v>13171077.439999999</v>
      </c>
    </row>
    <row r="394" spans="1:13">
      <c r="A394" s="5">
        <v>101</v>
      </c>
      <c r="B394" s="5">
        <v>11140</v>
      </c>
      <c r="G394" s="5" t="s">
        <v>1242</v>
      </c>
      <c r="H394" s="5">
        <v>70070</v>
      </c>
      <c r="I394" s="7">
        <v>41477</v>
      </c>
      <c r="J394" s="5" t="s">
        <v>1557</v>
      </c>
      <c r="K394" s="6">
        <v>0</v>
      </c>
      <c r="L394" s="6">
        <v>22.4</v>
      </c>
      <c r="M394" s="6">
        <v>13171055.039999999</v>
      </c>
    </row>
    <row r="395" spans="1:13">
      <c r="A395" s="5">
        <v>101</v>
      </c>
      <c r="B395" s="5">
        <v>11140</v>
      </c>
      <c r="G395" s="5" t="s">
        <v>1242</v>
      </c>
      <c r="H395" s="5">
        <v>70073</v>
      </c>
      <c r="I395" s="7">
        <v>41477</v>
      </c>
      <c r="J395" s="5" t="s">
        <v>1383</v>
      </c>
      <c r="K395" s="6">
        <v>0</v>
      </c>
      <c r="L395" s="6">
        <v>7357.44</v>
      </c>
      <c r="M395" s="6">
        <v>13163697.6</v>
      </c>
    </row>
    <row r="396" spans="1:13">
      <c r="A396" s="5">
        <v>101</v>
      </c>
      <c r="B396" s="5">
        <v>11140</v>
      </c>
      <c r="G396" s="5" t="s">
        <v>1242</v>
      </c>
      <c r="H396" s="5">
        <v>70074</v>
      </c>
      <c r="I396" s="7">
        <v>41477</v>
      </c>
      <c r="J396" s="5" t="s">
        <v>1558</v>
      </c>
      <c r="K396" s="6">
        <v>0</v>
      </c>
      <c r="L396" s="6">
        <v>8.35</v>
      </c>
      <c r="M396" s="6">
        <v>13163689.25</v>
      </c>
    </row>
    <row r="397" spans="1:13">
      <c r="A397" s="5">
        <v>101</v>
      </c>
      <c r="B397" s="5">
        <v>11140</v>
      </c>
      <c r="G397" s="5" t="s">
        <v>1242</v>
      </c>
      <c r="H397" s="5">
        <v>70075</v>
      </c>
      <c r="I397" s="7">
        <v>41477</v>
      </c>
      <c r="J397" s="5" t="s">
        <v>1559</v>
      </c>
      <c r="K397" s="6">
        <v>0</v>
      </c>
      <c r="L397" s="6">
        <v>227.5</v>
      </c>
      <c r="M397" s="6">
        <v>13163461.75</v>
      </c>
    </row>
    <row r="398" spans="1:13">
      <c r="A398" s="5">
        <v>101</v>
      </c>
      <c r="B398" s="5">
        <v>11140</v>
      </c>
      <c r="G398" s="5" t="s">
        <v>1242</v>
      </c>
      <c r="H398" s="5">
        <v>70076</v>
      </c>
      <c r="I398" s="7">
        <v>41477</v>
      </c>
      <c r="J398" s="5" t="s">
        <v>1560</v>
      </c>
      <c r="K398" s="6">
        <v>0</v>
      </c>
      <c r="L398" s="6">
        <v>39.99</v>
      </c>
      <c r="M398" s="6">
        <v>13163421.76</v>
      </c>
    </row>
    <row r="399" spans="1:13">
      <c r="A399" s="5">
        <v>101</v>
      </c>
      <c r="B399" s="5">
        <v>11140</v>
      </c>
      <c r="G399" s="5" t="s">
        <v>1242</v>
      </c>
      <c r="H399" s="5">
        <v>70077</v>
      </c>
      <c r="I399" s="7">
        <v>41477</v>
      </c>
      <c r="J399" s="5" t="s">
        <v>1561</v>
      </c>
      <c r="K399" s="6">
        <v>0</v>
      </c>
      <c r="L399" s="6">
        <v>231.49</v>
      </c>
      <c r="M399" s="6">
        <v>13163190.27</v>
      </c>
    </row>
    <row r="400" spans="1:13">
      <c r="A400" s="5">
        <v>101</v>
      </c>
      <c r="B400" s="5">
        <v>11140</v>
      </c>
      <c r="G400" s="5" t="s">
        <v>1242</v>
      </c>
      <c r="H400" s="5">
        <v>70078</v>
      </c>
      <c r="I400" s="7">
        <v>41477</v>
      </c>
      <c r="J400" s="5" t="s">
        <v>1562</v>
      </c>
      <c r="K400" s="6">
        <v>0</v>
      </c>
      <c r="L400" s="6">
        <v>129.37</v>
      </c>
      <c r="M400" s="6">
        <v>13163060.9</v>
      </c>
    </row>
    <row r="401" spans="1:13">
      <c r="A401" s="5">
        <v>101</v>
      </c>
      <c r="B401" s="5">
        <v>11140</v>
      </c>
      <c r="G401" s="5" t="s">
        <v>1242</v>
      </c>
      <c r="H401" s="5">
        <v>70079</v>
      </c>
      <c r="I401" s="7">
        <v>41477</v>
      </c>
      <c r="J401" s="5" t="s">
        <v>1563</v>
      </c>
      <c r="K401" s="6">
        <v>0</v>
      </c>
      <c r="L401" s="6">
        <v>86.6</v>
      </c>
      <c r="M401" s="6">
        <v>13162974.300000001</v>
      </c>
    </row>
    <row r="402" spans="1:13">
      <c r="A402" s="5">
        <v>101</v>
      </c>
      <c r="B402" s="5">
        <v>11140</v>
      </c>
      <c r="G402" s="5" t="s">
        <v>1242</v>
      </c>
      <c r="H402" s="5">
        <v>70080</v>
      </c>
      <c r="I402" s="7">
        <v>41477</v>
      </c>
      <c r="J402" s="5" t="s">
        <v>1564</v>
      </c>
      <c r="K402" s="6">
        <v>0</v>
      </c>
      <c r="L402" s="6">
        <v>260.75</v>
      </c>
      <c r="M402" s="6">
        <v>13162713.550000001</v>
      </c>
    </row>
    <row r="403" spans="1:13">
      <c r="A403" s="5">
        <v>101</v>
      </c>
      <c r="B403" s="5">
        <v>11140</v>
      </c>
      <c r="G403" s="5" t="s">
        <v>1242</v>
      </c>
      <c r="H403" s="5">
        <v>70081</v>
      </c>
      <c r="I403" s="7">
        <v>41477</v>
      </c>
      <c r="J403" s="5" t="s">
        <v>1394</v>
      </c>
      <c r="K403" s="6">
        <v>0</v>
      </c>
      <c r="L403" s="6">
        <v>187.53</v>
      </c>
      <c r="M403" s="6">
        <v>13162526.02</v>
      </c>
    </row>
    <row r="404" spans="1:13">
      <c r="A404" s="5">
        <v>101</v>
      </c>
      <c r="B404" s="5">
        <v>11140</v>
      </c>
      <c r="G404" s="5" t="s">
        <v>1242</v>
      </c>
      <c r="H404" s="5">
        <v>70082</v>
      </c>
      <c r="I404" s="7">
        <v>41477</v>
      </c>
      <c r="J404" s="5" t="s">
        <v>1565</v>
      </c>
      <c r="K404" s="6">
        <v>0</v>
      </c>
      <c r="L404" s="6">
        <v>5090.12</v>
      </c>
      <c r="M404" s="6">
        <v>13157435.9</v>
      </c>
    </row>
    <row r="405" spans="1:13">
      <c r="A405" s="5">
        <v>101</v>
      </c>
      <c r="B405" s="5">
        <v>11140</v>
      </c>
      <c r="G405" s="5" t="s">
        <v>1242</v>
      </c>
      <c r="H405" s="5">
        <v>70083</v>
      </c>
      <c r="I405" s="7">
        <v>41477</v>
      </c>
      <c r="J405" s="5" t="s">
        <v>1566</v>
      </c>
      <c r="K405" s="6">
        <v>0</v>
      </c>
      <c r="L405" s="6">
        <v>2728.5</v>
      </c>
      <c r="M405" s="6">
        <v>13154707.4</v>
      </c>
    </row>
    <row r="406" spans="1:13">
      <c r="A406" s="5">
        <v>101</v>
      </c>
      <c r="B406" s="5">
        <v>11140</v>
      </c>
      <c r="G406" s="5" t="s">
        <v>1222</v>
      </c>
      <c r="H406" s="5">
        <v>4638</v>
      </c>
      <c r="I406" s="7">
        <v>41478</v>
      </c>
      <c r="J406" s="5" t="s">
        <v>1567</v>
      </c>
      <c r="K406" s="6">
        <v>1575</v>
      </c>
      <c r="L406" s="6">
        <v>0</v>
      </c>
      <c r="M406" s="6">
        <v>13156282.4</v>
      </c>
    </row>
    <row r="407" spans="1:13">
      <c r="A407" s="5">
        <v>101</v>
      </c>
      <c r="B407" s="5">
        <v>11140</v>
      </c>
      <c r="G407" s="5" t="s">
        <v>1222</v>
      </c>
      <c r="H407" s="5">
        <v>4639</v>
      </c>
      <c r="I407" s="7">
        <v>41478</v>
      </c>
      <c r="J407" s="5" t="s">
        <v>1568</v>
      </c>
      <c r="K407" s="6">
        <v>9516.02</v>
      </c>
      <c r="L407" s="6">
        <v>0</v>
      </c>
      <c r="M407" s="6">
        <v>13165798.42</v>
      </c>
    </row>
    <row r="408" spans="1:13">
      <c r="A408" s="5">
        <v>101</v>
      </c>
      <c r="B408" s="5">
        <v>11140</v>
      </c>
      <c r="G408" s="5" t="s">
        <v>1222</v>
      </c>
      <c r="H408" s="5">
        <v>4640</v>
      </c>
      <c r="I408" s="7">
        <v>41478</v>
      </c>
      <c r="J408" s="5" t="s">
        <v>1569</v>
      </c>
      <c r="K408" s="6">
        <v>1</v>
      </c>
      <c r="L408" s="6">
        <v>0</v>
      </c>
      <c r="M408" s="6">
        <v>13165799.42</v>
      </c>
    </row>
    <row r="409" spans="1:13">
      <c r="A409" s="5">
        <v>101</v>
      </c>
      <c r="B409" s="5">
        <v>11140</v>
      </c>
      <c r="G409" s="5" t="s">
        <v>1222</v>
      </c>
      <c r="H409" s="5">
        <v>4641</v>
      </c>
      <c r="I409" s="7">
        <v>41479</v>
      </c>
      <c r="J409" s="5" t="s">
        <v>1570</v>
      </c>
      <c r="K409" s="6">
        <v>705</v>
      </c>
      <c r="L409" s="6">
        <v>0</v>
      </c>
      <c r="M409" s="6">
        <v>13166504.42</v>
      </c>
    </row>
    <row r="410" spans="1:13">
      <c r="A410" s="5">
        <v>101</v>
      </c>
      <c r="B410" s="5">
        <v>11140</v>
      </c>
      <c r="G410" s="5" t="s">
        <v>1222</v>
      </c>
      <c r="H410" s="5">
        <v>4642</v>
      </c>
      <c r="I410" s="7">
        <v>41479</v>
      </c>
      <c r="J410" s="5" t="s">
        <v>1571</v>
      </c>
      <c r="K410" s="6">
        <v>4485.29</v>
      </c>
      <c r="L410" s="6">
        <v>0</v>
      </c>
      <c r="M410" s="6">
        <v>13170989.710000001</v>
      </c>
    </row>
    <row r="411" spans="1:13">
      <c r="A411" s="5">
        <v>101</v>
      </c>
      <c r="B411" s="5">
        <v>11140</v>
      </c>
      <c r="G411" s="5" t="s">
        <v>1222</v>
      </c>
      <c r="H411" s="5">
        <v>4643</v>
      </c>
      <c r="I411" s="7">
        <v>41479</v>
      </c>
      <c r="J411" s="5" t="s">
        <v>1572</v>
      </c>
      <c r="K411" s="6">
        <v>1346.7</v>
      </c>
      <c r="L411" s="6">
        <v>0</v>
      </c>
      <c r="M411" s="6">
        <v>13172336.41</v>
      </c>
    </row>
    <row r="412" spans="1:13">
      <c r="A412" s="5">
        <v>101</v>
      </c>
      <c r="B412" s="5">
        <v>11140</v>
      </c>
      <c r="G412" s="5" t="s">
        <v>1222</v>
      </c>
      <c r="H412" s="5">
        <v>4644</v>
      </c>
      <c r="I412" s="7">
        <v>41479</v>
      </c>
      <c r="J412" s="5" t="s">
        <v>1573</v>
      </c>
      <c r="K412" s="6">
        <v>5874.36</v>
      </c>
      <c r="L412" s="6">
        <v>0</v>
      </c>
      <c r="M412" s="6">
        <v>13178210.77</v>
      </c>
    </row>
    <row r="413" spans="1:13">
      <c r="A413" s="5">
        <v>101</v>
      </c>
      <c r="B413" s="5">
        <v>11140</v>
      </c>
      <c r="G413" s="5" t="s">
        <v>1232</v>
      </c>
      <c r="H413" s="5">
        <v>70724</v>
      </c>
      <c r="I413" s="7">
        <v>41479</v>
      </c>
      <c r="J413" s="5" t="s">
        <v>1233</v>
      </c>
      <c r="K413" s="6">
        <v>0</v>
      </c>
      <c r="L413" s="6">
        <v>4989.1899999999996</v>
      </c>
      <c r="M413" s="6">
        <v>13173221.58</v>
      </c>
    </row>
    <row r="414" spans="1:13">
      <c r="A414" s="5">
        <v>101</v>
      </c>
      <c r="B414" s="5">
        <v>11140</v>
      </c>
      <c r="G414" s="5" t="s">
        <v>1222</v>
      </c>
      <c r="H414" s="5">
        <v>4645</v>
      </c>
      <c r="I414" s="7">
        <v>41480</v>
      </c>
      <c r="J414" s="5" t="s">
        <v>1574</v>
      </c>
      <c r="K414" s="6">
        <v>305.33999999999997</v>
      </c>
      <c r="L414" s="6">
        <v>0</v>
      </c>
      <c r="M414" s="6">
        <v>13173526.92</v>
      </c>
    </row>
    <row r="415" spans="1:13">
      <c r="A415" s="5">
        <v>101</v>
      </c>
      <c r="B415" s="5">
        <v>11140</v>
      </c>
      <c r="G415" s="5" t="s">
        <v>1222</v>
      </c>
      <c r="H415" s="5">
        <v>4646</v>
      </c>
      <c r="I415" s="7">
        <v>41480</v>
      </c>
      <c r="J415" s="5" t="s">
        <v>1575</v>
      </c>
      <c r="K415" s="6">
        <v>1257.5999999999999</v>
      </c>
      <c r="L415" s="6">
        <v>0</v>
      </c>
      <c r="M415" s="6">
        <v>13174784.52</v>
      </c>
    </row>
    <row r="416" spans="1:13">
      <c r="A416" s="5">
        <v>101</v>
      </c>
      <c r="B416" s="5">
        <v>11140</v>
      </c>
      <c r="G416" s="5" t="s">
        <v>1222</v>
      </c>
      <c r="H416" s="5">
        <v>4647</v>
      </c>
      <c r="I416" s="7">
        <v>41480</v>
      </c>
      <c r="J416" s="5" t="s">
        <v>1576</v>
      </c>
      <c r="K416" s="6">
        <v>282</v>
      </c>
      <c r="L416" s="6">
        <v>0</v>
      </c>
      <c r="M416" s="6">
        <v>13175066.52</v>
      </c>
    </row>
    <row r="417" spans="1:13">
      <c r="A417" s="5">
        <v>101</v>
      </c>
      <c r="B417" s="5">
        <v>11140</v>
      </c>
      <c r="G417" s="5" t="s">
        <v>1232</v>
      </c>
      <c r="H417" s="5">
        <v>20725</v>
      </c>
      <c r="I417" s="7">
        <v>41480</v>
      </c>
      <c r="J417" s="5" t="s">
        <v>1233</v>
      </c>
      <c r="K417" s="6">
        <v>0</v>
      </c>
      <c r="L417" s="6">
        <v>4033.39</v>
      </c>
      <c r="M417" s="6">
        <v>13171033.130000001</v>
      </c>
    </row>
    <row r="418" spans="1:13">
      <c r="A418" s="5">
        <v>101</v>
      </c>
      <c r="B418" s="5">
        <v>11140</v>
      </c>
      <c r="G418" s="5" t="s">
        <v>1242</v>
      </c>
      <c r="H418" s="5">
        <v>69974</v>
      </c>
      <c r="I418" s="7">
        <v>41480</v>
      </c>
      <c r="J418" s="5" t="s">
        <v>1437</v>
      </c>
      <c r="K418" s="6">
        <v>11</v>
      </c>
      <c r="L418" s="6">
        <v>0</v>
      </c>
      <c r="M418" s="6">
        <v>13171044.130000001</v>
      </c>
    </row>
    <row r="419" spans="1:13">
      <c r="A419" s="5">
        <v>101</v>
      </c>
      <c r="B419" s="5">
        <v>11140</v>
      </c>
      <c r="G419" s="5" t="s">
        <v>1242</v>
      </c>
      <c r="H419" s="5">
        <v>70012</v>
      </c>
      <c r="I419" s="7">
        <v>41480</v>
      </c>
      <c r="J419" s="5" t="s">
        <v>1577</v>
      </c>
      <c r="K419" s="6">
        <v>11</v>
      </c>
      <c r="L419" s="6">
        <v>0</v>
      </c>
      <c r="M419" s="6">
        <v>13171055.130000001</v>
      </c>
    </row>
    <row r="420" spans="1:13">
      <c r="A420" s="5">
        <v>101</v>
      </c>
      <c r="B420" s="5">
        <v>11140</v>
      </c>
      <c r="G420" s="5" t="s">
        <v>1242</v>
      </c>
      <c r="H420" s="5">
        <v>70084</v>
      </c>
      <c r="I420" s="7">
        <v>41480</v>
      </c>
      <c r="J420" s="5" t="s">
        <v>1454</v>
      </c>
      <c r="K420" s="6">
        <v>0</v>
      </c>
      <c r="L420" s="6">
        <v>56.58</v>
      </c>
      <c r="M420" s="6">
        <v>13170998.550000001</v>
      </c>
    </row>
    <row r="421" spans="1:13">
      <c r="A421" s="5">
        <v>101</v>
      </c>
      <c r="B421" s="5">
        <v>11140</v>
      </c>
      <c r="G421" s="5" t="s">
        <v>1242</v>
      </c>
      <c r="H421" s="5">
        <v>70085</v>
      </c>
      <c r="I421" s="7">
        <v>41480</v>
      </c>
      <c r="J421" s="5" t="s">
        <v>1409</v>
      </c>
      <c r="K421" s="6">
        <v>0</v>
      </c>
      <c r="L421" s="6">
        <v>92.1</v>
      </c>
      <c r="M421" s="6">
        <v>13170906.449999999</v>
      </c>
    </row>
    <row r="422" spans="1:13">
      <c r="A422" s="5">
        <v>101</v>
      </c>
      <c r="B422" s="5">
        <v>11140</v>
      </c>
      <c r="G422" s="5" t="s">
        <v>1242</v>
      </c>
      <c r="H422" s="5">
        <v>70086</v>
      </c>
      <c r="I422" s="7">
        <v>41480</v>
      </c>
      <c r="J422" s="5" t="s">
        <v>1578</v>
      </c>
      <c r="K422" s="6">
        <v>0</v>
      </c>
      <c r="L422" s="6">
        <v>692</v>
      </c>
      <c r="M422" s="6">
        <v>13170214.449999999</v>
      </c>
    </row>
    <row r="423" spans="1:13">
      <c r="A423" s="5">
        <v>101</v>
      </c>
      <c r="B423" s="5">
        <v>11140</v>
      </c>
      <c r="G423" s="5" t="s">
        <v>1242</v>
      </c>
      <c r="H423" s="5">
        <v>70087</v>
      </c>
      <c r="I423" s="7">
        <v>41480</v>
      </c>
      <c r="J423" s="5" t="s">
        <v>1414</v>
      </c>
      <c r="K423" s="6">
        <v>0</v>
      </c>
      <c r="L423" s="6">
        <v>134</v>
      </c>
      <c r="M423" s="6">
        <v>13170080.449999999</v>
      </c>
    </row>
    <row r="424" spans="1:13">
      <c r="A424" s="5">
        <v>101</v>
      </c>
      <c r="B424" s="5">
        <v>11140</v>
      </c>
      <c r="G424" s="5" t="s">
        <v>1242</v>
      </c>
      <c r="H424" s="5">
        <v>70088</v>
      </c>
      <c r="I424" s="7">
        <v>41480</v>
      </c>
      <c r="J424" s="5" t="s">
        <v>1346</v>
      </c>
      <c r="K424" s="6">
        <v>0</v>
      </c>
      <c r="L424" s="6">
        <v>78.19</v>
      </c>
      <c r="M424" s="6">
        <v>13170002.26</v>
      </c>
    </row>
    <row r="425" spans="1:13">
      <c r="A425" s="5">
        <v>101</v>
      </c>
      <c r="B425" s="5">
        <v>11140</v>
      </c>
      <c r="G425" s="5" t="s">
        <v>1242</v>
      </c>
      <c r="H425" s="5">
        <v>70089</v>
      </c>
      <c r="I425" s="7">
        <v>41480</v>
      </c>
      <c r="J425" s="5" t="s">
        <v>1579</v>
      </c>
      <c r="K425" s="6">
        <v>0</v>
      </c>
      <c r="L425" s="6">
        <v>329.45</v>
      </c>
      <c r="M425" s="6">
        <v>13169672.810000001</v>
      </c>
    </row>
    <row r="426" spans="1:13">
      <c r="A426" s="5">
        <v>101</v>
      </c>
      <c r="B426" s="5">
        <v>11140</v>
      </c>
      <c r="G426" s="5" t="s">
        <v>1242</v>
      </c>
      <c r="H426" s="5">
        <v>70090</v>
      </c>
      <c r="I426" s="7">
        <v>41480</v>
      </c>
      <c r="J426" s="5" t="s">
        <v>1580</v>
      </c>
      <c r="K426" s="6">
        <v>0</v>
      </c>
      <c r="L426" s="6">
        <v>154.80000000000001</v>
      </c>
      <c r="M426" s="6">
        <v>13169518.01</v>
      </c>
    </row>
    <row r="427" spans="1:13">
      <c r="A427" s="5">
        <v>101</v>
      </c>
      <c r="B427" s="5">
        <v>11140</v>
      </c>
      <c r="G427" s="5" t="s">
        <v>1242</v>
      </c>
      <c r="H427" s="5">
        <v>70091</v>
      </c>
      <c r="I427" s="7">
        <v>41480</v>
      </c>
      <c r="J427" s="5" t="s">
        <v>1581</v>
      </c>
      <c r="K427" s="6">
        <v>0</v>
      </c>
      <c r="L427" s="6">
        <v>435</v>
      </c>
      <c r="M427" s="6">
        <v>13169083.01</v>
      </c>
    </row>
    <row r="428" spans="1:13">
      <c r="A428" s="5">
        <v>101</v>
      </c>
      <c r="B428" s="5">
        <v>11140</v>
      </c>
      <c r="G428" s="5" t="s">
        <v>1242</v>
      </c>
      <c r="H428" s="5">
        <v>70092</v>
      </c>
      <c r="I428" s="7">
        <v>41480</v>
      </c>
      <c r="J428" s="5" t="s">
        <v>1244</v>
      </c>
      <c r="K428" s="6">
        <v>0</v>
      </c>
      <c r="L428" s="6">
        <v>14676.13</v>
      </c>
      <c r="M428" s="6">
        <v>13154406.880000001</v>
      </c>
    </row>
    <row r="429" spans="1:13">
      <c r="A429" s="5">
        <v>101</v>
      </c>
      <c r="B429" s="5">
        <v>11140</v>
      </c>
      <c r="G429" s="5" t="s">
        <v>1242</v>
      </c>
      <c r="H429" s="5">
        <v>70093</v>
      </c>
      <c r="I429" s="7">
        <v>41480</v>
      </c>
      <c r="J429" s="5" t="s">
        <v>1245</v>
      </c>
      <c r="K429" s="6">
        <v>0</v>
      </c>
      <c r="L429" s="6">
        <v>144323.15</v>
      </c>
      <c r="M429" s="6">
        <v>13010083.73</v>
      </c>
    </row>
    <row r="430" spans="1:13">
      <c r="A430" s="5">
        <v>101</v>
      </c>
      <c r="B430" s="5">
        <v>11140</v>
      </c>
      <c r="G430" s="5" t="s">
        <v>1242</v>
      </c>
      <c r="H430" s="5">
        <v>70094</v>
      </c>
      <c r="I430" s="7">
        <v>41480</v>
      </c>
      <c r="J430" s="5" t="s">
        <v>1245</v>
      </c>
      <c r="K430" s="6">
        <v>0</v>
      </c>
      <c r="L430" s="6">
        <v>63567.839999999997</v>
      </c>
      <c r="M430" s="6">
        <v>12946515.890000001</v>
      </c>
    </row>
    <row r="431" spans="1:13">
      <c r="A431" s="5">
        <v>101</v>
      </c>
      <c r="B431" s="5">
        <v>11140</v>
      </c>
      <c r="G431" s="5" t="s">
        <v>1242</v>
      </c>
      <c r="H431" s="5">
        <v>70095</v>
      </c>
      <c r="I431" s="7">
        <v>41480</v>
      </c>
      <c r="J431" s="5" t="s">
        <v>1582</v>
      </c>
      <c r="K431" s="6">
        <v>0</v>
      </c>
      <c r="L431" s="6">
        <v>95.78</v>
      </c>
      <c r="M431" s="6">
        <v>12946420.109999999</v>
      </c>
    </row>
    <row r="432" spans="1:13">
      <c r="A432" s="5">
        <v>101</v>
      </c>
      <c r="B432" s="5">
        <v>11140</v>
      </c>
      <c r="G432" s="5" t="s">
        <v>1242</v>
      </c>
      <c r="H432" s="5">
        <v>70096</v>
      </c>
      <c r="I432" s="7">
        <v>41480</v>
      </c>
      <c r="J432" s="5" t="s">
        <v>1417</v>
      </c>
      <c r="K432" s="6">
        <v>0</v>
      </c>
      <c r="L432" s="6">
        <v>84</v>
      </c>
      <c r="M432" s="6">
        <v>12946336.109999999</v>
      </c>
    </row>
    <row r="433" spans="1:13">
      <c r="A433" s="5">
        <v>101</v>
      </c>
      <c r="B433" s="5">
        <v>11140</v>
      </c>
      <c r="G433" s="5" t="s">
        <v>1242</v>
      </c>
      <c r="H433" s="5">
        <v>70097</v>
      </c>
      <c r="I433" s="7">
        <v>41480</v>
      </c>
      <c r="J433" s="5" t="s">
        <v>1476</v>
      </c>
      <c r="K433" s="6">
        <v>0</v>
      </c>
      <c r="L433" s="6">
        <v>216</v>
      </c>
      <c r="M433" s="6">
        <v>12946120.109999999</v>
      </c>
    </row>
    <row r="434" spans="1:13">
      <c r="A434" s="5">
        <v>101</v>
      </c>
      <c r="B434" s="5">
        <v>11140</v>
      </c>
      <c r="G434" s="5" t="s">
        <v>1242</v>
      </c>
      <c r="H434" s="5">
        <v>70098</v>
      </c>
      <c r="I434" s="7">
        <v>41480</v>
      </c>
      <c r="J434" s="5" t="s">
        <v>1583</v>
      </c>
      <c r="K434" s="6">
        <v>0</v>
      </c>
      <c r="L434" s="6">
        <v>98.7</v>
      </c>
      <c r="M434" s="6">
        <v>12946021.41</v>
      </c>
    </row>
    <row r="435" spans="1:13">
      <c r="A435" s="5">
        <v>101</v>
      </c>
      <c r="B435" s="5">
        <v>11140</v>
      </c>
      <c r="G435" s="5" t="s">
        <v>1242</v>
      </c>
      <c r="H435" s="5">
        <v>70099</v>
      </c>
      <c r="I435" s="7">
        <v>41480</v>
      </c>
      <c r="J435" s="5" t="s">
        <v>1537</v>
      </c>
      <c r="K435" s="6">
        <v>0</v>
      </c>
      <c r="L435" s="6">
        <v>12.5</v>
      </c>
      <c r="M435" s="6">
        <v>12946008.91</v>
      </c>
    </row>
    <row r="436" spans="1:13">
      <c r="A436" s="5">
        <v>101</v>
      </c>
      <c r="B436" s="5">
        <v>11140</v>
      </c>
      <c r="G436" s="5" t="s">
        <v>1242</v>
      </c>
      <c r="H436" s="5">
        <v>70100</v>
      </c>
      <c r="I436" s="7">
        <v>41480</v>
      </c>
      <c r="J436" s="5" t="s">
        <v>1584</v>
      </c>
      <c r="K436" s="6">
        <v>0</v>
      </c>
      <c r="L436" s="6">
        <v>677</v>
      </c>
      <c r="M436" s="6">
        <v>12945331.91</v>
      </c>
    </row>
    <row r="437" spans="1:13">
      <c r="A437" s="5">
        <v>101</v>
      </c>
      <c r="B437" s="5">
        <v>11140</v>
      </c>
      <c r="G437" s="5" t="s">
        <v>1242</v>
      </c>
      <c r="H437" s="5">
        <v>70101</v>
      </c>
      <c r="I437" s="7">
        <v>41480</v>
      </c>
      <c r="J437" s="5" t="s">
        <v>1585</v>
      </c>
      <c r="K437" s="6">
        <v>0</v>
      </c>
      <c r="L437" s="6">
        <v>140.85</v>
      </c>
      <c r="M437" s="6">
        <v>12945191.060000001</v>
      </c>
    </row>
    <row r="438" spans="1:13">
      <c r="A438" s="5">
        <v>101</v>
      </c>
      <c r="B438" s="5">
        <v>11140</v>
      </c>
      <c r="G438" s="5" t="s">
        <v>1242</v>
      </c>
      <c r="H438" s="5">
        <v>70102</v>
      </c>
      <c r="I438" s="7">
        <v>41480</v>
      </c>
      <c r="J438" s="5" t="s">
        <v>1586</v>
      </c>
      <c r="K438" s="6">
        <v>0</v>
      </c>
      <c r="L438" s="6">
        <v>147.99</v>
      </c>
      <c r="M438" s="6">
        <v>12945043.07</v>
      </c>
    </row>
    <row r="439" spans="1:13">
      <c r="A439" s="5">
        <v>101</v>
      </c>
      <c r="B439" s="5">
        <v>11140</v>
      </c>
      <c r="G439" s="5" t="s">
        <v>1242</v>
      </c>
      <c r="H439" s="5">
        <v>70103</v>
      </c>
      <c r="I439" s="7">
        <v>41480</v>
      </c>
      <c r="J439" s="5" t="s">
        <v>1587</v>
      </c>
      <c r="K439" s="6">
        <v>0</v>
      </c>
      <c r="L439" s="6">
        <v>10</v>
      </c>
      <c r="M439" s="6">
        <v>12945033.07</v>
      </c>
    </row>
    <row r="440" spans="1:13">
      <c r="A440" s="5">
        <v>101</v>
      </c>
      <c r="B440" s="5">
        <v>11140</v>
      </c>
      <c r="G440" s="5" t="s">
        <v>1242</v>
      </c>
      <c r="H440" s="5">
        <v>70104</v>
      </c>
      <c r="I440" s="7">
        <v>41480</v>
      </c>
      <c r="J440" s="5" t="s">
        <v>1588</v>
      </c>
      <c r="K440" s="6">
        <v>0</v>
      </c>
      <c r="L440" s="6">
        <v>5.6</v>
      </c>
      <c r="M440" s="6">
        <v>12945027.470000001</v>
      </c>
    </row>
    <row r="441" spans="1:13">
      <c r="A441" s="5">
        <v>101</v>
      </c>
      <c r="B441" s="5">
        <v>11140</v>
      </c>
      <c r="G441" s="5" t="s">
        <v>1242</v>
      </c>
      <c r="H441" s="5">
        <v>70105</v>
      </c>
      <c r="I441" s="7">
        <v>41480</v>
      </c>
      <c r="J441" s="5" t="s">
        <v>1420</v>
      </c>
      <c r="K441" s="6">
        <v>0</v>
      </c>
      <c r="L441" s="6">
        <v>33.950000000000003</v>
      </c>
      <c r="M441" s="6">
        <v>12944993.52</v>
      </c>
    </row>
    <row r="442" spans="1:13">
      <c r="A442" s="5">
        <v>101</v>
      </c>
      <c r="B442" s="5">
        <v>11140</v>
      </c>
      <c r="G442" s="5" t="s">
        <v>1242</v>
      </c>
      <c r="H442" s="5">
        <v>70106</v>
      </c>
      <c r="I442" s="7">
        <v>41480</v>
      </c>
      <c r="J442" s="5" t="s">
        <v>1589</v>
      </c>
      <c r="K442" s="6">
        <v>0</v>
      </c>
      <c r="L442" s="6">
        <v>487.26</v>
      </c>
      <c r="M442" s="6">
        <v>12944506.26</v>
      </c>
    </row>
    <row r="443" spans="1:13">
      <c r="A443" s="5">
        <v>101</v>
      </c>
      <c r="B443" s="5">
        <v>11140</v>
      </c>
      <c r="G443" s="5" t="s">
        <v>1242</v>
      </c>
      <c r="H443" s="5">
        <v>70107</v>
      </c>
      <c r="I443" s="7">
        <v>41480</v>
      </c>
      <c r="J443" s="5" t="s">
        <v>1383</v>
      </c>
      <c r="K443" s="6">
        <v>0</v>
      </c>
      <c r="L443" s="6">
        <v>19.079999999999998</v>
      </c>
      <c r="M443" s="6">
        <v>12944487.18</v>
      </c>
    </row>
    <row r="444" spans="1:13">
      <c r="A444" s="5">
        <v>101</v>
      </c>
      <c r="B444" s="5">
        <v>11140</v>
      </c>
      <c r="G444" s="5" t="s">
        <v>1242</v>
      </c>
      <c r="H444" s="5">
        <v>70108</v>
      </c>
      <c r="I444" s="7">
        <v>41480</v>
      </c>
      <c r="J444" s="5" t="s">
        <v>1590</v>
      </c>
      <c r="K444" s="6">
        <v>0</v>
      </c>
      <c r="L444" s="6">
        <v>60.6</v>
      </c>
      <c r="M444" s="6">
        <v>12944426.58</v>
      </c>
    </row>
    <row r="445" spans="1:13">
      <c r="A445" s="5">
        <v>101</v>
      </c>
      <c r="B445" s="5">
        <v>11140</v>
      </c>
      <c r="G445" s="5" t="s">
        <v>1242</v>
      </c>
      <c r="H445" s="5">
        <v>70109</v>
      </c>
      <c r="I445" s="7">
        <v>41480</v>
      </c>
      <c r="J445" s="5" t="s">
        <v>1504</v>
      </c>
      <c r="K445" s="6">
        <v>0</v>
      </c>
      <c r="L445" s="6">
        <v>12.8</v>
      </c>
      <c r="M445" s="6">
        <v>12944413.779999999</v>
      </c>
    </row>
    <row r="446" spans="1:13">
      <c r="A446" s="5">
        <v>101</v>
      </c>
      <c r="B446" s="5">
        <v>11140</v>
      </c>
      <c r="G446" s="5" t="s">
        <v>1242</v>
      </c>
      <c r="H446" s="5">
        <v>70110</v>
      </c>
      <c r="I446" s="7">
        <v>41480</v>
      </c>
      <c r="J446" s="5" t="s">
        <v>1591</v>
      </c>
      <c r="K446" s="6">
        <v>0</v>
      </c>
      <c r="L446" s="6">
        <v>289.76</v>
      </c>
      <c r="M446" s="6">
        <v>12944124.02</v>
      </c>
    </row>
    <row r="447" spans="1:13">
      <c r="A447" s="5">
        <v>101</v>
      </c>
      <c r="B447" s="5">
        <v>11140</v>
      </c>
      <c r="G447" s="5" t="s">
        <v>1242</v>
      </c>
      <c r="H447" s="5">
        <v>70111</v>
      </c>
      <c r="I447" s="7">
        <v>41480</v>
      </c>
      <c r="J447" s="5" t="s">
        <v>1592</v>
      </c>
      <c r="K447" s="6">
        <v>0</v>
      </c>
      <c r="L447" s="6">
        <v>193.82</v>
      </c>
      <c r="M447" s="6">
        <v>12943930.199999999</v>
      </c>
    </row>
    <row r="448" spans="1:13">
      <c r="A448" s="5">
        <v>101</v>
      </c>
      <c r="B448" s="5">
        <v>11140</v>
      </c>
      <c r="G448" s="5" t="s">
        <v>1242</v>
      </c>
      <c r="H448" s="5">
        <v>70112</v>
      </c>
      <c r="I448" s="7">
        <v>41480</v>
      </c>
      <c r="J448" s="5" t="s">
        <v>1306</v>
      </c>
      <c r="K448" s="6">
        <v>0</v>
      </c>
      <c r="L448" s="6">
        <v>24.99</v>
      </c>
      <c r="M448" s="6">
        <v>12943905.210000001</v>
      </c>
    </row>
    <row r="449" spans="1:13">
      <c r="A449" s="5">
        <v>101</v>
      </c>
      <c r="B449" s="5">
        <v>11140</v>
      </c>
      <c r="G449" s="5" t="s">
        <v>1242</v>
      </c>
      <c r="H449" s="5">
        <v>70113</v>
      </c>
      <c r="I449" s="7">
        <v>41480</v>
      </c>
      <c r="J449" s="5" t="s">
        <v>1540</v>
      </c>
      <c r="K449" s="6">
        <v>0</v>
      </c>
      <c r="L449" s="6">
        <v>15.44</v>
      </c>
      <c r="M449" s="6">
        <v>12943889.77</v>
      </c>
    </row>
    <row r="450" spans="1:13">
      <c r="A450" s="5">
        <v>101</v>
      </c>
      <c r="B450" s="5">
        <v>11140</v>
      </c>
      <c r="G450" s="5" t="s">
        <v>1242</v>
      </c>
      <c r="H450" s="5">
        <v>70114</v>
      </c>
      <c r="I450" s="7">
        <v>41480</v>
      </c>
      <c r="J450" s="5" t="s">
        <v>1593</v>
      </c>
      <c r="K450" s="6">
        <v>0</v>
      </c>
      <c r="L450" s="6">
        <v>400</v>
      </c>
      <c r="M450" s="6">
        <v>12943489.77</v>
      </c>
    </row>
    <row r="451" spans="1:13">
      <c r="A451" s="5">
        <v>101</v>
      </c>
      <c r="B451" s="5">
        <v>11140</v>
      </c>
      <c r="G451" s="5" t="s">
        <v>1242</v>
      </c>
      <c r="H451" s="5">
        <v>70115</v>
      </c>
      <c r="I451" s="7">
        <v>41480</v>
      </c>
      <c r="J451" s="5" t="s">
        <v>1594</v>
      </c>
      <c r="K451" s="6">
        <v>0</v>
      </c>
      <c r="L451" s="6">
        <v>75</v>
      </c>
      <c r="M451" s="6">
        <v>12943414.77</v>
      </c>
    </row>
    <row r="452" spans="1:13">
      <c r="A452" s="5">
        <v>101</v>
      </c>
      <c r="B452" s="5">
        <v>11140</v>
      </c>
      <c r="G452" s="5" t="s">
        <v>1242</v>
      </c>
      <c r="H452" s="5">
        <v>70116</v>
      </c>
      <c r="I452" s="7">
        <v>41480</v>
      </c>
      <c r="J452" s="5" t="s">
        <v>1595</v>
      </c>
      <c r="K452" s="6">
        <v>0</v>
      </c>
      <c r="L452" s="6">
        <v>300</v>
      </c>
      <c r="M452" s="6">
        <v>12943114.77</v>
      </c>
    </row>
    <row r="453" spans="1:13">
      <c r="A453" s="5">
        <v>101</v>
      </c>
      <c r="B453" s="5">
        <v>11140</v>
      </c>
      <c r="G453" s="5" t="s">
        <v>1242</v>
      </c>
      <c r="H453" s="5">
        <v>70117</v>
      </c>
      <c r="I453" s="7">
        <v>41480</v>
      </c>
      <c r="J453" s="5" t="s">
        <v>1596</v>
      </c>
      <c r="K453" s="6">
        <v>0</v>
      </c>
      <c r="L453" s="6">
        <v>43</v>
      </c>
      <c r="M453" s="6">
        <v>12943071.77</v>
      </c>
    </row>
    <row r="454" spans="1:13">
      <c r="A454" s="5">
        <v>101</v>
      </c>
      <c r="B454" s="5">
        <v>11140</v>
      </c>
      <c r="G454" s="5" t="s">
        <v>1242</v>
      </c>
      <c r="H454" s="5">
        <v>70118</v>
      </c>
      <c r="I454" s="7">
        <v>41480</v>
      </c>
      <c r="J454" s="5" t="s">
        <v>1393</v>
      </c>
      <c r="K454" s="6">
        <v>0</v>
      </c>
      <c r="L454" s="6">
        <v>600</v>
      </c>
      <c r="M454" s="6">
        <v>12942471.77</v>
      </c>
    </row>
    <row r="455" spans="1:13">
      <c r="A455" s="5">
        <v>101</v>
      </c>
      <c r="B455" s="5">
        <v>11140</v>
      </c>
      <c r="G455" s="5" t="s">
        <v>1242</v>
      </c>
      <c r="H455" s="5">
        <v>70119</v>
      </c>
      <c r="I455" s="7">
        <v>41480</v>
      </c>
      <c r="J455" s="5" t="s">
        <v>1394</v>
      </c>
      <c r="K455" s="6">
        <v>0</v>
      </c>
      <c r="L455" s="6">
        <v>199.06</v>
      </c>
      <c r="M455" s="6">
        <v>12942272.710000001</v>
      </c>
    </row>
    <row r="456" spans="1:13">
      <c r="A456" s="5">
        <v>101</v>
      </c>
      <c r="B456" s="5">
        <v>11140</v>
      </c>
      <c r="G456" s="5" t="s">
        <v>1242</v>
      </c>
      <c r="H456" s="5">
        <v>70120</v>
      </c>
      <c r="I456" s="7">
        <v>41480</v>
      </c>
      <c r="J456" s="5" t="s">
        <v>1597</v>
      </c>
      <c r="K456" s="6">
        <v>0</v>
      </c>
      <c r="L456" s="6">
        <v>255</v>
      </c>
      <c r="M456" s="6">
        <v>12942017.710000001</v>
      </c>
    </row>
    <row r="457" spans="1:13">
      <c r="A457" s="5">
        <v>101</v>
      </c>
      <c r="B457" s="5">
        <v>11140</v>
      </c>
      <c r="G457" s="5" t="s">
        <v>1242</v>
      </c>
      <c r="H457" s="5">
        <v>70121</v>
      </c>
      <c r="I457" s="7">
        <v>41480</v>
      </c>
      <c r="J457" s="5" t="s">
        <v>1598</v>
      </c>
      <c r="K457" s="6">
        <v>0</v>
      </c>
      <c r="L457" s="6">
        <v>493.16</v>
      </c>
      <c r="M457" s="6">
        <v>12941524.550000001</v>
      </c>
    </row>
    <row r="458" spans="1:13">
      <c r="A458" s="5">
        <v>101</v>
      </c>
      <c r="B458" s="5">
        <v>11140</v>
      </c>
      <c r="G458" s="5" t="s">
        <v>1242</v>
      </c>
      <c r="H458" s="5">
        <v>70122</v>
      </c>
      <c r="I458" s="7">
        <v>41480</v>
      </c>
      <c r="J458" s="5" t="s">
        <v>1599</v>
      </c>
      <c r="K458" s="6">
        <v>0</v>
      </c>
      <c r="L458" s="6">
        <v>1294.55</v>
      </c>
      <c r="M458" s="6">
        <v>12940230</v>
      </c>
    </row>
    <row r="459" spans="1:13">
      <c r="A459" s="5">
        <v>101</v>
      </c>
      <c r="B459" s="5">
        <v>11140</v>
      </c>
      <c r="G459" s="5" t="s">
        <v>1242</v>
      </c>
      <c r="H459" s="5">
        <v>70123</v>
      </c>
      <c r="I459" s="7">
        <v>41480</v>
      </c>
      <c r="J459" s="5" t="s">
        <v>1600</v>
      </c>
      <c r="K459" s="6">
        <v>0</v>
      </c>
      <c r="L459" s="6">
        <v>393.04</v>
      </c>
      <c r="M459" s="6">
        <v>12939836.960000001</v>
      </c>
    </row>
    <row r="460" spans="1:13">
      <c r="A460" s="5">
        <v>101</v>
      </c>
      <c r="B460" s="5">
        <v>11140</v>
      </c>
      <c r="G460" s="5" t="s">
        <v>1222</v>
      </c>
      <c r="H460" s="5">
        <v>4648</v>
      </c>
      <c r="I460" s="7">
        <v>41481</v>
      </c>
      <c r="J460" s="5" t="s">
        <v>1601</v>
      </c>
      <c r="K460" s="6">
        <v>450</v>
      </c>
      <c r="L460" s="6">
        <v>0</v>
      </c>
      <c r="M460" s="6">
        <v>12940286.960000001</v>
      </c>
    </row>
    <row r="461" spans="1:13">
      <c r="A461" s="5">
        <v>101</v>
      </c>
      <c r="B461" s="5">
        <v>11140</v>
      </c>
      <c r="G461" s="5" t="s">
        <v>1222</v>
      </c>
      <c r="H461" s="5">
        <v>4649</v>
      </c>
      <c r="I461" s="7">
        <v>41481</v>
      </c>
      <c r="J461" s="5" t="s">
        <v>1602</v>
      </c>
      <c r="K461" s="6">
        <v>1208.75</v>
      </c>
      <c r="L461" s="6">
        <v>0</v>
      </c>
      <c r="M461" s="6">
        <v>12941495.710000001</v>
      </c>
    </row>
    <row r="462" spans="1:13">
      <c r="A462" s="5">
        <v>101</v>
      </c>
      <c r="B462" s="5">
        <v>11140</v>
      </c>
      <c r="G462" s="5" t="s">
        <v>1222</v>
      </c>
      <c r="H462" s="5">
        <v>4650</v>
      </c>
      <c r="I462" s="7">
        <v>41481</v>
      </c>
      <c r="J462" s="5" t="s">
        <v>1603</v>
      </c>
      <c r="K462" s="6">
        <v>52.52</v>
      </c>
      <c r="L462" s="6">
        <v>0</v>
      </c>
      <c r="M462" s="6">
        <v>12941548.23</v>
      </c>
    </row>
    <row r="463" spans="1:13">
      <c r="A463" s="5">
        <v>101</v>
      </c>
      <c r="B463" s="5">
        <v>11140</v>
      </c>
      <c r="G463" s="5" t="s">
        <v>1222</v>
      </c>
      <c r="H463" s="5">
        <v>4651</v>
      </c>
      <c r="I463" s="7">
        <v>41481</v>
      </c>
      <c r="J463" s="5" t="s">
        <v>1604</v>
      </c>
      <c r="K463" s="6">
        <v>5881.6</v>
      </c>
      <c r="L463" s="6">
        <v>0</v>
      </c>
      <c r="M463" s="6">
        <v>12947429.83</v>
      </c>
    </row>
    <row r="464" spans="1:13">
      <c r="A464" s="5">
        <v>101</v>
      </c>
      <c r="B464" s="5">
        <v>11140</v>
      </c>
      <c r="G464" s="5" t="s">
        <v>1222</v>
      </c>
      <c r="H464" s="5">
        <v>4652</v>
      </c>
      <c r="I464" s="7">
        <v>41481</v>
      </c>
      <c r="J464" s="5" t="s">
        <v>1605</v>
      </c>
      <c r="K464" s="6">
        <v>1649.8</v>
      </c>
      <c r="L464" s="6">
        <v>0</v>
      </c>
      <c r="M464" s="6">
        <v>12949079.630000001</v>
      </c>
    </row>
    <row r="465" spans="1:13">
      <c r="A465" s="5">
        <v>101</v>
      </c>
      <c r="B465" s="5">
        <v>11140</v>
      </c>
      <c r="G465" s="5" t="s">
        <v>1222</v>
      </c>
      <c r="H465" s="5">
        <v>4653</v>
      </c>
      <c r="I465" s="7">
        <v>41481</v>
      </c>
      <c r="J465" s="5" t="s">
        <v>1606</v>
      </c>
      <c r="K465" s="6">
        <v>8091.7</v>
      </c>
      <c r="L465" s="6">
        <v>0</v>
      </c>
      <c r="M465" s="6">
        <v>12957171.33</v>
      </c>
    </row>
    <row r="466" spans="1:13">
      <c r="A466" s="5">
        <v>101</v>
      </c>
      <c r="B466" s="5">
        <v>11140</v>
      </c>
      <c r="G466" s="5" t="s">
        <v>1222</v>
      </c>
      <c r="H466" s="5">
        <v>4654</v>
      </c>
      <c r="I466" s="7">
        <v>41481</v>
      </c>
      <c r="J466" s="5" t="s">
        <v>1607</v>
      </c>
      <c r="K466" s="6">
        <v>50</v>
      </c>
      <c r="L466" s="6">
        <v>0</v>
      </c>
      <c r="M466" s="6">
        <v>12957221.33</v>
      </c>
    </row>
    <row r="467" spans="1:13">
      <c r="A467" s="5">
        <v>101</v>
      </c>
      <c r="B467" s="5">
        <v>11140</v>
      </c>
      <c r="G467" s="5" t="s">
        <v>1232</v>
      </c>
      <c r="H467" s="5">
        <v>10726</v>
      </c>
      <c r="I467" s="7">
        <v>41481</v>
      </c>
      <c r="J467" s="5" t="s">
        <v>1233</v>
      </c>
      <c r="K467" s="6">
        <v>0</v>
      </c>
      <c r="L467" s="6">
        <v>42105.06</v>
      </c>
      <c r="M467" s="6">
        <v>12915116.27</v>
      </c>
    </row>
    <row r="468" spans="1:13">
      <c r="A468" s="5">
        <v>101</v>
      </c>
      <c r="B468" s="5">
        <v>11140</v>
      </c>
      <c r="G468" s="5" t="s">
        <v>1222</v>
      </c>
      <c r="H468" s="5">
        <v>4655</v>
      </c>
      <c r="I468" s="7">
        <v>41484</v>
      </c>
      <c r="J468" s="5" t="s">
        <v>1608</v>
      </c>
      <c r="K468" s="6">
        <v>4264.34</v>
      </c>
      <c r="L468" s="6">
        <v>0</v>
      </c>
      <c r="M468" s="6">
        <v>12919380.609999999</v>
      </c>
    </row>
    <row r="469" spans="1:13">
      <c r="A469" s="5">
        <v>101</v>
      </c>
      <c r="B469" s="5">
        <v>11140</v>
      </c>
      <c r="G469" s="5" t="s">
        <v>1222</v>
      </c>
      <c r="H469" s="5">
        <v>4656</v>
      </c>
      <c r="I469" s="7">
        <v>41484</v>
      </c>
      <c r="J469" s="5" t="s">
        <v>1609</v>
      </c>
      <c r="K469" s="6">
        <v>1814.1</v>
      </c>
      <c r="L469" s="6">
        <v>0</v>
      </c>
      <c r="M469" s="6">
        <v>12921194.710000001</v>
      </c>
    </row>
    <row r="470" spans="1:13">
      <c r="A470" s="5">
        <v>101</v>
      </c>
      <c r="B470" s="5">
        <v>11140</v>
      </c>
      <c r="G470" s="5" t="s">
        <v>1222</v>
      </c>
      <c r="H470" s="5">
        <v>4657</v>
      </c>
      <c r="I470" s="7">
        <v>41484</v>
      </c>
      <c r="J470" s="5" t="s">
        <v>1610</v>
      </c>
      <c r="K470" s="6">
        <v>3015</v>
      </c>
      <c r="L470" s="6">
        <v>0</v>
      </c>
      <c r="M470" s="6">
        <v>12924209.710000001</v>
      </c>
    </row>
    <row r="471" spans="1:13">
      <c r="A471" s="5">
        <v>101</v>
      </c>
      <c r="B471" s="5">
        <v>11140</v>
      </c>
      <c r="G471" s="5" t="s">
        <v>1242</v>
      </c>
      <c r="H471" s="5">
        <v>70124</v>
      </c>
      <c r="I471" s="7">
        <v>41484</v>
      </c>
      <c r="J471" s="5" t="s">
        <v>1339</v>
      </c>
      <c r="K471" s="6">
        <v>0</v>
      </c>
      <c r="L471" s="6">
        <v>55</v>
      </c>
      <c r="M471" s="6">
        <v>12924154.710000001</v>
      </c>
    </row>
    <row r="472" spans="1:13">
      <c r="A472" s="5">
        <v>101</v>
      </c>
      <c r="B472" s="5">
        <v>11140</v>
      </c>
      <c r="G472" s="5" t="s">
        <v>1242</v>
      </c>
      <c r="H472" s="5">
        <v>70125</v>
      </c>
      <c r="I472" s="7">
        <v>41484</v>
      </c>
      <c r="J472" s="5" t="s">
        <v>1245</v>
      </c>
      <c r="K472" s="6">
        <v>0</v>
      </c>
      <c r="L472" s="6">
        <v>74976.31</v>
      </c>
      <c r="M472" s="6">
        <v>12849178.4</v>
      </c>
    </row>
    <row r="473" spans="1:13">
      <c r="A473" s="5">
        <v>101</v>
      </c>
      <c r="B473" s="5">
        <v>11140</v>
      </c>
      <c r="G473" s="5" t="s">
        <v>1242</v>
      </c>
      <c r="H473" s="5">
        <v>70126</v>
      </c>
      <c r="I473" s="7">
        <v>41484</v>
      </c>
      <c r="J473" s="5" t="s">
        <v>1245</v>
      </c>
      <c r="K473" s="6">
        <v>0</v>
      </c>
      <c r="L473" s="6">
        <v>27011.03</v>
      </c>
      <c r="M473" s="6">
        <v>12822167.369999999</v>
      </c>
    </row>
    <row r="474" spans="1:13">
      <c r="A474" s="5">
        <v>101</v>
      </c>
      <c r="B474" s="5">
        <v>11140</v>
      </c>
      <c r="G474" s="5" t="s">
        <v>1242</v>
      </c>
      <c r="H474" s="5">
        <v>70127</v>
      </c>
      <c r="I474" s="7">
        <v>41484</v>
      </c>
      <c r="J474" s="5" t="s">
        <v>1611</v>
      </c>
      <c r="K474" s="6">
        <v>0</v>
      </c>
      <c r="L474" s="6">
        <v>253790.63</v>
      </c>
      <c r="M474" s="6">
        <v>12568376.74</v>
      </c>
    </row>
    <row r="475" spans="1:13">
      <c r="A475" s="5">
        <v>101</v>
      </c>
      <c r="B475" s="5">
        <v>11140</v>
      </c>
      <c r="G475" s="5" t="s">
        <v>1222</v>
      </c>
      <c r="H475" s="5">
        <v>4658</v>
      </c>
      <c r="I475" s="7">
        <v>41485</v>
      </c>
      <c r="J475" s="5" t="s">
        <v>1612</v>
      </c>
      <c r="K475" s="6">
        <v>1438.33</v>
      </c>
      <c r="L475" s="6">
        <v>0</v>
      </c>
      <c r="M475" s="6">
        <v>12569815.07</v>
      </c>
    </row>
    <row r="476" spans="1:13">
      <c r="A476" s="5">
        <v>101</v>
      </c>
      <c r="B476" s="5">
        <v>11140</v>
      </c>
      <c r="G476" s="5" t="s">
        <v>1222</v>
      </c>
      <c r="H476" s="5">
        <v>4659</v>
      </c>
      <c r="I476" s="7">
        <v>41485</v>
      </c>
      <c r="J476" s="5" t="s">
        <v>1613</v>
      </c>
      <c r="K476" s="6">
        <v>55093</v>
      </c>
      <c r="L476" s="6">
        <v>0</v>
      </c>
      <c r="M476" s="6">
        <v>12624908.07</v>
      </c>
    </row>
    <row r="477" spans="1:13">
      <c r="A477" s="5">
        <v>101</v>
      </c>
      <c r="B477" s="5">
        <v>11140</v>
      </c>
      <c r="G477" s="5" t="s">
        <v>1232</v>
      </c>
      <c r="H477" s="5">
        <v>50730</v>
      </c>
      <c r="I477" s="7">
        <v>41485</v>
      </c>
      <c r="J477" s="5" t="s">
        <v>1233</v>
      </c>
      <c r="K477" s="6">
        <v>0</v>
      </c>
      <c r="L477" s="6">
        <v>1874.02</v>
      </c>
      <c r="M477" s="6">
        <v>12623034.050000001</v>
      </c>
    </row>
    <row r="478" spans="1:13">
      <c r="A478" s="5">
        <v>101</v>
      </c>
      <c r="B478" s="5">
        <v>11140</v>
      </c>
      <c r="G478" s="5" t="s">
        <v>1614</v>
      </c>
      <c r="H478" s="5">
        <v>2666</v>
      </c>
      <c r="I478" s="7">
        <v>41486</v>
      </c>
      <c r="J478" s="5" t="s">
        <v>1615</v>
      </c>
      <c r="K478" s="6">
        <v>0</v>
      </c>
      <c r="L478" s="6">
        <v>22</v>
      </c>
      <c r="M478" s="6">
        <v>12623012.050000001</v>
      </c>
    </row>
    <row r="479" spans="1:13">
      <c r="A479" s="5">
        <v>101</v>
      </c>
      <c r="B479" s="5">
        <v>11140</v>
      </c>
      <c r="G479" s="5" t="s">
        <v>1614</v>
      </c>
      <c r="H479" s="5">
        <v>2675</v>
      </c>
      <c r="I479" s="7">
        <v>41486</v>
      </c>
      <c r="J479" s="5" t="s">
        <v>1616</v>
      </c>
      <c r="K479" s="6">
        <v>0</v>
      </c>
      <c r="L479" s="6">
        <v>128853.78</v>
      </c>
      <c r="M479" s="6">
        <v>12494158.27</v>
      </c>
    </row>
    <row r="480" spans="1:13">
      <c r="A480" s="5">
        <v>101</v>
      </c>
      <c r="B480" s="5">
        <v>11140</v>
      </c>
      <c r="G480" s="5" t="s">
        <v>1614</v>
      </c>
      <c r="H480" s="5">
        <v>2681</v>
      </c>
      <c r="I480" s="7">
        <v>41486</v>
      </c>
      <c r="J480" s="5" t="s">
        <v>1617</v>
      </c>
      <c r="K480" s="6">
        <v>0</v>
      </c>
      <c r="L480" s="6">
        <v>6877.16</v>
      </c>
      <c r="M480" s="6">
        <v>12487281.109999999</v>
      </c>
    </row>
    <row r="481" spans="1:13">
      <c r="A481" s="5">
        <v>101</v>
      </c>
      <c r="B481" s="5">
        <v>11140</v>
      </c>
      <c r="G481" s="5" t="s">
        <v>1222</v>
      </c>
      <c r="H481" s="5">
        <v>4660</v>
      </c>
      <c r="I481" s="7">
        <v>41486</v>
      </c>
      <c r="J481" s="5" t="s">
        <v>1618</v>
      </c>
      <c r="K481" s="6">
        <v>1220</v>
      </c>
      <c r="L481" s="6">
        <v>0</v>
      </c>
      <c r="M481" s="6">
        <v>12488501.109999999</v>
      </c>
    </row>
    <row r="482" spans="1:13">
      <c r="A482" s="5">
        <v>101</v>
      </c>
      <c r="B482" s="5">
        <v>11140</v>
      </c>
      <c r="G482" s="5" t="s">
        <v>1222</v>
      </c>
      <c r="H482" s="5">
        <v>4661</v>
      </c>
      <c r="I482" s="7">
        <v>41486</v>
      </c>
      <c r="J482" s="5" t="s">
        <v>1619</v>
      </c>
      <c r="K482" s="6">
        <v>1626</v>
      </c>
      <c r="L482" s="6">
        <v>0</v>
      </c>
      <c r="M482" s="6">
        <v>12490127.109999999</v>
      </c>
    </row>
    <row r="483" spans="1:13">
      <c r="A483" s="5">
        <v>101</v>
      </c>
      <c r="B483" s="5">
        <v>11140</v>
      </c>
      <c r="G483" s="5" t="s">
        <v>1222</v>
      </c>
      <c r="H483" s="5">
        <v>4662</v>
      </c>
      <c r="I483" s="7">
        <v>41486</v>
      </c>
      <c r="J483" s="5" t="s">
        <v>1620</v>
      </c>
      <c r="K483" s="6">
        <v>3060</v>
      </c>
      <c r="L483" s="6">
        <v>0</v>
      </c>
      <c r="M483" s="6">
        <v>12493187.109999999</v>
      </c>
    </row>
    <row r="484" spans="1:13">
      <c r="A484" s="5">
        <v>101</v>
      </c>
      <c r="B484" s="5">
        <v>11140</v>
      </c>
      <c r="G484" s="5" t="s">
        <v>1222</v>
      </c>
      <c r="H484" s="5">
        <v>4663</v>
      </c>
      <c r="I484" s="7">
        <v>41486</v>
      </c>
      <c r="J484" s="5" t="s">
        <v>1621</v>
      </c>
      <c r="K484" s="6">
        <v>435</v>
      </c>
      <c r="L484" s="6">
        <v>0</v>
      </c>
      <c r="M484" s="6">
        <v>12493622.109999999</v>
      </c>
    </row>
    <row r="485" spans="1:13">
      <c r="A485" s="5">
        <v>101</v>
      </c>
      <c r="B485" s="5">
        <v>11140</v>
      </c>
      <c r="G485" s="5" t="s">
        <v>1222</v>
      </c>
      <c r="H485" s="5">
        <v>4664</v>
      </c>
      <c r="I485" s="7">
        <v>41486</v>
      </c>
      <c r="J485" s="5" t="s">
        <v>1622</v>
      </c>
      <c r="K485" s="6">
        <v>2637.8</v>
      </c>
      <c r="L485" s="6">
        <v>0</v>
      </c>
      <c r="M485" s="6">
        <v>12496259.91</v>
      </c>
    </row>
    <row r="486" spans="1:13">
      <c r="A486" s="5">
        <v>101</v>
      </c>
      <c r="B486" s="5">
        <v>11140</v>
      </c>
      <c r="G486" s="5" t="s">
        <v>1222</v>
      </c>
      <c r="H486" s="5">
        <v>4665</v>
      </c>
      <c r="I486" s="7">
        <v>41486</v>
      </c>
      <c r="J486" s="5" t="s">
        <v>1623</v>
      </c>
      <c r="K486" s="6">
        <v>12797.39</v>
      </c>
      <c r="L486" s="6">
        <v>0</v>
      </c>
      <c r="M486" s="6">
        <v>12509057.300000001</v>
      </c>
    </row>
    <row r="487" spans="1:13">
      <c r="A487" s="5">
        <v>101</v>
      </c>
      <c r="B487" s="5">
        <v>11140</v>
      </c>
      <c r="G487" s="5" t="s">
        <v>1222</v>
      </c>
      <c r="H487" s="5">
        <v>4666</v>
      </c>
      <c r="I487" s="7">
        <v>41486</v>
      </c>
      <c r="J487" s="5" t="s">
        <v>1624</v>
      </c>
      <c r="K487" s="6">
        <v>674.72</v>
      </c>
      <c r="L487" s="6">
        <v>0</v>
      </c>
      <c r="M487" s="6">
        <v>12509732.02</v>
      </c>
    </row>
    <row r="488" spans="1:13">
      <c r="A488" s="5">
        <v>101</v>
      </c>
      <c r="B488" s="5">
        <v>11140</v>
      </c>
      <c r="G488" s="5" t="s">
        <v>1222</v>
      </c>
      <c r="H488" s="5">
        <v>4667</v>
      </c>
      <c r="I488" s="7">
        <v>41486</v>
      </c>
      <c r="J488" s="5" t="s">
        <v>1625</v>
      </c>
      <c r="K488" s="6">
        <v>308</v>
      </c>
      <c r="L488" s="6">
        <v>0</v>
      </c>
      <c r="M488" s="6">
        <v>12510040.02</v>
      </c>
    </row>
    <row r="489" spans="1:13">
      <c r="A489" s="5">
        <v>101</v>
      </c>
      <c r="B489" s="5">
        <v>11140</v>
      </c>
      <c r="G489" s="5" t="s">
        <v>1222</v>
      </c>
      <c r="H489" s="5">
        <v>4668</v>
      </c>
      <c r="I489" s="7">
        <v>41486</v>
      </c>
      <c r="J489" s="5" t="s">
        <v>1626</v>
      </c>
      <c r="K489" s="6">
        <v>64359.18</v>
      </c>
      <c r="L489" s="6">
        <v>0</v>
      </c>
      <c r="M489" s="6">
        <v>12574399.199999999</v>
      </c>
    </row>
    <row r="490" spans="1:13">
      <c r="A490" s="5">
        <v>101</v>
      </c>
      <c r="B490" s="5">
        <v>11140</v>
      </c>
      <c r="G490" s="5" t="s">
        <v>1222</v>
      </c>
      <c r="H490" s="5">
        <v>4669</v>
      </c>
      <c r="I490" s="7">
        <v>41486</v>
      </c>
      <c r="J490" s="5" t="s">
        <v>1627</v>
      </c>
      <c r="K490" s="6">
        <v>7895.64</v>
      </c>
      <c r="L490" s="6">
        <v>0</v>
      </c>
      <c r="M490" s="6">
        <v>12582294.84</v>
      </c>
    </row>
    <row r="491" spans="1:13">
      <c r="A491" s="5">
        <v>101</v>
      </c>
      <c r="B491" s="5">
        <v>11140</v>
      </c>
      <c r="G491" s="5" t="s">
        <v>1222</v>
      </c>
      <c r="H491" s="5">
        <v>4670</v>
      </c>
      <c r="I491" s="7">
        <v>41486</v>
      </c>
      <c r="J491" s="5" t="s">
        <v>1628</v>
      </c>
      <c r="K491" s="6">
        <v>2301.09</v>
      </c>
      <c r="L491" s="6">
        <v>0</v>
      </c>
      <c r="M491" s="6">
        <v>12584595.93</v>
      </c>
    </row>
    <row r="492" spans="1:13">
      <c r="A492" s="5">
        <v>101</v>
      </c>
      <c r="B492" s="5">
        <v>11140</v>
      </c>
      <c r="G492" s="5" t="s">
        <v>1222</v>
      </c>
      <c r="H492" s="5">
        <v>4671</v>
      </c>
      <c r="I492" s="7">
        <v>41486</v>
      </c>
      <c r="J492" s="5" t="s">
        <v>1629</v>
      </c>
      <c r="K492" s="6">
        <v>7660.1</v>
      </c>
      <c r="L492" s="6">
        <v>0</v>
      </c>
      <c r="M492" s="6">
        <v>12592256.029999999</v>
      </c>
    </row>
    <row r="493" spans="1:13">
      <c r="A493" s="5">
        <v>101</v>
      </c>
      <c r="B493" s="5">
        <v>11140</v>
      </c>
      <c r="G493" s="5" t="s">
        <v>1222</v>
      </c>
      <c r="H493" s="5">
        <v>4672</v>
      </c>
      <c r="I493" s="7">
        <v>41486</v>
      </c>
      <c r="J493" s="5" t="s">
        <v>1630</v>
      </c>
      <c r="K493" s="6">
        <v>1</v>
      </c>
      <c r="L493" s="6">
        <v>0</v>
      </c>
      <c r="M493" s="6">
        <v>12592257.029999999</v>
      </c>
    </row>
    <row r="494" spans="1:13">
      <c r="A494" s="5">
        <v>101</v>
      </c>
      <c r="B494" s="5">
        <v>11140</v>
      </c>
      <c r="G494" s="5" t="s">
        <v>1222</v>
      </c>
      <c r="H494" s="5">
        <v>4673</v>
      </c>
      <c r="I494" s="7">
        <v>41486</v>
      </c>
      <c r="J494" s="5" t="s">
        <v>1631</v>
      </c>
      <c r="K494" s="6">
        <v>426</v>
      </c>
      <c r="L494" s="6">
        <v>0</v>
      </c>
      <c r="M494" s="6">
        <v>12592683.029999999</v>
      </c>
    </row>
    <row r="495" spans="1:13">
      <c r="A495" s="5">
        <v>101</v>
      </c>
      <c r="B495" s="5">
        <v>11140</v>
      </c>
      <c r="G495" s="5" t="s">
        <v>1222</v>
      </c>
      <c r="H495" s="5">
        <v>4681</v>
      </c>
      <c r="I495" s="7">
        <v>41486</v>
      </c>
      <c r="J495" s="5" t="s">
        <v>1632</v>
      </c>
      <c r="K495" s="6">
        <v>105898.22</v>
      </c>
      <c r="L495" s="6">
        <v>0</v>
      </c>
      <c r="M495" s="6">
        <v>12698581.25</v>
      </c>
    </row>
    <row r="496" spans="1:13">
      <c r="A496" s="5">
        <v>101</v>
      </c>
      <c r="B496" s="5">
        <v>11140</v>
      </c>
      <c r="G496" s="5" t="s">
        <v>1232</v>
      </c>
      <c r="H496" s="5">
        <v>70731</v>
      </c>
      <c r="I496" s="7">
        <v>41486</v>
      </c>
      <c r="J496" s="5" t="s">
        <v>1233</v>
      </c>
      <c r="K496" s="6">
        <v>0</v>
      </c>
      <c r="L496" s="6">
        <v>4536.7299999999996</v>
      </c>
      <c r="M496" s="6">
        <v>12694044.52</v>
      </c>
    </row>
    <row r="497" spans="1:13">
      <c r="A497" s="5">
        <v>101</v>
      </c>
      <c r="B497" s="5">
        <v>11140</v>
      </c>
      <c r="G497" s="5" t="s">
        <v>1222</v>
      </c>
      <c r="H497" s="5">
        <v>4686</v>
      </c>
      <c r="I497" s="7">
        <v>41487</v>
      </c>
      <c r="J497" s="5" t="s">
        <v>1633</v>
      </c>
      <c r="K497" s="6">
        <v>11708.54</v>
      </c>
      <c r="L497" s="6">
        <v>0</v>
      </c>
      <c r="M497" s="6">
        <v>12705753.060000001</v>
      </c>
    </row>
    <row r="498" spans="1:13">
      <c r="A498" s="5">
        <v>101</v>
      </c>
      <c r="B498" s="5">
        <v>11140</v>
      </c>
      <c r="G498" s="5" t="s">
        <v>1222</v>
      </c>
      <c r="H498" s="5">
        <v>4687</v>
      </c>
      <c r="I498" s="7">
        <v>41487</v>
      </c>
      <c r="J498" s="5" t="s">
        <v>1634</v>
      </c>
      <c r="K498" s="6">
        <v>13712.48</v>
      </c>
      <c r="L498" s="6">
        <v>0</v>
      </c>
      <c r="M498" s="6">
        <v>12719465.539999999</v>
      </c>
    </row>
    <row r="499" spans="1:13">
      <c r="A499" s="5">
        <v>101</v>
      </c>
      <c r="B499" s="5">
        <v>11140</v>
      </c>
      <c r="G499" s="5" t="s">
        <v>1222</v>
      </c>
      <c r="H499" s="5">
        <v>4688</v>
      </c>
      <c r="I499" s="7">
        <v>41487</v>
      </c>
      <c r="J499" s="5" t="s">
        <v>1635</v>
      </c>
      <c r="K499" s="6">
        <v>480</v>
      </c>
      <c r="L499" s="6">
        <v>0</v>
      </c>
      <c r="M499" s="6">
        <v>12719945.539999999</v>
      </c>
    </row>
    <row r="500" spans="1:13">
      <c r="A500" s="5">
        <v>101</v>
      </c>
      <c r="B500" s="5">
        <v>11140</v>
      </c>
      <c r="G500" s="5" t="s">
        <v>1242</v>
      </c>
      <c r="H500" s="5">
        <v>69851</v>
      </c>
      <c r="I500" s="7">
        <v>41487</v>
      </c>
      <c r="J500" s="5" t="s">
        <v>1437</v>
      </c>
      <c r="K500" s="6">
        <v>66</v>
      </c>
      <c r="L500" s="6">
        <v>0</v>
      </c>
      <c r="M500" s="6">
        <v>12720011.539999999</v>
      </c>
    </row>
    <row r="501" spans="1:13">
      <c r="A501" s="5">
        <v>101</v>
      </c>
      <c r="B501" s="5">
        <v>11140</v>
      </c>
      <c r="G501" s="5" t="s">
        <v>1242</v>
      </c>
      <c r="H501" s="5">
        <v>70129</v>
      </c>
      <c r="I501" s="7">
        <v>41487</v>
      </c>
      <c r="J501" s="5" t="s">
        <v>1636</v>
      </c>
      <c r="K501" s="6">
        <v>0</v>
      </c>
      <c r="L501" s="6">
        <v>6970.6</v>
      </c>
      <c r="M501" s="6">
        <v>12713040.939999999</v>
      </c>
    </row>
    <row r="502" spans="1:13">
      <c r="A502" s="5">
        <v>101</v>
      </c>
      <c r="B502" s="5">
        <v>11140</v>
      </c>
      <c r="G502" s="5" t="s">
        <v>1242</v>
      </c>
      <c r="H502" s="5">
        <v>70130</v>
      </c>
      <c r="I502" s="7">
        <v>41487</v>
      </c>
      <c r="J502" s="5" t="s">
        <v>1637</v>
      </c>
      <c r="K502" s="6">
        <v>0</v>
      </c>
      <c r="L502" s="6">
        <v>752.28</v>
      </c>
      <c r="M502" s="6">
        <v>12712288.66</v>
      </c>
    </row>
    <row r="503" spans="1:13">
      <c r="A503" s="5">
        <v>101</v>
      </c>
      <c r="B503" s="5">
        <v>11140</v>
      </c>
      <c r="G503" s="5" t="s">
        <v>1242</v>
      </c>
      <c r="H503" s="5">
        <v>70131</v>
      </c>
      <c r="I503" s="7">
        <v>41487</v>
      </c>
      <c r="J503" s="5" t="s">
        <v>1456</v>
      </c>
      <c r="K503" s="6">
        <v>0</v>
      </c>
      <c r="L503" s="6">
        <v>305.42</v>
      </c>
      <c r="M503" s="6">
        <v>12711983.24</v>
      </c>
    </row>
    <row r="504" spans="1:13">
      <c r="A504" s="5">
        <v>101</v>
      </c>
      <c r="B504" s="5">
        <v>11140</v>
      </c>
      <c r="G504" s="5" t="s">
        <v>1242</v>
      </c>
      <c r="H504" s="5">
        <v>70132</v>
      </c>
      <c r="I504" s="7">
        <v>41487</v>
      </c>
      <c r="J504" s="5" t="s">
        <v>1457</v>
      </c>
      <c r="K504" s="6">
        <v>0</v>
      </c>
      <c r="L504" s="6">
        <v>149.63999999999999</v>
      </c>
      <c r="M504" s="6">
        <v>12711833.6</v>
      </c>
    </row>
    <row r="505" spans="1:13">
      <c r="A505" s="5">
        <v>101</v>
      </c>
      <c r="B505" s="5">
        <v>11140</v>
      </c>
      <c r="G505" s="5" t="s">
        <v>1242</v>
      </c>
      <c r="H505" s="5">
        <v>70133</v>
      </c>
      <c r="I505" s="7">
        <v>41487</v>
      </c>
      <c r="J505" s="5" t="s">
        <v>1409</v>
      </c>
      <c r="K505" s="6">
        <v>0</v>
      </c>
      <c r="L505" s="6">
        <v>545.66999999999996</v>
      </c>
      <c r="M505" s="6">
        <v>12711287.93</v>
      </c>
    </row>
    <row r="506" spans="1:13">
      <c r="A506" s="5">
        <v>101</v>
      </c>
      <c r="B506" s="5">
        <v>11140</v>
      </c>
      <c r="G506" s="5" t="s">
        <v>1242</v>
      </c>
      <c r="H506" s="5">
        <v>70134</v>
      </c>
      <c r="I506" s="7">
        <v>41487</v>
      </c>
      <c r="J506" s="5" t="s">
        <v>1638</v>
      </c>
      <c r="K506" s="6">
        <v>0</v>
      </c>
      <c r="L506" s="6">
        <v>97.28</v>
      </c>
      <c r="M506" s="6">
        <v>12711190.65</v>
      </c>
    </row>
    <row r="507" spans="1:13">
      <c r="A507" s="5">
        <v>101</v>
      </c>
      <c r="B507" s="5">
        <v>11140</v>
      </c>
      <c r="G507" s="5" t="s">
        <v>1242</v>
      </c>
      <c r="H507" s="5">
        <v>70135</v>
      </c>
      <c r="I507" s="7">
        <v>41487</v>
      </c>
      <c r="J507" s="5" t="s">
        <v>1639</v>
      </c>
      <c r="K507" s="6">
        <v>0</v>
      </c>
      <c r="L507" s="6">
        <v>114.95</v>
      </c>
      <c r="M507" s="6">
        <v>12711075.699999999</v>
      </c>
    </row>
    <row r="508" spans="1:13">
      <c r="A508" s="5">
        <v>101</v>
      </c>
      <c r="B508" s="5">
        <v>11140</v>
      </c>
      <c r="G508" s="5" t="s">
        <v>1242</v>
      </c>
      <c r="H508" s="5">
        <v>70136</v>
      </c>
      <c r="I508" s="7">
        <v>41487</v>
      </c>
      <c r="J508" s="5" t="s">
        <v>1535</v>
      </c>
      <c r="K508" s="6">
        <v>0</v>
      </c>
      <c r="L508" s="6">
        <v>29.95</v>
      </c>
      <c r="M508" s="6">
        <v>12711045.75</v>
      </c>
    </row>
    <row r="509" spans="1:13">
      <c r="A509" s="5">
        <v>101</v>
      </c>
      <c r="B509" s="5">
        <v>11140</v>
      </c>
      <c r="G509" s="5" t="s">
        <v>1242</v>
      </c>
      <c r="H509" s="5">
        <v>70137</v>
      </c>
      <c r="I509" s="7">
        <v>41487</v>
      </c>
      <c r="J509" s="5" t="s">
        <v>1336</v>
      </c>
      <c r="K509" s="6">
        <v>0</v>
      </c>
      <c r="L509" s="6">
        <v>47</v>
      </c>
      <c r="M509" s="6">
        <v>12710998.75</v>
      </c>
    </row>
    <row r="510" spans="1:13">
      <c r="A510" s="5">
        <v>101</v>
      </c>
      <c r="B510" s="5">
        <v>11140</v>
      </c>
      <c r="G510" s="5" t="s">
        <v>1242</v>
      </c>
      <c r="H510" s="5">
        <v>70138</v>
      </c>
      <c r="I510" s="7">
        <v>41487</v>
      </c>
      <c r="J510" s="5" t="s">
        <v>1411</v>
      </c>
      <c r="K510" s="6">
        <v>0</v>
      </c>
      <c r="L510" s="6">
        <v>8.6999999999999993</v>
      </c>
      <c r="M510" s="6">
        <v>12710990.050000001</v>
      </c>
    </row>
    <row r="511" spans="1:13">
      <c r="A511" s="5">
        <v>101</v>
      </c>
      <c r="B511" s="5">
        <v>11140</v>
      </c>
      <c r="G511" s="5" t="s">
        <v>1242</v>
      </c>
      <c r="H511" s="5">
        <v>70139</v>
      </c>
      <c r="I511" s="7">
        <v>41487</v>
      </c>
      <c r="J511" s="5" t="s">
        <v>1412</v>
      </c>
      <c r="K511" s="6">
        <v>0</v>
      </c>
      <c r="L511" s="6">
        <v>431.93</v>
      </c>
      <c r="M511" s="6">
        <v>12710558.119999999</v>
      </c>
    </row>
    <row r="512" spans="1:13">
      <c r="A512" s="5">
        <v>101</v>
      </c>
      <c r="B512" s="5">
        <v>11140</v>
      </c>
      <c r="G512" s="5" t="s">
        <v>1242</v>
      </c>
      <c r="H512" s="5">
        <v>70140</v>
      </c>
      <c r="I512" s="7">
        <v>41487</v>
      </c>
      <c r="J512" s="5" t="s">
        <v>1342</v>
      </c>
      <c r="K512" s="6">
        <v>0</v>
      </c>
      <c r="L512" s="6">
        <v>452.12</v>
      </c>
      <c r="M512" s="6">
        <v>12710106</v>
      </c>
    </row>
    <row r="513" spans="1:13">
      <c r="A513" s="5">
        <v>101</v>
      </c>
      <c r="B513" s="5">
        <v>11140</v>
      </c>
      <c r="G513" s="5" t="s">
        <v>1242</v>
      </c>
      <c r="H513" s="5">
        <v>70141</v>
      </c>
      <c r="I513" s="7">
        <v>41487</v>
      </c>
      <c r="J513" s="5" t="s">
        <v>1640</v>
      </c>
      <c r="K513" s="6">
        <v>0</v>
      </c>
      <c r="L513" s="6">
        <v>665.09</v>
      </c>
      <c r="M513" s="6">
        <v>12709440.91</v>
      </c>
    </row>
    <row r="514" spans="1:13">
      <c r="A514" s="5">
        <v>101</v>
      </c>
      <c r="B514" s="5">
        <v>11140</v>
      </c>
      <c r="G514" s="5" t="s">
        <v>1242</v>
      </c>
      <c r="H514" s="5">
        <v>70142</v>
      </c>
      <c r="I514" s="7">
        <v>41487</v>
      </c>
      <c r="J514" s="5" t="s">
        <v>1413</v>
      </c>
      <c r="K514" s="6">
        <v>0</v>
      </c>
      <c r="L514" s="6">
        <v>100</v>
      </c>
      <c r="M514" s="6">
        <v>12709340.91</v>
      </c>
    </row>
    <row r="515" spans="1:13">
      <c r="A515" s="5">
        <v>101</v>
      </c>
      <c r="B515" s="5">
        <v>11140</v>
      </c>
      <c r="G515" s="5" t="s">
        <v>1242</v>
      </c>
      <c r="H515" s="5">
        <v>70145</v>
      </c>
      <c r="I515" s="7">
        <v>41487</v>
      </c>
      <c r="J515" s="5" t="s">
        <v>1414</v>
      </c>
      <c r="K515" s="6">
        <v>0</v>
      </c>
      <c r="L515" s="6">
        <v>4008.5</v>
      </c>
      <c r="M515" s="6">
        <v>12705332.41</v>
      </c>
    </row>
    <row r="516" spans="1:13">
      <c r="A516" s="5">
        <v>101</v>
      </c>
      <c r="B516" s="5">
        <v>11140</v>
      </c>
      <c r="G516" s="5" t="s">
        <v>1242</v>
      </c>
      <c r="H516" s="5">
        <v>70146</v>
      </c>
      <c r="I516" s="7">
        <v>41487</v>
      </c>
      <c r="J516" s="5" t="s">
        <v>1415</v>
      </c>
      <c r="K516" s="6">
        <v>0</v>
      </c>
      <c r="L516" s="6">
        <v>603</v>
      </c>
      <c r="M516" s="6">
        <v>12704729.41</v>
      </c>
    </row>
    <row r="517" spans="1:13">
      <c r="A517" s="5">
        <v>101</v>
      </c>
      <c r="B517" s="5">
        <v>11140</v>
      </c>
      <c r="G517" s="5" t="s">
        <v>1242</v>
      </c>
      <c r="H517" s="5">
        <v>70147</v>
      </c>
      <c r="I517" s="7">
        <v>41487</v>
      </c>
      <c r="J517" s="5" t="s">
        <v>1416</v>
      </c>
      <c r="K517" s="6">
        <v>0</v>
      </c>
      <c r="L517" s="6">
        <v>1337</v>
      </c>
      <c r="M517" s="6">
        <v>12703392.41</v>
      </c>
    </row>
    <row r="518" spans="1:13">
      <c r="A518" s="5">
        <v>101</v>
      </c>
      <c r="B518" s="5">
        <v>11140</v>
      </c>
      <c r="G518" s="5" t="s">
        <v>1242</v>
      </c>
      <c r="H518" s="5">
        <v>70148</v>
      </c>
      <c r="I518" s="7">
        <v>41487</v>
      </c>
      <c r="J518" s="5" t="s">
        <v>1641</v>
      </c>
      <c r="K518" s="6">
        <v>0</v>
      </c>
      <c r="L518" s="6">
        <v>1403.71</v>
      </c>
      <c r="M518" s="6">
        <v>12701988.699999999</v>
      </c>
    </row>
    <row r="519" spans="1:13">
      <c r="A519" s="5">
        <v>101</v>
      </c>
      <c r="B519" s="5">
        <v>11140</v>
      </c>
      <c r="G519" s="5" t="s">
        <v>1242</v>
      </c>
      <c r="H519" s="5">
        <v>70149</v>
      </c>
      <c r="I519" s="7">
        <v>41487</v>
      </c>
      <c r="J519" s="5" t="s">
        <v>1642</v>
      </c>
      <c r="K519" s="6">
        <v>0</v>
      </c>
      <c r="L519" s="6">
        <v>252.71</v>
      </c>
      <c r="M519" s="6">
        <v>12701735.99</v>
      </c>
    </row>
    <row r="520" spans="1:13">
      <c r="A520" s="5">
        <v>101</v>
      </c>
      <c r="B520" s="5">
        <v>11140</v>
      </c>
      <c r="G520" s="5" t="s">
        <v>1242</v>
      </c>
      <c r="H520" s="5">
        <v>70150</v>
      </c>
      <c r="I520" s="7">
        <v>41487</v>
      </c>
      <c r="J520" s="5" t="s">
        <v>1346</v>
      </c>
      <c r="K520" s="6">
        <v>0</v>
      </c>
      <c r="L520" s="6">
        <v>291.04000000000002</v>
      </c>
      <c r="M520" s="6">
        <v>12701444.949999999</v>
      </c>
    </row>
    <row r="521" spans="1:13">
      <c r="A521" s="5">
        <v>101</v>
      </c>
      <c r="B521" s="5">
        <v>11140</v>
      </c>
      <c r="G521" s="5" t="s">
        <v>1242</v>
      </c>
      <c r="H521" s="5">
        <v>70151</v>
      </c>
      <c r="I521" s="7">
        <v>41487</v>
      </c>
      <c r="J521" s="5" t="s">
        <v>1300</v>
      </c>
      <c r="K521" s="6">
        <v>0</v>
      </c>
      <c r="L521" s="6">
        <v>1866.06</v>
      </c>
      <c r="M521" s="6">
        <v>12699578.890000001</v>
      </c>
    </row>
    <row r="522" spans="1:13">
      <c r="A522" s="5">
        <v>101</v>
      </c>
      <c r="B522" s="5">
        <v>11140</v>
      </c>
      <c r="G522" s="5" t="s">
        <v>1242</v>
      </c>
      <c r="H522" s="5">
        <v>70152</v>
      </c>
      <c r="I522" s="7">
        <v>41487</v>
      </c>
      <c r="J522" s="5" t="s">
        <v>1643</v>
      </c>
      <c r="K522" s="6">
        <v>0</v>
      </c>
      <c r="L522" s="6">
        <v>618.5</v>
      </c>
      <c r="M522" s="6">
        <v>12698960.390000001</v>
      </c>
    </row>
    <row r="523" spans="1:13">
      <c r="A523" s="5">
        <v>101</v>
      </c>
      <c r="B523" s="5">
        <v>11140</v>
      </c>
      <c r="G523" s="5" t="s">
        <v>1242</v>
      </c>
      <c r="H523" s="5">
        <v>70153</v>
      </c>
      <c r="I523" s="7">
        <v>41487</v>
      </c>
      <c r="J523" s="5" t="s">
        <v>1644</v>
      </c>
      <c r="K523" s="6">
        <v>0</v>
      </c>
      <c r="L523" s="6">
        <v>237</v>
      </c>
      <c r="M523" s="6">
        <v>12698723.390000001</v>
      </c>
    </row>
    <row r="524" spans="1:13">
      <c r="A524" s="5">
        <v>101</v>
      </c>
      <c r="B524" s="5">
        <v>11140</v>
      </c>
      <c r="G524" s="5" t="s">
        <v>1242</v>
      </c>
      <c r="H524" s="5">
        <v>70154</v>
      </c>
      <c r="I524" s="7">
        <v>41487</v>
      </c>
      <c r="J524" s="5" t="s">
        <v>1645</v>
      </c>
      <c r="K524" s="6">
        <v>0</v>
      </c>
      <c r="L524" s="6">
        <v>10858</v>
      </c>
      <c r="M524" s="6">
        <v>12687865.390000001</v>
      </c>
    </row>
    <row r="525" spans="1:13">
      <c r="A525" s="5">
        <v>101</v>
      </c>
      <c r="B525" s="5">
        <v>11140</v>
      </c>
      <c r="G525" s="5" t="s">
        <v>1242</v>
      </c>
      <c r="H525" s="5">
        <v>70155</v>
      </c>
      <c r="I525" s="7">
        <v>41487</v>
      </c>
      <c r="J525" s="5" t="s">
        <v>1245</v>
      </c>
      <c r="K525" s="6">
        <v>0</v>
      </c>
      <c r="L525" s="6">
        <v>1264.6600000000001</v>
      </c>
      <c r="M525" s="6">
        <v>12686600.73</v>
      </c>
    </row>
    <row r="526" spans="1:13">
      <c r="A526" s="5">
        <v>101</v>
      </c>
      <c r="B526" s="5">
        <v>11140</v>
      </c>
      <c r="G526" s="5" t="s">
        <v>1242</v>
      </c>
      <c r="H526" s="5">
        <v>70156</v>
      </c>
      <c r="I526" s="7">
        <v>41487</v>
      </c>
      <c r="J526" s="5" t="s">
        <v>1551</v>
      </c>
      <c r="K526" s="6">
        <v>0</v>
      </c>
      <c r="L526" s="6">
        <v>307.5</v>
      </c>
      <c r="M526" s="6">
        <v>12686293.23</v>
      </c>
    </row>
    <row r="527" spans="1:13">
      <c r="A527" s="5">
        <v>101</v>
      </c>
      <c r="B527" s="5">
        <v>11140</v>
      </c>
      <c r="G527" s="5" t="s">
        <v>1242</v>
      </c>
      <c r="H527" s="5">
        <v>70157</v>
      </c>
      <c r="I527" s="7">
        <v>41487</v>
      </c>
      <c r="J527" s="5" t="s">
        <v>1646</v>
      </c>
      <c r="K527" s="6">
        <v>0</v>
      </c>
      <c r="L527" s="6">
        <v>96</v>
      </c>
      <c r="M527" s="6">
        <v>12686197.23</v>
      </c>
    </row>
    <row r="528" spans="1:13">
      <c r="A528" s="5">
        <v>101</v>
      </c>
      <c r="B528" s="5">
        <v>11140</v>
      </c>
      <c r="G528" s="5" t="s">
        <v>1242</v>
      </c>
      <c r="H528" s="5">
        <v>70158</v>
      </c>
      <c r="I528" s="7">
        <v>41487</v>
      </c>
      <c r="J528" s="5" t="s">
        <v>1417</v>
      </c>
      <c r="K528" s="6">
        <v>0</v>
      </c>
      <c r="L528" s="6">
        <v>421.9</v>
      </c>
      <c r="M528" s="6">
        <v>12685775.33</v>
      </c>
    </row>
    <row r="529" spans="1:13">
      <c r="A529" s="5">
        <v>101</v>
      </c>
      <c r="B529" s="5">
        <v>11140</v>
      </c>
      <c r="G529" s="5" t="s">
        <v>1242</v>
      </c>
      <c r="H529" s="5">
        <v>70159</v>
      </c>
      <c r="I529" s="7">
        <v>41487</v>
      </c>
      <c r="J529" s="5" t="s">
        <v>1647</v>
      </c>
      <c r="K529" s="6">
        <v>0</v>
      </c>
      <c r="L529" s="6">
        <v>12.95</v>
      </c>
      <c r="M529" s="6">
        <v>12685762.380000001</v>
      </c>
    </row>
    <row r="530" spans="1:13">
      <c r="A530" s="5">
        <v>101</v>
      </c>
      <c r="B530" s="5">
        <v>11140</v>
      </c>
      <c r="G530" s="5" t="s">
        <v>1242</v>
      </c>
      <c r="H530" s="5">
        <v>70160</v>
      </c>
      <c r="I530" s="7">
        <v>41487</v>
      </c>
      <c r="J530" s="5" t="s">
        <v>1648</v>
      </c>
      <c r="K530" s="6">
        <v>0</v>
      </c>
      <c r="L530" s="6">
        <v>1200</v>
      </c>
      <c r="M530" s="6">
        <v>12684562.380000001</v>
      </c>
    </row>
    <row r="531" spans="1:13">
      <c r="A531" s="5">
        <v>101</v>
      </c>
      <c r="B531" s="5">
        <v>11140</v>
      </c>
      <c r="G531" s="5" t="s">
        <v>1242</v>
      </c>
      <c r="H531" s="5">
        <v>70161</v>
      </c>
      <c r="I531" s="7">
        <v>41487</v>
      </c>
      <c r="J531" s="5" t="s">
        <v>1649</v>
      </c>
      <c r="K531" s="6">
        <v>0</v>
      </c>
      <c r="L531" s="6">
        <v>829</v>
      </c>
      <c r="M531" s="6">
        <v>12683733.380000001</v>
      </c>
    </row>
    <row r="532" spans="1:13">
      <c r="A532" s="5">
        <v>101</v>
      </c>
      <c r="B532" s="5">
        <v>11140</v>
      </c>
      <c r="G532" s="5" t="s">
        <v>1242</v>
      </c>
      <c r="H532" s="5">
        <v>70162</v>
      </c>
      <c r="I532" s="7">
        <v>41487</v>
      </c>
      <c r="J532" s="5" t="s">
        <v>1650</v>
      </c>
      <c r="K532" s="6">
        <v>0</v>
      </c>
      <c r="L532" s="6">
        <v>1274.67</v>
      </c>
      <c r="M532" s="6">
        <v>12682458.710000001</v>
      </c>
    </row>
    <row r="533" spans="1:13">
      <c r="A533" s="5">
        <v>101</v>
      </c>
      <c r="B533" s="5">
        <v>11140</v>
      </c>
      <c r="G533" s="5" t="s">
        <v>1242</v>
      </c>
      <c r="H533" s="5">
        <v>70163</v>
      </c>
      <c r="I533" s="7">
        <v>41487</v>
      </c>
      <c r="J533" s="5" t="s">
        <v>1651</v>
      </c>
      <c r="K533" s="6">
        <v>0</v>
      </c>
      <c r="L533" s="6">
        <v>129.4</v>
      </c>
      <c r="M533" s="6">
        <v>12682329.310000001</v>
      </c>
    </row>
    <row r="534" spans="1:13">
      <c r="A534" s="5">
        <v>101</v>
      </c>
      <c r="B534" s="5">
        <v>11140</v>
      </c>
      <c r="G534" s="5" t="s">
        <v>1242</v>
      </c>
      <c r="H534" s="5">
        <v>70164</v>
      </c>
      <c r="I534" s="7">
        <v>41487</v>
      </c>
      <c r="J534" s="5" t="s">
        <v>1652</v>
      </c>
      <c r="K534" s="6">
        <v>0</v>
      </c>
      <c r="L534" s="6">
        <v>511.84</v>
      </c>
      <c r="M534" s="6">
        <v>12681817.470000001</v>
      </c>
    </row>
    <row r="535" spans="1:13">
      <c r="A535" s="5">
        <v>101</v>
      </c>
      <c r="B535" s="5">
        <v>11140</v>
      </c>
      <c r="G535" s="5" t="s">
        <v>1242</v>
      </c>
      <c r="H535" s="5">
        <v>70165</v>
      </c>
      <c r="I535" s="7">
        <v>41487</v>
      </c>
      <c r="J535" s="5" t="s">
        <v>1653</v>
      </c>
      <c r="K535" s="6">
        <v>0</v>
      </c>
      <c r="L535" s="6">
        <v>2980</v>
      </c>
      <c r="M535" s="6">
        <v>12678837.470000001</v>
      </c>
    </row>
    <row r="536" spans="1:13">
      <c r="A536" s="5">
        <v>101</v>
      </c>
      <c r="B536" s="5">
        <v>11140</v>
      </c>
      <c r="G536" s="5" t="s">
        <v>1242</v>
      </c>
      <c r="H536" s="5">
        <v>70166</v>
      </c>
      <c r="I536" s="7">
        <v>41487</v>
      </c>
      <c r="J536" s="5" t="s">
        <v>1477</v>
      </c>
      <c r="K536" s="6">
        <v>0</v>
      </c>
      <c r="L536" s="6">
        <v>1868</v>
      </c>
      <c r="M536" s="6">
        <v>12676969.470000001</v>
      </c>
    </row>
    <row r="537" spans="1:13">
      <c r="A537" s="5">
        <v>101</v>
      </c>
      <c r="B537" s="5">
        <v>11140</v>
      </c>
      <c r="G537" s="5" t="s">
        <v>1242</v>
      </c>
      <c r="H537" s="5">
        <v>70167</v>
      </c>
      <c r="I537" s="7">
        <v>41487</v>
      </c>
      <c r="J537" s="5" t="s">
        <v>1654</v>
      </c>
      <c r="K537" s="6">
        <v>0</v>
      </c>
      <c r="L537" s="6">
        <v>200</v>
      </c>
      <c r="M537" s="6">
        <v>12676769.470000001</v>
      </c>
    </row>
    <row r="538" spans="1:13">
      <c r="A538" s="5">
        <v>101</v>
      </c>
      <c r="B538" s="5">
        <v>11140</v>
      </c>
      <c r="G538" s="5" t="s">
        <v>1242</v>
      </c>
      <c r="H538" s="5">
        <v>70168</v>
      </c>
      <c r="I538" s="7">
        <v>41487</v>
      </c>
      <c r="J538" s="5" t="s">
        <v>1655</v>
      </c>
      <c r="K538" s="6">
        <v>0</v>
      </c>
      <c r="L538" s="6">
        <v>25</v>
      </c>
      <c r="M538" s="6">
        <v>12676744.470000001</v>
      </c>
    </row>
    <row r="539" spans="1:13">
      <c r="A539" s="5">
        <v>101</v>
      </c>
      <c r="B539" s="5">
        <v>11140</v>
      </c>
      <c r="G539" s="5" t="s">
        <v>1242</v>
      </c>
      <c r="H539" s="5">
        <v>70169</v>
      </c>
      <c r="I539" s="7">
        <v>41487</v>
      </c>
      <c r="J539" s="5" t="s">
        <v>1656</v>
      </c>
      <c r="K539" s="6">
        <v>0</v>
      </c>
      <c r="L539" s="6">
        <v>25</v>
      </c>
      <c r="M539" s="6">
        <v>12676719.470000001</v>
      </c>
    </row>
    <row r="540" spans="1:13">
      <c r="A540" s="5">
        <v>101</v>
      </c>
      <c r="B540" s="5">
        <v>11140</v>
      </c>
      <c r="G540" s="5" t="s">
        <v>1242</v>
      </c>
      <c r="H540" s="5">
        <v>70170</v>
      </c>
      <c r="I540" s="7">
        <v>41487</v>
      </c>
      <c r="J540" s="5" t="s">
        <v>1657</v>
      </c>
      <c r="K540" s="6">
        <v>0</v>
      </c>
      <c r="L540" s="6">
        <v>25</v>
      </c>
      <c r="M540" s="6">
        <v>12676694.470000001</v>
      </c>
    </row>
    <row r="541" spans="1:13">
      <c r="A541" s="5">
        <v>101</v>
      </c>
      <c r="B541" s="5">
        <v>11140</v>
      </c>
      <c r="G541" s="5" t="s">
        <v>1242</v>
      </c>
      <c r="H541" s="5">
        <v>70171</v>
      </c>
      <c r="I541" s="7">
        <v>41487</v>
      </c>
      <c r="J541" s="5" t="s">
        <v>1586</v>
      </c>
      <c r="K541" s="6">
        <v>0</v>
      </c>
      <c r="L541" s="6">
        <v>246.56</v>
      </c>
      <c r="M541" s="6">
        <v>12676447.91</v>
      </c>
    </row>
    <row r="542" spans="1:13">
      <c r="A542" s="5">
        <v>101</v>
      </c>
      <c r="B542" s="5">
        <v>11140</v>
      </c>
      <c r="G542" s="5" t="s">
        <v>1242</v>
      </c>
      <c r="H542" s="5">
        <v>70172</v>
      </c>
      <c r="I542" s="7">
        <v>41487</v>
      </c>
      <c r="J542" s="5" t="s">
        <v>1658</v>
      </c>
      <c r="K542" s="6">
        <v>0</v>
      </c>
      <c r="L542" s="6">
        <v>319.77</v>
      </c>
      <c r="M542" s="6">
        <v>12676128.140000001</v>
      </c>
    </row>
    <row r="543" spans="1:13">
      <c r="A543" s="5">
        <v>101</v>
      </c>
      <c r="B543" s="5">
        <v>11140</v>
      </c>
      <c r="G543" s="5" t="s">
        <v>1242</v>
      </c>
      <c r="H543" s="5">
        <v>70173</v>
      </c>
      <c r="I543" s="7">
        <v>41487</v>
      </c>
      <c r="J543" s="5" t="s">
        <v>1659</v>
      </c>
      <c r="K543" s="6">
        <v>0</v>
      </c>
      <c r="L543" s="6">
        <v>116.72</v>
      </c>
      <c r="M543" s="6">
        <v>12676011.42</v>
      </c>
    </row>
    <row r="544" spans="1:13">
      <c r="A544" s="5">
        <v>101</v>
      </c>
      <c r="B544" s="5">
        <v>11140</v>
      </c>
      <c r="G544" s="5" t="s">
        <v>1242</v>
      </c>
      <c r="H544" s="5">
        <v>70174</v>
      </c>
      <c r="I544" s="7">
        <v>41487</v>
      </c>
      <c r="J544" s="5" t="s">
        <v>1484</v>
      </c>
      <c r="K544" s="6">
        <v>0</v>
      </c>
      <c r="L544" s="6">
        <v>83.91</v>
      </c>
      <c r="M544" s="6">
        <v>12675927.51</v>
      </c>
    </row>
    <row r="545" spans="1:13">
      <c r="A545" s="5">
        <v>101</v>
      </c>
      <c r="B545" s="5">
        <v>11140</v>
      </c>
      <c r="G545" s="5" t="s">
        <v>1242</v>
      </c>
      <c r="H545" s="5">
        <v>70175</v>
      </c>
      <c r="I545" s="7">
        <v>41487</v>
      </c>
      <c r="J545" s="5" t="s">
        <v>1418</v>
      </c>
      <c r="K545" s="6">
        <v>0</v>
      </c>
      <c r="L545" s="6">
        <v>270.14999999999998</v>
      </c>
      <c r="M545" s="6">
        <v>12675657.359999999</v>
      </c>
    </row>
    <row r="546" spans="1:13">
      <c r="A546" s="5">
        <v>101</v>
      </c>
      <c r="B546" s="5">
        <v>11140</v>
      </c>
      <c r="G546" s="5" t="s">
        <v>1242</v>
      </c>
      <c r="H546" s="5">
        <v>70176</v>
      </c>
      <c r="I546" s="7">
        <v>41487</v>
      </c>
      <c r="J546" s="5" t="s">
        <v>1486</v>
      </c>
      <c r="K546" s="6">
        <v>0</v>
      </c>
      <c r="L546" s="6">
        <v>465.8</v>
      </c>
      <c r="M546" s="6">
        <v>12675191.560000001</v>
      </c>
    </row>
    <row r="547" spans="1:13">
      <c r="A547" s="5">
        <v>101</v>
      </c>
      <c r="B547" s="5">
        <v>11140</v>
      </c>
      <c r="G547" s="5" t="s">
        <v>1242</v>
      </c>
      <c r="H547" s="5">
        <v>70177</v>
      </c>
      <c r="I547" s="7">
        <v>41487</v>
      </c>
      <c r="J547" s="5" t="s">
        <v>1660</v>
      </c>
      <c r="K547" s="6">
        <v>0</v>
      </c>
      <c r="L547" s="6">
        <v>308.83999999999997</v>
      </c>
      <c r="M547" s="6">
        <v>12674882.720000001</v>
      </c>
    </row>
    <row r="548" spans="1:13">
      <c r="A548" s="5">
        <v>101</v>
      </c>
      <c r="B548" s="5">
        <v>11140</v>
      </c>
      <c r="G548" s="5" t="s">
        <v>1242</v>
      </c>
      <c r="H548" s="5">
        <v>70178</v>
      </c>
      <c r="I548" s="7">
        <v>41487</v>
      </c>
      <c r="J548" s="5" t="s">
        <v>1489</v>
      </c>
      <c r="K548" s="6">
        <v>0</v>
      </c>
      <c r="L548" s="6">
        <v>342.68</v>
      </c>
      <c r="M548" s="6">
        <v>12674540.039999999</v>
      </c>
    </row>
    <row r="549" spans="1:13">
      <c r="A549" s="5">
        <v>101</v>
      </c>
      <c r="B549" s="5">
        <v>11140</v>
      </c>
      <c r="G549" s="5" t="s">
        <v>1242</v>
      </c>
      <c r="H549" s="5">
        <v>70179</v>
      </c>
      <c r="I549" s="7">
        <v>41487</v>
      </c>
      <c r="J549" s="5" t="s">
        <v>1661</v>
      </c>
      <c r="K549" s="6">
        <v>0</v>
      </c>
      <c r="L549" s="6">
        <v>20.28</v>
      </c>
      <c r="M549" s="6">
        <v>12674519.76</v>
      </c>
    </row>
    <row r="550" spans="1:13">
      <c r="A550" s="5">
        <v>101</v>
      </c>
      <c r="B550" s="5">
        <v>11140</v>
      </c>
      <c r="G550" s="5" t="s">
        <v>1242</v>
      </c>
      <c r="H550" s="5">
        <v>70180</v>
      </c>
      <c r="I550" s="7">
        <v>41487</v>
      </c>
      <c r="J550" s="5" t="s">
        <v>1662</v>
      </c>
      <c r="K550" s="6">
        <v>0</v>
      </c>
      <c r="L550" s="6">
        <v>252.67</v>
      </c>
      <c r="M550" s="6">
        <v>12674267.09</v>
      </c>
    </row>
    <row r="551" spans="1:13">
      <c r="A551" s="5">
        <v>101</v>
      </c>
      <c r="B551" s="5">
        <v>11140</v>
      </c>
      <c r="G551" s="5" t="s">
        <v>1242</v>
      </c>
      <c r="H551" s="5">
        <v>70181</v>
      </c>
      <c r="I551" s="7">
        <v>41487</v>
      </c>
      <c r="J551" s="5" t="s">
        <v>1497</v>
      </c>
      <c r="K551" s="6">
        <v>0</v>
      </c>
      <c r="L551" s="6">
        <v>85.9</v>
      </c>
      <c r="M551" s="6">
        <v>12674181.189999999</v>
      </c>
    </row>
    <row r="552" spans="1:13">
      <c r="A552" s="5">
        <v>101</v>
      </c>
      <c r="B552" s="5">
        <v>11140</v>
      </c>
      <c r="G552" s="5" t="s">
        <v>1242</v>
      </c>
      <c r="H552" s="5">
        <v>70182</v>
      </c>
      <c r="I552" s="7">
        <v>41487</v>
      </c>
      <c r="J552" s="5" t="s">
        <v>1663</v>
      </c>
      <c r="K552" s="6">
        <v>0</v>
      </c>
      <c r="L552" s="6">
        <v>25</v>
      </c>
      <c r="M552" s="6">
        <v>12674156.189999999</v>
      </c>
    </row>
    <row r="553" spans="1:13">
      <c r="A553" s="5">
        <v>101</v>
      </c>
      <c r="B553" s="5">
        <v>11140</v>
      </c>
      <c r="G553" s="5" t="s">
        <v>1242</v>
      </c>
      <c r="H553" s="5">
        <v>70183</v>
      </c>
      <c r="I553" s="7">
        <v>41487</v>
      </c>
      <c r="J553" s="5" t="s">
        <v>1383</v>
      </c>
      <c r="K553" s="6">
        <v>0</v>
      </c>
      <c r="L553" s="6">
        <v>2162.77</v>
      </c>
      <c r="M553" s="6">
        <v>12671993.42</v>
      </c>
    </row>
    <row r="554" spans="1:13">
      <c r="A554" s="5">
        <v>101</v>
      </c>
      <c r="B554" s="5">
        <v>11140</v>
      </c>
      <c r="G554" s="5" t="s">
        <v>1242</v>
      </c>
      <c r="H554" s="5">
        <v>70184</v>
      </c>
      <c r="I554" s="7">
        <v>41487</v>
      </c>
      <c r="J554" s="5" t="s">
        <v>1558</v>
      </c>
      <c r="K554" s="6">
        <v>0</v>
      </c>
      <c r="L554" s="6">
        <v>19.78</v>
      </c>
      <c r="M554" s="6">
        <v>12671973.640000001</v>
      </c>
    </row>
    <row r="555" spans="1:13">
      <c r="A555" s="5">
        <v>101</v>
      </c>
      <c r="B555" s="5">
        <v>11140</v>
      </c>
      <c r="G555" s="5" t="s">
        <v>1242</v>
      </c>
      <c r="H555" s="5">
        <v>70185</v>
      </c>
      <c r="I555" s="7">
        <v>41487</v>
      </c>
      <c r="J555" s="5" t="s">
        <v>1559</v>
      </c>
      <c r="K555" s="6">
        <v>0</v>
      </c>
      <c r="L555" s="6">
        <v>263.27999999999997</v>
      </c>
      <c r="M555" s="6">
        <v>12671710.359999999</v>
      </c>
    </row>
    <row r="556" spans="1:13">
      <c r="A556" s="5">
        <v>101</v>
      </c>
      <c r="B556" s="5">
        <v>11140</v>
      </c>
      <c r="G556" s="5" t="s">
        <v>1242</v>
      </c>
      <c r="H556" s="5">
        <v>70186</v>
      </c>
      <c r="I556" s="7">
        <v>41487</v>
      </c>
      <c r="J556" s="5" t="s">
        <v>1421</v>
      </c>
      <c r="K556" s="6">
        <v>0</v>
      </c>
      <c r="L556" s="6">
        <v>412</v>
      </c>
      <c r="M556" s="6">
        <v>12671298.359999999</v>
      </c>
    </row>
    <row r="557" spans="1:13">
      <c r="A557" s="5">
        <v>101</v>
      </c>
      <c r="B557" s="5">
        <v>11140</v>
      </c>
      <c r="G557" s="5" t="s">
        <v>1242</v>
      </c>
      <c r="H557" s="5">
        <v>70187</v>
      </c>
      <c r="I557" s="7">
        <v>41487</v>
      </c>
      <c r="J557" s="5" t="s">
        <v>1590</v>
      </c>
      <c r="K557" s="6">
        <v>0</v>
      </c>
      <c r="L557" s="6">
        <v>75.75</v>
      </c>
      <c r="M557" s="6">
        <v>12671222.609999999</v>
      </c>
    </row>
    <row r="558" spans="1:13">
      <c r="A558" s="5">
        <v>101</v>
      </c>
      <c r="B558" s="5">
        <v>11140</v>
      </c>
      <c r="G558" s="5" t="s">
        <v>1242</v>
      </c>
      <c r="H558" s="5">
        <v>70188</v>
      </c>
      <c r="I558" s="7">
        <v>41487</v>
      </c>
      <c r="J558" s="5" t="s">
        <v>1503</v>
      </c>
      <c r="K558" s="6">
        <v>0</v>
      </c>
      <c r="L558" s="6">
        <v>385</v>
      </c>
      <c r="M558" s="6">
        <v>12670837.609999999</v>
      </c>
    </row>
    <row r="559" spans="1:13">
      <c r="A559" s="5">
        <v>101</v>
      </c>
      <c r="B559" s="5">
        <v>11140</v>
      </c>
      <c r="G559" s="5" t="s">
        <v>1242</v>
      </c>
      <c r="H559" s="5">
        <v>70189</v>
      </c>
      <c r="I559" s="7">
        <v>41487</v>
      </c>
      <c r="J559" s="5" t="s">
        <v>1664</v>
      </c>
      <c r="K559" s="6">
        <v>0</v>
      </c>
      <c r="L559" s="6">
        <v>265.35000000000002</v>
      </c>
      <c r="M559" s="6">
        <v>12670572.26</v>
      </c>
    </row>
    <row r="560" spans="1:13">
      <c r="A560" s="5">
        <v>101</v>
      </c>
      <c r="B560" s="5">
        <v>11140</v>
      </c>
      <c r="G560" s="5" t="s">
        <v>1242</v>
      </c>
      <c r="H560" s="5">
        <v>70190</v>
      </c>
      <c r="I560" s="7">
        <v>41487</v>
      </c>
      <c r="J560" s="5" t="s">
        <v>1665</v>
      </c>
      <c r="K560" s="6">
        <v>0</v>
      </c>
      <c r="L560" s="6">
        <v>999.4</v>
      </c>
      <c r="M560" s="6">
        <v>12669572.859999999</v>
      </c>
    </row>
    <row r="561" spans="1:13">
      <c r="A561" s="5">
        <v>101</v>
      </c>
      <c r="B561" s="5">
        <v>11140</v>
      </c>
      <c r="G561" s="5" t="s">
        <v>1242</v>
      </c>
      <c r="H561" s="5">
        <v>70191</v>
      </c>
      <c r="I561" s="7">
        <v>41487</v>
      </c>
      <c r="J561" s="5" t="s">
        <v>1666</v>
      </c>
      <c r="K561" s="6">
        <v>0</v>
      </c>
      <c r="L561" s="6">
        <v>45</v>
      </c>
      <c r="M561" s="6">
        <v>12669527.859999999</v>
      </c>
    </row>
    <row r="562" spans="1:13">
      <c r="A562" s="5">
        <v>101</v>
      </c>
      <c r="B562" s="5">
        <v>11140</v>
      </c>
      <c r="G562" s="5" t="s">
        <v>1242</v>
      </c>
      <c r="H562" s="5">
        <v>70192</v>
      </c>
      <c r="I562" s="7">
        <v>41487</v>
      </c>
      <c r="J562" s="5" t="s">
        <v>1425</v>
      </c>
      <c r="K562" s="6">
        <v>0</v>
      </c>
      <c r="L562" s="6">
        <v>260.2</v>
      </c>
      <c r="M562" s="6">
        <v>12669267.66</v>
      </c>
    </row>
    <row r="563" spans="1:13">
      <c r="A563" s="5">
        <v>101</v>
      </c>
      <c r="B563" s="5">
        <v>11140</v>
      </c>
      <c r="G563" s="5" t="s">
        <v>1242</v>
      </c>
      <c r="H563" s="5">
        <v>70193</v>
      </c>
      <c r="I563" s="7">
        <v>41487</v>
      </c>
      <c r="J563" s="5" t="s">
        <v>1667</v>
      </c>
      <c r="K563" s="6">
        <v>0</v>
      </c>
      <c r="L563" s="6">
        <v>83143.91</v>
      </c>
      <c r="M563" s="6">
        <v>12586123.75</v>
      </c>
    </row>
    <row r="564" spans="1:13">
      <c r="A564" s="5">
        <v>101</v>
      </c>
      <c r="B564" s="5">
        <v>11140</v>
      </c>
      <c r="G564" s="5" t="s">
        <v>1242</v>
      </c>
      <c r="H564" s="5">
        <v>70194</v>
      </c>
      <c r="I564" s="7">
        <v>41487</v>
      </c>
      <c r="J564" s="5" t="s">
        <v>1426</v>
      </c>
      <c r="K564" s="6">
        <v>0</v>
      </c>
      <c r="L564" s="6">
        <v>904.5</v>
      </c>
      <c r="M564" s="6">
        <v>12585219.25</v>
      </c>
    </row>
    <row r="565" spans="1:13">
      <c r="A565" s="5">
        <v>101</v>
      </c>
      <c r="B565" s="5">
        <v>11140</v>
      </c>
      <c r="G565" s="5" t="s">
        <v>1242</v>
      </c>
      <c r="H565" s="5">
        <v>70195</v>
      </c>
      <c r="I565" s="7">
        <v>41487</v>
      </c>
      <c r="J565" s="5" t="s">
        <v>1668</v>
      </c>
      <c r="K565" s="6">
        <v>0</v>
      </c>
      <c r="L565" s="6">
        <v>2012.1</v>
      </c>
      <c r="M565" s="6">
        <v>12583207.15</v>
      </c>
    </row>
    <row r="566" spans="1:13">
      <c r="A566" s="5">
        <v>101</v>
      </c>
      <c r="B566" s="5">
        <v>11140</v>
      </c>
      <c r="G566" s="5" t="s">
        <v>1242</v>
      </c>
      <c r="H566" s="5">
        <v>70196</v>
      </c>
      <c r="I566" s="7">
        <v>41487</v>
      </c>
      <c r="J566" s="5" t="s">
        <v>1669</v>
      </c>
      <c r="K566" s="6">
        <v>0</v>
      </c>
      <c r="L566" s="6">
        <v>200</v>
      </c>
      <c r="M566" s="6">
        <v>12583007.15</v>
      </c>
    </row>
    <row r="567" spans="1:13">
      <c r="A567" s="5">
        <v>101</v>
      </c>
      <c r="B567" s="5">
        <v>11140</v>
      </c>
      <c r="G567" s="5" t="s">
        <v>1242</v>
      </c>
      <c r="H567" s="5">
        <v>70198</v>
      </c>
      <c r="I567" s="7">
        <v>41487</v>
      </c>
      <c r="J567" s="5" t="s">
        <v>1670</v>
      </c>
      <c r="K567" s="6">
        <v>0</v>
      </c>
      <c r="L567" s="6">
        <v>1328</v>
      </c>
      <c r="M567" s="6">
        <v>12581679.15</v>
      </c>
    </row>
    <row r="568" spans="1:13">
      <c r="A568" s="5">
        <v>101</v>
      </c>
      <c r="B568" s="5">
        <v>11140</v>
      </c>
      <c r="G568" s="5" t="s">
        <v>1242</v>
      </c>
      <c r="H568" s="5">
        <v>70199</v>
      </c>
      <c r="I568" s="7">
        <v>41487</v>
      </c>
      <c r="J568" s="5" t="s">
        <v>1593</v>
      </c>
      <c r="K568" s="6">
        <v>0</v>
      </c>
      <c r="L568" s="6">
        <v>19000</v>
      </c>
      <c r="M568" s="6">
        <v>12562679.15</v>
      </c>
    </row>
    <row r="569" spans="1:13">
      <c r="A569" s="5">
        <v>101</v>
      </c>
      <c r="B569" s="5">
        <v>11140</v>
      </c>
      <c r="G569" s="5" t="s">
        <v>1242</v>
      </c>
      <c r="H569" s="5">
        <v>70200</v>
      </c>
      <c r="I569" s="7">
        <v>41487</v>
      </c>
      <c r="J569" s="5" t="s">
        <v>1671</v>
      </c>
      <c r="K569" s="6">
        <v>0</v>
      </c>
      <c r="L569" s="6">
        <v>41.75</v>
      </c>
      <c r="M569" s="6">
        <v>12562637.4</v>
      </c>
    </row>
    <row r="570" spans="1:13">
      <c r="A570" s="5">
        <v>101</v>
      </c>
      <c r="B570" s="5">
        <v>11140</v>
      </c>
      <c r="G570" s="5" t="s">
        <v>1242</v>
      </c>
      <c r="H570" s="5">
        <v>70201</v>
      </c>
      <c r="I570" s="7">
        <v>41487</v>
      </c>
      <c r="J570" s="5" t="s">
        <v>1428</v>
      </c>
      <c r="K570" s="6">
        <v>0</v>
      </c>
      <c r="L570" s="6">
        <v>110.67</v>
      </c>
      <c r="M570" s="6">
        <v>12562526.73</v>
      </c>
    </row>
    <row r="571" spans="1:13">
      <c r="A571" s="5">
        <v>101</v>
      </c>
      <c r="B571" s="5">
        <v>11140</v>
      </c>
      <c r="G571" s="5" t="s">
        <v>1242</v>
      </c>
      <c r="H571" s="5">
        <v>70202</v>
      </c>
      <c r="I571" s="7">
        <v>41487</v>
      </c>
      <c r="J571" s="5" t="s">
        <v>1672</v>
      </c>
      <c r="K571" s="6">
        <v>0</v>
      </c>
      <c r="L571" s="6">
        <v>170</v>
      </c>
      <c r="M571" s="6">
        <v>12562356.73</v>
      </c>
    </row>
    <row r="572" spans="1:13">
      <c r="A572" s="5">
        <v>101</v>
      </c>
      <c r="B572" s="5">
        <v>11140</v>
      </c>
      <c r="G572" s="5" t="s">
        <v>1242</v>
      </c>
      <c r="H572" s="5">
        <v>70203</v>
      </c>
      <c r="I572" s="7">
        <v>41487</v>
      </c>
      <c r="J572" s="5" t="s">
        <v>1673</v>
      </c>
      <c r="K572" s="6">
        <v>0</v>
      </c>
      <c r="L572" s="6">
        <v>75.03</v>
      </c>
      <c r="M572" s="6">
        <v>12562281.699999999</v>
      </c>
    </row>
    <row r="573" spans="1:13">
      <c r="A573" s="5">
        <v>101</v>
      </c>
      <c r="B573" s="5">
        <v>11140</v>
      </c>
      <c r="G573" s="5" t="s">
        <v>1242</v>
      </c>
      <c r="H573" s="5">
        <v>70204</v>
      </c>
      <c r="I573" s="7">
        <v>41487</v>
      </c>
      <c r="J573" s="5" t="s">
        <v>1674</v>
      </c>
      <c r="K573" s="6">
        <v>0</v>
      </c>
      <c r="L573" s="6">
        <v>220971.25</v>
      </c>
      <c r="M573" s="6">
        <v>12341310.449999999</v>
      </c>
    </row>
    <row r="574" spans="1:13">
      <c r="A574" s="5">
        <v>101</v>
      </c>
      <c r="B574" s="5">
        <v>11140</v>
      </c>
      <c r="G574" s="5" t="s">
        <v>1242</v>
      </c>
      <c r="H574" s="5">
        <v>70205</v>
      </c>
      <c r="I574" s="7">
        <v>41487</v>
      </c>
      <c r="J574" s="5" t="s">
        <v>1675</v>
      </c>
      <c r="K574" s="6">
        <v>0</v>
      </c>
      <c r="L574" s="6">
        <v>213.02</v>
      </c>
      <c r="M574" s="6">
        <v>12341097.43</v>
      </c>
    </row>
    <row r="575" spans="1:13">
      <c r="A575" s="5">
        <v>101</v>
      </c>
      <c r="B575" s="5">
        <v>11140</v>
      </c>
      <c r="G575" s="5" t="s">
        <v>1242</v>
      </c>
      <c r="H575" s="5">
        <v>70206</v>
      </c>
      <c r="I575" s="7">
        <v>41487</v>
      </c>
      <c r="J575" s="5" t="s">
        <v>1676</v>
      </c>
      <c r="K575" s="6">
        <v>0</v>
      </c>
      <c r="L575" s="6">
        <v>64.33</v>
      </c>
      <c r="M575" s="6">
        <v>12341033.1</v>
      </c>
    </row>
    <row r="576" spans="1:13">
      <c r="A576" s="5">
        <v>101</v>
      </c>
      <c r="B576" s="5">
        <v>11140</v>
      </c>
      <c r="G576" s="5" t="s">
        <v>1242</v>
      </c>
      <c r="H576" s="5">
        <v>70207</v>
      </c>
      <c r="I576" s="7">
        <v>41487</v>
      </c>
      <c r="J576" s="5" t="s">
        <v>1677</v>
      </c>
      <c r="K576" s="6">
        <v>0</v>
      </c>
      <c r="L576" s="6">
        <v>114.98</v>
      </c>
      <c r="M576" s="6">
        <v>12340918.119999999</v>
      </c>
    </row>
    <row r="577" spans="1:13">
      <c r="A577" s="5">
        <v>101</v>
      </c>
      <c r="B577" s="5">
        <v>11140</v>
      </c>
      <c r="G577" s="5" t="s">
        <v>1242</v>
      </c>
      <c r="H577" s="5">
        <v>70208</v>
      </c>
      <c r="I577" s="7">
        <v>41487</v>
      </c>
      <c r="J577" s="5" t="s">
        <v>1307</v>
      </c>
      <c r="K577" s="6">
        <v>0</v>
      </c>
      <c r="L577" s="6">
        <v>708.77</v>
      </c>
      <c r="M577" s="6">
        <v>12340209.35</v>
      </c>
    </row>
    <row r="578" spans="1:13">
      <c r="A578" s="5">
        <v>101</v>
      </c>
      <c r="B578" s="5">
        <v>11140</v>
      </c>
      <c r="G578" s="5" t="s">
        <v>1242</v>
      </c>
      <c r="H578" s="5">
        <v>70209</v>
      </c>
      <c r="I578" s="7">
        <v>41487</v>
      </c>
      <c r="J578" s="5" t="s">
        <v>1516</v>
      </c>
      <c r="K578" s="6">
        <v>0</v>
      </c>
      <c r="L578" s="6">
        <v>64.5</v>
      </c>
      <c r="M578" s="6">
        <v>12340144.85</v>
      </c>
    </row>
    <row r="579" spans="1:13">
      <c r="A579" s="5">
        <v>101</v>
      </c>
      <c r="B579" s="5">
        <v>11140</v>
      </c>
      <c r="G579" s="5" t="s">
        <v>1242</v>
      </c>
      <c r="H579" s="5">
        <v>70210</v>
      </c>
      <c r="I579" s="7">
        <v>41487</v>
      </c>
      <c r="J579" s="5" t="s">
        <v>1678</v>
      </c>
      <c r="K579" s="6">
        <v>0</v>
      </c>
      <c r="L579" s="6">
        <v>60.48</v>
      </c>
      <c r="M579" s="6">
        <v>12340084.369999999</v>
      </c>
    </row>
    <row r="580" spans="1:13">
      <c r="A580" s="5">
        <v>101</v>
      </c>
      <c r="B580" s="5">
        <v>11140</v>
      </c>
      <c r="G580" s="5" t="s">
        <v>1242</v>
      </c>
      <c r="H580" s="5">
        <v>70211</v>
      </c>
      <c r="I580" s="7">
        <v>41487</v>
      </c>
      <c r="J580" s="5" t="s">
        <v>1679</v>
      </c>
      <c r="K580" s="6">
        <v>0</v>
      </c>
      <c r="L580" s="6">
        <v>25</v>
      </c>
      <c r="M580" s="6">
        <v>12340059.369999999</v>
      </c>
    </row>
    <row r="581" spans="1:13">
      <c r="A581" s="5">
        <v>101</v>
      </c>
      <c r="B581" s="5">
        <v>11140</v>
      </c>
      <c r="G581" s="5" t="s">
        <v>1242</v>
      </c>
      <c r="H581" s="5">
        <v>70213</v>
      </c>
      <c r="I581" s="7">
        <v>41487</v>
      </c>
      <c r="J581" s="5" t="s">
        <v>1394</v>
      </c>
      <c r="K581" s="6">
        <v>0</v>
      </c>
      <c r="L581" s="6">
        <v>408.74</v>
      </c>
      <c r="M581" s="6">
        <v>12339650.630000001</v>
      </c>
    </row>
    <row r="582" spans="1:13">
      <c r="A582" s="5">
        <v>101</v>
      </c>
      <c r="B582" s="5">
        <v>11140</v>
      </c>
      <c r="G582" s="5" t="s">
        <v>1242</v>
      </c>
      <c r="H582" s="5">
        <v>70214</v>
      </c>
      <c r="I582" s="7">
        <v>41487</v>
      </c>
      <c r="J582" s="5" t="s">
        <v>1430</v>
      </c>
      <c r="K582" s="6">
        <v>0</v>
      </c>
      <c r="L582" s="6">
        <v>236.2</v>
      </c>
      <c r="M582" s="6">
        <v>12339414.43</v>
      </c>
    </row>
    <row r="583" spans="1:13">
      <c r="A583" s="5">
        <v>101</v>
      </c>
      <c r="B583" s="5">
        <v>11140</v>
      </c>
      <c r="G583" s="5" t="s">
        <v>1222</v>
      </c>
      <c r="H583" s="5">
        <v>4689</v>
      </c>
      <c r="I583" s="7">
        <v>41488</v>
      </c>
      <c r="J583" s="5" t="s">
        <v>1680</v>
      </c>
      <c r="K583" s="6">
        <v>4269.13</v>
      </c>
      <c r="L583" s="6">
        <v>0</v>
      </c>
      <c r="M583" s="6">
        <v>12343683.560000001</v>
      </c>
    </row>
    <row r="584" spans="1:13">
      <c r="A584" s="5">
        <v>101</v>
      </c>
      <c r="B584" s="5">
        <v>11140</v>
      </c>
      <c r="G584" s="5" t="s">
        <v>1222</v>
      </c>
      <c r="H584" s="5">
        <v>4690</v>
      </c>
      <c r="I584" s="7">
        <v>41488</v>
      </c>
      <c r="J584" s="5" t="s">
        <v>1681</v>
      </c>
      <c r="K584" s="6">
        <v>3617.55</v>
      </c>
      <c r="L584" s="6">
        <v>0</v>
      </c>
      <c r="M584" s="6">
        <v>12347301.109999999</v>
      </c>
    </row>
    <row r="585" spans="1:13">
      <c r="A585" s="5">
        <v>101</v>
      </c>
      <c r="B585" s="5">
        <v>11140</v>
      </c>
      <c r="G585" s="5" t="s">
        <v>1222</v>
      </c>
      <c r="H585" s="5">
        <v>4691</v>
      </c>
      <c r="I585" s="7">
        <v>41488</v>
      </c>
      <c r="J585" s="5" t="s">
        <v>1682</v>
      </c>
      <c r="K585" s="6">
        <v>77.599999999999994</v>
      </c>
      <c r="L585" s="6">
        <v>0</v>
      </c>
      <c r="M585" s="6">
        <v>12347378.710000001</v>
      </c>
    </row>
    <row r="586" spans="1:13">
      <c r="A586" s="5">
        <v>101</v>
      </c>
      <c r="B586" s="5">
        <v>11140</v>
      </c>
      <c r="G586" s="5" t="s">
        <v>1222</v>
      </c>
      <c r="H586" s="5">
        <v>4692</v>
      </c>
      <c r="I586" s="7">
        <v>41488</v>
      </c>
      <c r="J586" s="5" t="s">
        <v>1683</v>
      </c>
      <c r="K586" s="6">
        <v>4084.23</v>
      </c>
      <c r="L586" s="6">
        <v>0</v>
      </c>
      <c r="M586" s="6">
        <v>12351462.939999999</v>
      </c>
    </row>
    <row r="587" spans="1:13">
      <c r="A587" s="5">
        <v>101</v>
      </c>
      <c r="B587" s="5">
        <v>11140</v>
      </c>
      <c r="G587" s="5" t="s">
        <v>1222</v>
      </c>
      <c r="H587" s="5">
        <v>4693</v>
      </c>
      <c r="I587" s="7">
        <v>41488</v>
      </c>
      <c r="J587" s="5" t="s">
        <v>1684</v>
      </c>
      <c r="K587" s="6">
        <v>2860.4</v>
      </c>
      <c r="L587" s="6">
        <v>0</v>
      </c>
      <c r="M587" s="6">
        <v>12354323.34</v>
      </c>
    </row>
    <row r="588" spans="1:13">
      <c r="A588" s="5">
        <v>101</v>
      </c>
      <c r="B588" s="5">
        <v>11140</v>
      </c>
      <c r="G588" s="5" t="s">
        <v>1222</v>
      </c>
      <c r="H588" s="5">
        <v>4694</v>
      </c>
      <c r="I588" s="7">
        <v>41488</v>
      </c>
      <c r="J588" s="5" t="s">
        <v>1685</v>
      </c>
      <c r="K588" s="6">
        <v>15</v>
      </c>
      <c r="L588" s="6">
        <v>0</v>
      </c>
      <c r="M588" s="6">
        <v>12354338.34</v>
      </c>
    </row>
    <row r="589" spans="1:13">
      <c r="A589" s="5">
        <v>101</v>
      </c>
      <c r="B589" s="5">
        <v>11140</v>
      </c>
      <c r="G589" s="5" t="s">
        <v>1222</v>
      </c>
      <c r="H589" s="5">
        <v>4695</v>
      </c>
      <c r="I589" s="7">
        <v>41488</v>
      </c>
      <c r="J589" s="5" t="s">
        <v>1686</v>
      </c>
      <c r="K589" s="6">
        <v>14197.55</v>
      </c>
      <c r="L589" s="6">
        <v>0</v>
      </c>
      <c r="M589" s="6">
        <v>12368535.890000001</v>
      </c>
    </row>
    <row r="590" spans="1:13">
      <c r="A590" s="5">
        <v>101</v>
      </c>
      <c r="B590" s="5">
        <v>11140</v>
      </c>
      <c r="G590" s="5" t="s">
        <v>1222</v>
      </c>
      <c r="H590" s="5">
        <v>4696</v>
      </c>
      <c r="I590" s="7">
        <v>41488</v>
      </c>
      <c r="J590" s="5" t="s">
        <v>1687</v>
      </c>
      <c r="K590" s="6">
        <v>1402</v>
      </c>
      <c r="L590" s="6">
        <v>0</v>
      </c>
      <c r="M590" s="6">
        <v>12369937.890000001</v>
      </c>
    </row>
    <row r="591" spans="1:13">
      <c r="A591" s="5">
        <v>101</v>
      </c>
      <c r="B591" s="5">
        <v>11140</v>
      </c>
      <c r="G591" s="5" t="s">
        <v>1222</v>
      </c>
      <c r="H591" s="5">
        <v>4697</v>
      </c>
      <c r="I591" s="7">
        <v>41488</v>
      </c>
      <c r="J591" s="5" t="s">
        <v>1688</v>
      </c>
      <c r="K591" s="6">
        <v>2747.93</v>
      </c>
      <c r="L591" s="6">
        <v>0</v>
      </c>
      <c r="M591" s="6">
        <v>12372685.82</v>
      </c>
    </row>
    <row r="592" spans="1:13">
      <c r="A592" s="5">
        <v>101</v>
      </c>
      <c r="B592" s="5">
        <v>11140</v>
      </c>
      <c r="G592" s="5" t="s">
        <v>1222</v>
      </c>
      <c r="H592" s="5">
        <v>4698</v>
      </c>
      <c r="I592" s="7">
        <v>41488</v>
      </c>
      <c r="J592" s="5" t="s">
        <v>1689</v>
      </c>
      <c r="K592" s="6">
        <v>1395</v>
      </c>
      <c r="L592" s="6">
        <v>0</v>
      </c>
      <c r="M592" s="6">
        <v>12374080.82</v>
      </c>
    </row>
    <row r="593" spans="1:13">
      <c r="A593" s="5">
        <v>101</v>
      </c>
      <c r="B593" s="5">
        <v>11140</v>
      </c>
      <c r="G593" s="5" t="s">
        <v>1242</v>
      </c>
      <c r="H593" s="5">
        <v>70215</v>
      </c>
      <c r="I593" s="7">
        <v>41488</v>
      </c>
      <c r="J593" s="5" t="s">
        <v>1453</v>
      </c>
      <c r="K593" s="6">
        <v>0</v>
      </c>
      <c r="L593" s="6">
        <v>2006.27</v>
      </c>
      <c r="M593" s="6">
        <v>12372074.550000001</v>
      </c>
    </row>
    <row r="594" spans="1:13">
      <c r="A594" s="5">
        <v>101</v>
      </c>
      <c r="B594" s="5">
        <v>11140</v>
      </c>
      <c r="G594" s="5" t="s">
        <v>1242</v>
      </c>
      <c r="H594" s="5">
        <v>70216</v>
      </c>
      <c r="I594" s="7">
        <v>41488</v>
      </c>
      <c r="J594" s="5" t="s">
        <v>1324</v>
      </c>
      <c r="K594" s="6">
        <v>0</v>
      </c>
      <c r="L594" s="6">
        <v>30</v>
      </c>
      <c r="M594" s="6">
        <v>12372044.550000001</v>
      </c>
    </row>
    <row r="595" spans="1:13">
      <c r="A595" s="5">
        <v>101</v>
      </c>
      <c r="B595" s="5">
        <v>11140</v>
      </c>
      <c r="G595" s="5" t="s">
        <v>1242</v>
      </c>
      <c r="H595" s="5">
        <v>70217</v>
      </c>
      <c r="I595" s="7">
        <v>41488</v>
      </c>
      <c r="J595" s="5" t="s">
        <v>1460</v>
      </c>
      <c r="K595" s="6">
        <v>0</v>
      </c>
      <c r="L595" s="6">
        <v>289.69</v>
      </c>
      <c r="M595" s="6">
        <v>12371754.859999999</v>
      </c>
    </row>
    <row r="596" spans="1:13">
      <c r="A596" s="5">
        <v>101</v>
      </c>
      <c r="B596" s="5">
        <v>11140</v>
      </c>
      <c r="G596" s="5" t="s">
        <v>1242</v>
      </c>
      <c r="H596" s="5">
        <v>70218</v>
      </c>
      <c r="I596" s="7">
        <v>41488</v>
      </c>
      <c r="J596" s="5" t="s">
        <v>1690</v>
      </c>
      <c r="K596" s="6">
        <v>0</v>
      </c>
      <c r="L596" s="6">
        <v>194.97</v>
      </c>
      <c r="M596" s="6">
        <v>12371559.890000001</v>
      </c>
    </row>
    <row r="597" spans="1:13">
      <c r="A597" s="5">
        <v>101</v>
      </c>
      <c r="B597" s="5">
        <v>11140</v>
      </c>
      <c r="G597" s="5" t="s">
        <v>1242</v>
      </c>
      <c r="H597" s="5">
        <v>70219</v>
      </c>
      <c r="I597" s="7">
        <v>41488</v>
      </c>
      <c r="J597" s="5" t="s">
        <v>1294</v>
      </c>
      <c r="K597" s="6">
        <v>0</v>
      </c>
      <c r="L597" s="6">
        <v>3594</v>
      </c>
      <c r="M597" s="6">
        <v>12367965.890000001</v>
      </c>
    </row>
    <row r="598" spans="1:13">
      <c r="A598" s="5">
        <v>101</v>
      </c>
      <c r="B598" s="5">
        <v>11140</v>
      </c>
      <c r="G598" s="5" t="s">
        <v>1242</v>
      </c>
      <c r="H598" s="5">
        <v>70220</v>
      </c>
      <c r="I598" s="7">
        <v>41488</v>
      </c>
      <c r="J598" s="5" t="s">
        <v>1245</v>
      </c>
      <c r="K598" s="6">
        <v>0</v>
      </c>
      <c r="L598" s="6">
        <v>60</v>
      </c>
      <c r="M598" s="6">
        <v>12367905.890000001</v>
      </c>
    </row>
    <row r="599" spans="1:13">
      <c r="A599" s="5">
        <v>101</v>
      </c>
      <c r="B599" s="5">
        <v>11140</v>
      </c>
      <c r="G599" s="5" t="s">
        <v>1242</v>
      </c>
      <c r="H599" s="5">
        <v>70221</v>
      </c>
      <c r="I599" s="7">
        <v>41488</v>
      </c>
      <c r="J599" s="5" t="s">
        <v>1246</v>
      </c>
      <c r="K599" s="6">
        <v>0</v>
      </c>
      <c r="L599" s="6">
        <v>40</v>
      </c>
      <c r="M599" s="6">
        <v>12367865.890000001</v>
      </c>
    </row>
    <row r="600" spans="1:13">
      <c r="A600" s="5">
        <v>101</v>
      </c>
      <c r="B600" s="5">
        <v>11140</v>
      </c>
      <c r="G600" s="5" t="s">
        <v>1242</v>
      </c>
      <c r="H600" s="5">
        <v>70222</v>
      </c>
      <c r="I600" s="7">
        <v>41488</v>
      </c>
      <c r="J600" s="5" t="s">
        <v>1247</v>
      </c>
      <c r="K600" s="6">
        <v>0</v>
      </c>
      <c r="L600" s="6">
        <v>40</v>
      </c>
      <c r="M600" s="6">
        <v>12367825.890000001</v>
      </c>
    </row>
    <row r="601" spans="1:13">
      <c r="A601" s="5">
        <v>101</v>
      </c>
      <c r="B601" s="5">
        <v>11140</v>
      </c>
      <c r="G601" s="5" t="s">
        <v>1242</v>
      </c>
      <c r="H601" s="5">
        <v>70223</v>
      </c>
      <c r="I601" s="7">
        <v>41488</v>
      </c>
      <c r="J601" s="5" t="s">
        <v>1356</v>
      </c>
      <c r="K601" s="6">
        <v>0</v>
      </c>
      <c r="L601" s="6">
        <v>9</v>
      </c>
      <c r="M601" s="6">
        <v>12367816.890000001</v>
      </c>
    </row>
    <row r="602" spans="1:13">
      <c r="A602" s="5">
        <v>101</v>
      </c>
      <c r="B602" s="5">
        <v>11140</v>
      </c>
      <c r="G602" s="5" t="s">
        <v>1242</v>
      </c>
      <c r="H602" s="5">
        <v>70224</v>
      </c>
      <c r="I602" s="7">
        <v>41488</v>
      </c>
      <c r="J602" s="5" t="s">
        <v>1248</v>
      </c>
      <c r="K602" s="6">
        <v>0</v>
      </c>
      <c r="L602" s="6">
        <v>40</v>
      </c>
      <c r="M602" s="6">
        <v>12367776.890000001</v>
      </c>
    </row>
    <row r="603" spans="1:13">
      <c r="A603" s="5">
        <v>101</v>
      </c>
      <c r="B603" s="5">
        <v>11140</v>
      </c>
      <c r="G603" s="5" t="s">
        <v>1242</v>
      </c>
      <c r="H603" s="5">
        <v>70225</v>
      </c>
      <c r="I603" s="7">
        <v>41488</v>
      </c>
      <c r="J603" s="5" t="s">
        <v>1249</v>
      </c>
      <c r="K603" s="6">
        <v>0</v>
      </c>
      <c r="L603" s="6">
        <v>40</v>
      </c>
      <c r="M603" s="6">
        <v>12367736.890000001</v>
      </c>
    </row>
    <row r="604" spans="1:13">
      <c r="A604" s="5">
        <v>101</v>
      </c>
      <c r="B604" s="5">
        <v>11140</v>
      </c>
      <c r="G604" s="5" t="s">
        <v>1242</v>
      </c>
      <c r="H604" s="5">
        <v>70226</v>
      </c>
      <c r="I604" s="7">
        <v>41488</v>
      </c>
      <c r="J604" s="5" t="s">
        <v>1251</v>
      </c>
      <c r="K604" s="6">
        <v>0</v>
      </c>
      <c r="L604" s="6">
        <v>40</v>
      </c>
      <c r="M604" s="6">
        <v>12367696.890000001</v>
      </c>
    </row>
    <row r="605" spans="1:13">
      <c r="A605" s="5">
        <v>101</v>
      </c>
      <c r="B605" s="5">
        <v>11140</v>
      </c>
      <c r="G605" s="5" t="s">
        <v>1242</v>
      </c>
      <c r="H605" s="5">
        <v>70227</v>
      </c>
      <c r="I605" s="7">
        <v>41488</v>
      </c>
      <c r="J605" s="5" t="s">
        <v>1296</v>
      </c>
      <c r="K605" s="6">
        <v>0</v>
      </c>
      <c r="L605" s="6">
        <v>955.45</v>
      </c>
      <c r="M605" s="6">
        <v>12366741.439999999</v>
      </c>
    </row>
    <row r="606" spans="1:13">
      <c r="A606" s="5">
        <v>101</v>
      </c>
      <c r="B606" s="5">
        <v>11140</v>
      </c>
      <c r="G606" s="5" t="s">
        <v>1242</v>
      </c>
      <c r="H606" s="5">
        <v>70228</v>
      </c>
      <c r="I606" s="7">
        <v>41488</v>
      </c>
      <c r="J606" s="5" t="s">
        <v>1254</v>
      </c>
      <c r="K606" s="6">
        <v>0</v>
      </c>
      <c r="L606" s="6">
        <v>40</v>
      </c>
      <c r="M606" s="6">
        <v>12366701.439999999</v>
      </c>
    </row>
    <row r="607" spans="1:13">
      <c r="A607" s="5">
        <v>101</v>
      </c>
      <c r="B607" s="5">
        <v>11140</v>
      </c>
      <c r="G607" s="5" t="s">
        <v>1242</v>
      </c>
      <c r="H607" s="5">
        <v>70229</v>
      </c>
      <c r="I607" s="7">
        <v>41488</v>
      </c>
      <c r="J607" s="5" t="s">
        <v>1297</v>
      </c>
      <c r="K607" s="6">
        <v>0</v>
      </c>
      <c r="L607" s="6">
        <v>3400</v>
      </c>
      <c r="M607" s="6">
        <v>12363301.439999999</v>
      </c>
    </row>
    <row r="608" spans="1:13">
      <c r="A608" s="5">
        <v>101</v>
      </c>
      <c r="B608" s="5">
        <v>11140</v>
      </c>
      <c r="G608" s="5" t="s">
        <v>1242</v>
      </c>
      <c r="H608" s="5">
        <v>70230</v>
      </c>
      <c r="I608" s="7">
        <v>41488</v>
      </c>
      <c r="J608" s="5" t="s">
        <v>1691</v>
      </c>
      <c r="K608" s="6">
        <v>0</v>
      </c>
      <c r="L608" s="6">
        <v>193.76</v>
      </c>
      <c r="M608" s="6">
        <v>12363107.68</v>
      </c>
    </row>
    <row r="609" spans="1:13">
      <c r="A609" s="5">
        <v>101</v>
      </c>
      <c r="B609" s="5">
        <v>11140</v>
      </c>
      <c r="G609" s="5" t="s">
        <v>1242</v>
      </c>
      <c r="H609" s="5">
        <v>70231</v>
      </c>
      <c r="I609" s="7">
        <v>41488</v>
      </c>
      <c r="J609" s="5" t="s">
        <v>1669</v>
      </c>
      <c r="K609" s="6">
        <v>0</v>
      </c>
      <c r="L609" s="6">
        <v>450</v>
      </c>
      <c r="M609" s="6">
        <v>12362657.68</v>
      </c>
    </row>
    <row r="610" spans="1:13">
      <c r="A610" s="5">
        <v>101</v>
      </c>
      <c r="B610" s="5">
        <v>11140</v>
      </c>
      <c r="G610" s="5" t="s">
        <v>1242</v>
      </c>
      <c r="H610" s="5">
        <v>70232</v>
      </c>
      <c r="I610" s="7">
        <v>41488</v>
      </c>
      <c r="J610" s="5" t="s">
        <v>1692</v>
      </c>
      <c r="K610" s="6">
        <v>0</v>
      </c>
      <c r="L610" s="6">
        <v>350</v>
      </c>
      <c r="M610" s="6">
        <v>12362307.68</v>
      </c>
    </row>
    <row r="611" spans="1:13">
      <c r="A611" s="5">
        <v>101</v>
      </c>
      <c r="B611" s="5">
        <v>11140</v>
      </c>
      <c r="G611" s="5" t="s">
        <v>1242</v>
      </c>
      <c r="H611" s="5">
        <v>70233</v>
      </c>
      <c r="I611" s="7">
        <v>41488</v>
      </c>
      <c r="J611" s="5" t="s">
        <v>1394</v>
      </c>
      <c r="K611" s="6">
        <v>0</v>
      </c>
      <c r="L611" s="6">
        <v>491.68</v>
      </c>
      <c r="M611" s="6">
        <v>12361816</v>
      </c>
    </row>
    <row r="612" spans="1:13">
      <c r="A612" s="5">
        <v>101</v>
      </c>
      <c r="B612" s="5">
        <v>11140</v>
      </c>
      <c r="G612" s="5" t="s">
        <v>1222</v>
      </c>
      <c r="H612" s="5">
        <v>4699</v>
      </c>
      <c r="I612" s="7">
        <v>41491</v>
      </c>
      <c r="J612" s="5" t="s">
        <v>1693</v>
      </c>
      <c r="K612" s="6">
        <v>3930.95</v>
      </c>
      <c r="L612" s="6">
        <v>0</v>
      </c>
      <c r="M612" s="6">
        <v>12365746.949999999</v>
      </c>
    </row>
    <row r="613" spans="1:13">
      <c r="A613" s="5">
        <v>101</v>
      </c>
      <c r="B613" s="5">
        <v>11140</v>
      </c>
      <c r="G613" s="5" t="s">
        <v>1222</v>
      </c>
      <c r="H613" s="5">
        <v>4700</v>
      </c>
      <c r="I613" s="7">
        <v>41491</v>
      </c>
      <c r="J613" s="5" t="s">
        <v>1694</v>
      </c>
      <c r="K613" s="6">
        <v>3509</v>
      </c>
      <c r="L613" s="6">
        <v>0</v>
      </c>
      <c r="M613" s="6">
        <v>12369255.949999999</v>
      </c>
    </row>
    <row r="614" spans="1:13">
      <c r="A614" s="5">
        <v>101</v>
      </c>
      <c r="B614" s="5">
        <v>11140</v>
      </c>
      <c r="G614" s="5" t="s">
        <v>1222</v>
      </c>
      <c r="H614" s="5">
        <v>4701</v>
      </c>
      <c r="I614" s="7">
        <v>41491</v>
      </c>
      <c r="J614" s="5" t="s">
        <v>1695</v>
      </c>
      <c r="K614" s="6">
        <v>123.75</v>
      </c>
      <c r="L614" s="6">
        <v>0</v>
      </c>
      <c r="M614" s="6">
        <v>12369379.699999999</v>
      </c>
    </row>
    <row r="615" spans="1:13">
      <c r="A615" s="5">
        <v>101</v>
      </c>
      <c r="B615" s="5">
        <v>11140</v>
      </c>
      <c r="G615" s="5" t="s">
        <v>1222</v>
      </c>
      <c r="H615" s="5">
        <v>4702</v>
      </c>
      <c r="I615" s="7">
        <v>41491</v>
      </c>
      <c r="J615" s="5" t="s">
        <v>1696</v>
      </c>
      <c r="K615" s="6">
        <v>413</v>
      </c>
      <c r="L615" s="6">
        <v>0</v>
      </c>
      <c r="M615" s="6">
        <v>12369792.699999999</v>
      </c>
    </row>
    <row r="616" spans="1:13">
      <c r="A616" s="5">
        <v>101</v>
      </c>
      <c r="B616" s="5">
        <v>11140</v>
      </c>
      <c r="G616" s="5" t="s">
        <v>1222</v>
      </c>
      <c r="H616" s="5">
        <v>4703</v>
      </c>
      <c r="I616" s="7">
        <v>41491</v>
      </c>
      <c r="J616" s="5" t="s">
        <v>1697</v>
      </c>
      <c r="K616" s="6">
        <v>1</v>
      </c>
      <c r="L616" s="6">
        <v>0</v>
      </c>
      <c r="M616" s="6">
        <v>12369793.699999999</v>
      </c>
    </row>
    <row r="617" spans="1:13">
      <c r="A617" s="5">
        <v>101</v>
      </c>
      <c r="B617" s="5">
        <v>11140</v>
      </c>
      <c r="G617" s="5" t="s">
        <v>1222</v>
      </c>
      <c r="H617" s="5">
        <v>4704</v>
      </c>
      <c r="I617" s="7">
        <v>41492</v>
      </c>
      <c r="J617" s="5" t="s">
        <v>1698</v>
      </c>
      <c r="K617" s="6">
        <v>357.4</v>
      </c>
      <c r="L617" s="6">
        <v>0</v>
      </c>
      <c r="M617" s="6">
        <v>12370151.1</v>
      </c>
    </row>
    <row r="618" spans="1:13">
      <c r="A618" s="5">
        <v>101</v>
      </c>
      <c r="B618" s="5">
        <v>11140</v>
      </c>
      <c r="G618" s="5" t="s">
        <v>1222</v>
      </c>
      <c r="H618" s="5">
        <v>4705</v>
      </c>
      <c r="I618" s="7">
        <v>41492</v>
      </c>
      <c r="J618" s="5" t="s">
        <v>1699</v>
      </c>
      <c r="K618" s="6">
        <v>1622</v>
      </c>
      <c r="L618" s="6">
        <v>0</v>
      </c>
      <c r="M618" s="6">
        <v>12371773.1</v>
      </c>
    </row>
    <row r="619" spans="1:13">
      <c r="A619" s="5">
        <v>101</v>
      </c>
      <c r="B619" s="5">
        <v>11140</v>
      </c>
      <c r="G619" s="5" t="s">
        <v>1222</v>
      </c>
      <c r="H619" s="5">
        <v>4706</v>
      </c>
      <c r="I619" s="7">
        <v>41492</v>
      </c>
      <c r="J619" s="5" t="s">
        <v>1700</v>
      </c>
      <c r="K619" s="6">
        <v>1374</v>
      </c>
      <c r="L619" s="6">
        <v>0</v>
      </c>
      <c r="M619" s="6">
        <v>12373147.1</v>
      </c>
    </row>
    <row r="620" spans="1:13">
      <c r="A620" s="5">
        <v>101</v>
      </c>
      <c r="B620" s="5">
        <v>11140</v>
      </c>
      <c r="G620" s="5" t="s">
        <v>1222</v>
      </c>
      <c r="H620" s="5">
        <v>4707</v>
      </c>
      <c r="I620" s="7">
        <v>41492</v>
      </c>
      <c r="J620" s="5" t="s">
        <v>1701</v>
      </c>
      <c r="K620" s="6">
        <v>16731.52</v>
      </c>
      <c r="L620" s="6">
        <v>0</v>
      </c>
      <c r="M620" s="6">
        <v>12389878.619999999</v>
      </c>
    </row>
    <row r="621" spans="1:13">
      <c r="A621" s="5">
        <v>101</v>
      </c>
      <c r="B621" s="5">
        <v>11140</v>
      </c>
      <c r="G621" s="5" t="s">
        <v>1222</v>
      </c>
      <c r="H621" s="5">
        <v>4708</v>
      </c>
      <c r="I621" s="7">
        <v>41492</v>
      </c>
      <c r="J621" s="5" t="s">
        <v>1702</v>
      </c>
      <c r="K621" s="6">
        <v>44928.17</v>
      </c>
      <c r="L621" s="6">
        <v>0</v>
      </c>
      <c r="M621" s="6">
        <v>12434806.789999999</v>
      </c>
    </row>
    <row r="622" spans="1:13">
      <c r="A622" s="5">
        <v>101</v>
      </c>
      <c r="B622" s="5">
        <v>11140</v>
      </c>
      <c r="G622" s="5" t="s">
        <v>1222</v>
      </c>
      <c r="H622" s="5">
        <v>4709</v>
      </c>
      <c r="I622" s="7">
        <v>41493</v>
      </c>
      <c r="J622" s="5" t="s">
        <v>1703</v>
      </c>
      <c r="K622" s="6">
        <v>0.25</v>
      </c>
      <c r="L622" s="6">
        <v>0</v>
      </c>
      <c r="M622" s="6">
        <v>12434807.039999999</v>
      </c>
    </row>
    <row r="623" spans="1:13">
      <c r="A623" s="5">
        <v>101</v>
      </c>
      <c r="B623" s="5">
        <v>11140</v>
      </c>
      <c r="G623" s="5" t="s">
        <v>1222</v>
      </c>
      <c r="H623" s="5">
        <v>4710</v>
      </c>
      <c r="I623" s="7">
        <v>41493</v>
      </c>
      <c r="J623" s="5" t="s">
        <v>1704</v>
      </c>
      <c r="K623" s="6">
        <v>794.28</v>
      </c>
      <c r="L623" s="6">
        <v>0</v>
      </c>
      <c r="M623" s="6">
        <v>12435601.32</v>
      </c>
    </row>
    <row r="624" spans="1:13">
      <c r="A624" s="5">
        <v>101</v>
      </c>
      <c r="B624" s="5">
        <v>11140</v>
      </c>
      <c r="G624" s="5" t="s">
        <v>1222</v>
      </c>
      <c r="H624" s="5">
        <v>4711</v>
      </c>
      <c r="I624" s="7">
        <v>41493</v>
      </c>
      <c r="J624" s="5" t="s">
        <v>1705</v>
      </c>
      <c r="K624" s="6">
        <v>2234.2600000000002</v>
      </c>
      <c r="L624" s="6">
        <v>0</v>
      </c>
      <c r="M624" s="6">
        <v>12437835.58</v>
      </c>
    </row>
    <row r="625" spans="1:13">
      <c r="A625" s="5">
        <v>101</v>
      </c>
      <c r="B625" s="5">
        <v>11140</v>
      </c>
      <c r="G625" s="5" t="s">
        <v>1222</v>
      </c>
      <c r="H625" s="5">
        <v>4712</v>
      </c>
      <c r="I625" s="7">
        <v>41493</v>
      </c>
      <c r="J625" s="5" t="s">
        <v>1706</v>
      </c>
      <c r="K625" s="6">
        <v>2926.48</v>
      </c>
      <c r="L625" s="6">
        <v>0</v>
      </c>
      <c r="M625" s="6">
        <v>12440762.060000001</v>
      </c>
    </row>
    <row r="626" spans="1:13">
      <c r="A626" s="5">
        <v>101</v>
      </c>
      <c r="B626" s="5">
        <v>11140</v>
      </c>
      <c r="G626" s="5" t="s">
        <v>1222</v>
      </c>
      <c r="H626" s="5">
        <v>4713</v>
      </c>
      <c r="I626" s="7">
        <v>41493</v>
      </c>
      <c r="J626" s="5" t="s">
        <v>1707</v>
      </c>
      <c r="K626" s="6">
        <v>5432.36</v>
      </c>
      <c r="L626" s="6">
        <v>0</v>
      </c>
      <c r="M626" s="6">
        <v>12446194.42</v>
      </c>
    </row>
    <row r="627" spans="1:13">
      <c r="A627" s="5">
        <v>101</v>
      </c>
      <c r="B627" s="5">
        <v>11140</v>
      </c>
      <c r="G627" s="5" t="s">
        <v>1222</v>
      </c>
      <c r="H627" s="5">
        <v>4714</v>
      </c>
      <c r="I627" s="7">
        <v>41493</v>
      </c>
      <c r="J627" s="5" t="s">
        <v>1708</v>
      </c>
      <c r="K627" s="6">
        <v>177</v>
      </c>
      <c r="L627" s="6">
        <v>0</v>
      </c>
      <c r="M627" s="6">
        <v>12446371.42</v>
      </c>
    </row>
    <row r="628" spans="1:13">
      <c r="A628" s="5">
        <v>101</v>
      </c>
      <c r="B628" s="5">
        <v>11140</v>
      </c>
      <c r="G628" s="5" t="s">
        <v>1222</v>
      </c>
      <c r="H628" s="5">
        <v>4715</v>
      </c>
      <c r="I628" s="7">
        <v>41493</v>
      </c>
      <c r="J628" s="5" t="s">
        <v>1709</v>
      </c>
      <c r="K628" s="6">
        <v>2918</v>
      </c>
      <c r="L628" s="6">
        <v>0</v>
      </c>
      <c r="M628" s="6">
        <v>12449289.42</v>
      </c>
    </row>
    <row r="629" spans="1:13">
      <c r="A629" s="5">
        <v>101</v>
      </c>
      <c r="B629" s="5">
        <v>11140</v>
      </c>
      <c r="G629" s="5" t="s">
        <v>1222</v>
      </c>
      <c r="H629" s="5">
        <v>4716</v>
      </c>
      <c r="I629" s="7">
        <v>41493</v>
      </c>
      <c r="J629" s="5" t="s">
        <v>1710</v>
      </c>
      <c r="K629" s="6">
        <v>1442</v>
      </c>
      <c r="L629" s="6">
        <v>0</v>
      </c>
      <c r="M629" s="6">
        <v>12450731.42</v>
      </c>
    </row>
    <row r="630" spans="1:13">
      <c r="A630" s="5">
        <v>101</v>
      </c>
      <c r="B630" s="5">
        <v>11140</v>
      </c>
      <c r="G630" s="5" t="s">
        <v>1222</v>
      </c>
      <c r="H630" s="5">
        <v>4822</v>
      </c>
      <c r="I630" s="7">
        <v>41493</v>
      </c>
      <c r="J630" s="5" t="s">
        <v>1711</v>
      </c>
      <c r="K630" s="6">
        <v>271.2</v>
      </c>
      <c r="L630" s="6">
        <v>0</v>
      </c>
      <c r="M630" s="6">
        <v>12451002.619999999</v>
      </c>
    </row>
    <row r="631" spans="1:13">
      <c r="A631" s="5">
        <v>101</v>
      </c>
      <c r="B631" s="5">
        <v>11140</v>
      </c>
      <c r="G631" s="5" t="s">
        <v>1232</v>
      </c>
      <c r="H631" s="5">
        <v>70807</v>
      </c>
      <c r="I631" s="7">
        <v>41493</v>
      </c>
      <c r="J631" s="5" t="s">
        <v>1233</v>
      </c>
      <c r="K631" s="6">
        <v>0</v>
      </c>
      <c r="L631" s="6">
        <v>4643.12</v>
      </c>
      <c r="M631" s="6">
        <v>12446359.5</v>
      </c>
    </row>
    <row r="632" spans="1:13">
      <c r="A632" s="5">
        <v>101</v>
      </c>
      <c r="B632" s="5">
        <v>11140</v>
      </c>
      <c r="G632" s="5" t="s">
        <v>1222</v>
      </c>
      <c r="H632" s="5">
        <v>4717</v>
      </c>
      <c r="I632" s="7">
        <v>41494</v>
      </c>
      <c r="J632" s="5" t="s">
        <v>1712</v>
      </c>
      <c r="K632" s="6">
        <v>1779.52</v>
      </c>
      <c r="L632" s="6">
        <v>0</v>
      </c>
      <c r="M632" s="6">
        <v>12448139.02</v>
      </c>
    </row>
    <row r="633" spans="1:13">
      <c r="A633" s="5">
        <v>101</v>
      </c>
      <c r="B633" s="5">
        <v>11140</v>
      </c>
      <c r="G633" s="5" t="s">
        <v>1222</v>
      </c>
      <c r="H633" s="5">
        <v>4718</v>
      </c>
      <c r="I633" s="7">
        <v>41494</v>
      </c>
      <c r="J633" s="5" t="s">
        <v>1713</v>
      </c>
      <c r="K633" s="6">
        <v>100</v>
      </c>
      <c r="L633" s="6">
        <v>0</v>
      </c>
      <c r="M633" s="6">
        <v>12448239.02</v>
      </c>
    </row>
    <row r="634" spans="1:13">
      <c r="A634" s="5">
        <v>101</v>
      </c>
      <c r="B634" s="5">
        <v>11140</v>
      </c>
      <c r="G634" s="5" t="s">
        <v>1242</v>
      </c>
      <c r="H634" s="5">
        <v>70234</v>
      </c>
      <c r="I634" s="7">
        <v>41494</v>
      </c>
      <c r="J634" s="5" t="s">
        <v>1452</v>
      </c>
      <c r="K634" s="6">
        <v>0</v>
      </c>
      <c r="L634" s="6">
        <v>904.88</v>
      </c>
      <c r="M634" s="6">
        <v>12447334.140000001</v>
      </c>
    </row>
    <row r="635" spans="1:13">
      <c r="A635" s="5">
        <v>101</v>
      </c>
      <c r="B635" s="5">
        <v>11140</v>
      </c>
      <c r="G635" s="5" t="s">
        <v>1242</v>
      </c>
      <c r="H635" s="5">
        <v>70235</v>
      </c>
      <c r="I635" s="7">
        <v>41494</v>
      </c>
      <c r="J635" s="5" t="s">
        <v>1453</v>
      </c>
      <c r="K635" s="6">
        <v>0</v>
      </c>
      <c r="L635" s="6">
        <v>211</v>
      </c>
      <c r="M635" s="6">
        <v>12447123.140000001</v>
      </c>
    </row>
    <row r="636" spans="1:13">
      <c r="A636" s="5">
        <v>101</v>
      </c>
      <c r="B636" s="5">
        <v>11140</v>
      </c>
      <c r="G636" s="5" t="s">
        <v>1242</v>
      </c>
      <c r="H636" s="5">
        <v>70236</v>
      </c>
      <c r="I636" s="7">
        <v>41494</v>
      </c>
      <c r="J636" s="5" t="s">
        <v>1454</v>
      </c>
      <c r="K636" s="6">
        <v>0</v>
      </c>
      <c r="L636" s="6">
        <v>78.959999999999994</v>
      </c>
      <c r="M636" s="6">
        <v>12447044.18</v>
      </c>
    </row>
    <row r="637" spans="1:13">
      <c r="A637" s="5">
        <v>101</v>
      </c>
      <c r="B637" s="5">
        <v>11140</v>
      </c>
      <c r="G637" s="5" t="s">
        <v>1242</v>
      </c>
      <c r="H637" s="5">
        <v>70237</v>
      </c>
      <c r="I637" s="7">
        <v>41494</v>
      </c>
      <c r="J637" s="5" t="s">
        <v>1291</v>
      </c>
      <c r="K637" s="6">
        <v>0</v>
      </c>
      <c r="L637" s="6">
        <v>75</v>
      </c>
      <c r="M637" s="6">
        <v>12446969.18</v>
      </c>
    </row>
    <row r="638" spans="1:13">
      <c r="A638" s="5">
        <v>101</v>
      </c>
      <c r="B638" s="5">
        <v>11140</v>
      </c>
      <c r="G638" s="5" t="s">
        <v>1242</v>
      </c>
      <c r="H638" s="5">
        <v>70238</v>
      </c>
      <c r="I638" s="7">
        <v>41494</v>
      </c>
      <c r="J638" s="5" t="s">
        <v>1714</v>
      </c>
      <c r="K638" s="6">
        <v>0</v>
      </c>
      <c r="L638" s="6">
        <v>16.37</v>
      </c>
      <c r="M638" s="6">
        <v>12446952.810000001</v>
      </c>
    </row>
    <row r="639" spans="1:13">
      <c r="A639" s="5">
        <v>101</v>
      </c>
      <c r="B639" s="5">
        <v>11140</v>
      </c>
      <c r="G639" s="5" t="s">
        <v>1242</v>
      </c>
      <c r="H639" s="5">
        <v>70239</v>
      </c>
      <c r="I639" s="7">
        <v>41494</v>
      </c>
      <c r="J639" s="5" t="s">
        <v>1547</v>
      </c>
      <c r="K639" s="6">
        <v>0</v>
      </c>
      <c r="L639" s="6">
        <v>45.95</v>
      </c>
      <c r="M639" s="6">
        <v>12446906.859999999</v>
      </c>
    </row>
    <row r="640" spans="1:13">
      <c r="A640" s="5">
        <v>101</v>
      </c>
      <c r="B640" s="5">
        <v>11140</v>
      </c>
      <c r="G640" s="5" t="s">
        <v>1242</v>
      </c>
      <c r="H640" s="5">
        <v>70240</v>
      </c>
      <c r="I640" s="7">
        <v>41494</v>
      </c>
      <c r="J640" s="5" t="s">
        <v>1455</v>
      </c>
      <c r="K640" s="6">
        <v>0</v>
      </c>
      <c r="L640" s="6">
        <v>234.99</v>
      </c>
      <c r="M640" s="6">
        <v>12446671.869999999</v>
      </c>
    </row>
    <row r="641" spans="1:13">
      <c r="A641" s="5">
        <v>101</v>
      </c>
      <c r="B641" s="5">
        <v>11140</v>
      </c>
      <c r="G641" s="5" t="s">
        <v>1242</v>
      </c>
      <c r="H641" s="5">
        <v>70241</v>
      </c>
      <c r="I641" s="7">
        <v>41494</v>
      </c>
      <c r="J641" s="5" t="s">
        <v>1322</v>
      </c>
      <c r="K641" s="6">
        <v>0</v>
      </c>
      <c r="L641" s="6">
        <v>240.71</v>
      </c>
      <c r="M641" s="6">
        <v>12446431.16</v>
      </c>
    </row>
    <row r="642" spans="1:13">
      <c r="A642" s="5">
        <v>101</v>
      </c>
      <c r="B642" s="5">
        <v>11140</v>
      </c>
      <c r="G642" s="5" t="s">
        <v>1242</v>
      </c>
      <c r="H642" s="5">
        <v>70242</v>
      </c>
      <c r="I642" s="7">
        <v>41494</v>
      </c>
      <c r="J642" s="5" t="s">
        <v>1715</v>
      </c>
      <c r="K642" s="6">
        <v>0</v>
      </c>
      <c r="L642" s="6">
        <v>135.80000000000001</v>
      </c>
      <c r="M642" s="6">
        <v>12446295.359999999</v>
      </c>
    </row>
    <row r="643" spans="1:13">
      <c r="A643" s="5">
        <v>101</v>
      </c>
      <c r="B643" s="5">
        <v>11140</v>
      </c>
      <c r="G643" s="5" t="s">
        <v>1242</v>
      </c>
      <c r="H643" s="5">
        <v>70243</v>
      </c>
      <c r="I643" s="7">
        <v>41494</v>
      </c>
      <c r="J643" s="5" t="s">
        <v>1716</v>
      </c>
      <c r="K643" s="6">
        <v>0</v>
      </c>
      <c r="L643" s="6">
        <v>337</v>
      </c>
      <c r="M643" s="6">
        <v>12445958.359999999</v>
      </c>
    </row>
    <row r="644" spans="1:13">
      <c r="A644" s="5">
        <v>101</v>
      </c>
      <c r="B644" s="5">
        <v>11140</v>
      </c>
      <c r="G644" s="5" t="s">
        <v>1242</v>
      </c>
      <c r="H644" s="5">
        <v>70244</v>
      </c>
      <c r="I644" s="7">
        <v>41494</v>
      </c>
      <c r="J644" s="5" t="s">
        <v>1457</v>
      </c>
      <c r="K644" s="6">
        <v>0</v>
      </c>
      <c r="L644" s="6">
        <v>75.44</v>
      </c>
      <c r="M644" s="6">
        <v>12445882.92</v>
      </c>
    </row>
    <row r="645" spans="1:13">
      <c r="A645" s="5">
        <v>101</v>
      </c>
      <c r="B645" s="5">
        <v>11140</v>
      </c>
      <c r="G645" s="5" t="s">
        <v>1242</v>
      </c>
      <c r="H645" s="5">
        <v>70245</v>
      </c>
      <c r="I645" s="7">
        <v>41494</v>
      </c>
      <c r="J645" s="5" t="s">
        <v>1409</v>
      </c>
      <c r="K645" s="6">
        <v>0</v>
      </c>
      <c r="L645" s="6">
        <v>44.11</v>
      </c>
      <c r="M645" s="6">
        <v>12445838.810000001</v>
      </c>
    </row>
    <row r="646" spans="1:13">
      <c r="A646" s="5">
        <v>101</v>
      </c>
      <c r="B646" s="5">
        <v>11140</v>
      </c>
      <c r="G646" s="5" t="s">
        <v>1242</v>
      </c>
      <c r="H646" s="5">
        <v>70246</v>
      </c>
      <c r="I646" s="7">
        <v>41494</v>
      </c>
      <c r="J646" s="5" t="s">
        <v>1638</v>
      </c>
      <c r="K646" s="6">
        <v>0</v>
      </c>
      <c r="L646" s="6">
        <v>42.85</v>
      </c>
      <c r="M646" s="6">
        <v>12445795.960000001</v>
      </c>
    </row>
    <row r="647" spans="1:13">
      <c r="A647" s="5">
        <v>101</v>
      </c>
      <c r="B647" s="5">
        <v>11140</v>
      </c>
      <c r="G647" s="5" t="s">
        <v>1242</v>
      </c>
      <c r="H647" s="5">
        <v>70247</v>
      </c>
      <c r="I647" s="7">
        <v>41494</v>
      </c>
      <c r="J647" s="5" t="s">
        <v>1717</v>
      </c>
      <c r="K647" s="6">
        <v>0</v>
      </c>
      <c r="L647" s="6">
        <v>280.79000000000002</v>
      </c>
      <c r="M647" s="6">
        <v>12445515.17</v>
      </c>
    </row>
    <row r="648" spans="1:13">
      <c r="A648" s="5">
        <v>101</v>
      </c>
      <c r="B648" s="5">
        <v>11140</v>
      </c>
      <c r="G648" s="5" t="s">
        <v>1242</v>
      </c>
      <c r="H648" s="5">
        <v>70248</v>
      </c>
      <c r="I648" s="7">
        <v>41494</v>
      </c>
      <c r="J648" s="5" t="s">
        <v>1325</v>
      </c>
      <c r="K648" s="6">
        <v>0</v>
      </c>
      <c r="L648" s="6">
        <v>100</v>
      </c>
      <c r="M648" s="6">
        <v>12445415.17</v>
      </c>
    </row>
    <row r="649" spans="1:13">
      <c r="A649" s="5">
        <v>101</v>
      </c>
      <c r="B649" s="5">
        <v>11140</v>
      </c>
      <c r="G649" s="5" t="s">
        <v>1242</v>
      </c>
      <c r="H649" s="5">
        <v>70249</v>
      </c>
      <c r="I649" s="7">
        <v>41494</v>
      </c>
      <c r="J649" s="5" t="s">
        <v>1458</v>
      </c>
      <c r="K649" s="6">
        <v>0</v>
      </c>
      <c r="L649" s="6">
        <v>199.8</v>
      </c>
      <c r="M649" s="6">
        <v>12445215.369999999</v>
      </c>
    </row>
    <row r="650" spans="1:13">
      <c r="A650" s="5">
        <v>101</v>
      </c>
      <c r="B650" s="5">
        <v>11140</v>
      </c>
      <c r="G650" s="5" t="s">
        <v>1242</v>
      </c>
      <c r="H650" s="5">
        <v>70250</v>
      </c>
      <c r="I650" s="7">
        <v>41494</v>
      </c>
      <c r="J650" s="5" t="s">
        <v>1460</v>
      </c>
      <c r="K650" s="6">
        <v>0</v>
      </c>
      <c r="L650" s="6">
        <v>114.04</v>
      </c>
      <c r="M650" s="6">
        <v>12445101.33</v>
      </c>
    </row>
    <row r="651" spans="1:13">
      <c r="A651" s="5">
        <v>101</v>
      </c>
      <c r="B651" s="5">
        <v>11140</v>
      </c>
      <c r="G651" s="5" t="s">
        <v>1242</v>
      </c>
      <c r="H651" s="5">
        <v>70251</v>
      </c>
      <c r="I651" s="7">
        <v>41494</v>
      </c>
      <c r="J651" s="5" t="s">
        <v>1299</v>
      </c>
      <c r="K651" s="6">
        <v>0</v>
      </c>
      <c r="L651" s="6">
        <v>489.63</v>
      </c>
      <c r="M651" s="6">
        <v>12444611.699999999</v>
      </c>
    </row>
    <row r="652" spans="1:13">
      <c r="A652" s="5">
        <v>101</v>
      </c>
      <c r="B652" s="5">
        <v>11140</v>
      </c>
      <c r="G652" s="5" t="s">
        <v>1242</v>
      </c>
      <c r="H652" s="5">
        <v>70252</v>
      </c>
      <c r="I652" s="7">
        <v>41494</v>
      </c>
      <c r="J652" s="5" t="s">
        <v>1718</v>
      </c>
      <c r="K652" s="6">
        <v>0</v>
      </c>
      <c r="L652" s="6">
        <v>122.52</v>
      </c>
      <c r="M652" s="6">
        <v>12444489.18</v>
      </c>
    </row>
    <row r="653" spans="1:13">
      <c r="A653" s="5">
        <v>101</v>
      </c>
      <c r="B653" s="5">
        <v>11140</v>
      </c>
      <c r="G653" s="5" t="s">
        <v>1242</v>
      </c>
      <c r="H653" s="5">
        <v>70253</v>
      </c>
      <c r="I653" s="7">
        <v>41494</v>
      </c>
      <c r="J653" s="5" t="s">
        <v>1337</v>
      </c>
      <c r="K653" s="6">
        <v>0</v>
      </c>
      <c r="L653" s="6">
        <v>54.12</v>
      </c>
      <c r="M653" s="6">
        <v>12444435.060000001</v>
      </c>
    </row>
    <row r="654" spans="1:13">
      <c r="A654" s="5">
        <v>101</v>
      </c>
      <c r="B654" s="5">
        <v>11140</v>
      </c>
      <c r="G654" s="5" t="s">
        <v>1242</v>
      </c>
      <c r="H654" s="5">
        <v>70254</v>
      </c>
      <c r="I654" s="7">
        <v>41494</v>
      </c>
      <c r="J654" s="5" t="s">
        <v>1719</v>
      </c>
      <c r="K654" s="6">
        <v>0</v>
      </c>
      <c r="L654" s="6">
        <v>84</v>
      </c>
      <c r="M654" s="6">
        <v>12444351.060000001</v>
      </c>
    </row>
    <row r="655" spans="1:13">
      <c r="A655" s="5">
        <v>101</v>
      </c>
      <c r="B655" s="5">
        <v>11140</v>
      </c>
      <c r="G655" s="5" t="s">
        <v>1242</v>
      </c>
      <c r="H655" s="5">
        <v>70255</v>
      </c>
      <c r="I655" s="7">
        <v>41494</v>
      </c>
      <c r="J655" s="5" t="s">
        <v>1720</v>
      </c>
      <c r="K655" s="6">
        <v>0</v>
      </c>
      <c r="L655" s="6">
        <v>1217.22</v>
      </c>
      <c r="M655" s="6">
        <v>12443133.84</v>
      </c>
    </row>
    <row r="656" spans="1:13">
      <c r="A656" s="5">
        <v>101</v>
      </c>
      <c r="B656" s="5">
        <v>11140</v>
      </c>
      <c r="G656" s="5" t="s">
        <v>1242</v>
      </c>
      <c r="H656" s="5">
        <v>70256</v>
      </c>
      <c r="I656" s="7">
        <v>41494</v>
      </c>
      <c r="J656" s="5" t="s">
        <v>1721</v>
      </c>
      <c r="K656" s="6">
        <v>0</v>
      </c>
      <c r="L656" s="6">
        <v>227.6</v>
      </c>
      <c r="M656" s="6">
        <v>12442906.24</v>
      </c>
    </row>
    <row r="657" spans="1:13">
      <c r="A657" s="5">
        <v>101</v>
      </c>
      <c r="B657" s="5">
        <v>11140</v>
      </c>
      <c r="G657" s="5" t="s">
        <v>1242</v>
      </c>
      <c r="H657" s="5">
        <v>70257</v>
      </c>
      <c r="I657" s="7">
        <v>41494</v>
      </c>
      <c r="J657" s="5" t="s">
        <v>1411</v>
      </c>
      <c r="K657" s="6">
        <v>0</v>
      </c>
      <c r="L657" s="6">
        <v>363.14</v>
      </c>
      <c r="M657" s="6">
        <v>12442543.1</v>
      </c>
    </row>
    <row r="658" spans="1:13">
      <c r="A658" s="5">
        <v>101</v>
      </c>
      <c r="B658" s="5">
        <v>11140</v>
      </c>
      <c r="G658" s="5" t="s">
        <v>1242</v>
      </c>
      <c r="H658" s="5">
        <v>70258</v>
      </c>
      <c r="I658" s="7">
        <v>41494</v>
      </c>
      <c r="J658" s="5" t="s">
        <v>1722</v>
      </c>
      <c r="K658" s="6">
        <v>0</v>
      </c>
      <c r="L658" s="6">
        <v>294</v>
      </c>
      <c r="M658" s="6">
        <v>12442249.1</v>
      </c>
    </row>
    <row r="659" spans="1:13">
      <c r="A659" s="5">
        <v>101</v>
      </c>
      <c r="B659" s="5">
        <v>11140</v>
      </c>
      <c r="G659" s="5" t="s">
        <v>1242</v>
      </c>
      <c r="H659" s="5">
        <v>70259</v>
      </c>
      <c r="I659" s="7">
        <v>41494</v>
      </c>
      <c r="J659" s="5" t="s">
        <v>1723</v>
      </c>
      <c r="K659" s="6">
        <v>0</v>
      </c>
      <c r="L659" s="6">
        <v>14.57</v>
      </c>
      <c r="M659" s="6">
        <v>12442234.529999999</v>
      </c>
    </row>
    <row r="660" spans="1:13">
      <c r="A660" s="5">
        <v>101</v>
      </c>
      <c r="B660" s="5">
        <v>11140</v>
      </c>
      <c r="G660" s="5" t="s">
        <v>1242</v>
      </c>
      <c r="H660" s="5">
        <v>70260</v>
      </c>
      <c r="I660" s="7">
        <v>41494</v>
      </c>
      <c r="J660" s="5" t="s">
        <v>1342</v>
      </c>
      <c r="K660" s="6">
        <v>0</v>
      </c>
      <c r="L660" s="6">
        <v>79.95</v>
      </c>
      <c r="M660" s="6">
        <v>12442154.58</v>
      </c>
    </row>
    <row r="661" spans="1:13">
      <c r="A661" s="5">
        <v>101</v>
      </c>
      <c r="B661" s="5">
        <v>11140</v>
      </c>
      <c r="G661" s="5" t="s">
        <v>1242</v>
      </c>
      <c r="H661" s="5">
        <v>70261</v>
      </c>
      <c r="I661" s="7">
        <v>41494</v>
      </c>
      <c r="J661" s="5" t="s">
        <v>1640</v>
      </c>
      <c r="K661" s="6">
        <v>0</v>
      </c>
      <c r="L661" s="6">
        <v>21.95</v>
      </c>
      <c r="M661" s="6">
        <v>12442132.630000001</v>
      </c>
    </row>
    <row r="662" spans="1:13">
      <c r="A662" s="5">
        <v>101</v>
      </c>
      <c r="B662" s="5">
        <v>11140</v>
      </c>
      <c r="G662" s="5" t="s">
        <v>1242</v>
      </c>
      <c r="H662" s="5">
        <v>70262</v>
      </c>
      <c r="I662" s="7">
        <v>41494</v>
      </c>
      <c r="J662" s="5" t="s">
        <v>1465</v>
      </c>
      <c r="K662" s="6">
        <v>0</v>
      </c>
      <c r="L662" s="6">
        <v>1979.51</v>
      </c>
      <c r="M662" s="6">
        <v>12440153.119999999</v>
      </c>
    </row>
    <row r="663" spans="1:13">
      <c r="A663" s="5">
        <v>101</v>
      </c>
      <c r="B663" s="5">
        <v>11140</v>
      </c>
      <c r="G663" s="5" t="s">
        <v>1242</v>
      </c>
      <c r="H663" s="5">
        <v>70263</v>
      </c>
      <c r="I663" s="7">
        <v>41494</v>
      </c>
      <c r="J663" s="5" t="s">
        <v>1466</v>
      </c>
      <c r="K663" s="6">
        <v>0</v>
      </c>
      <c r="L663" s="6">
        <v>349.54</v>
      </c>
      <c r="M663" s="6">
        <v>12439803.58</v>
      </c>
    </row>
    <row r="664" spans="1:13">
      <c r="A664" s="5">
        <v>101</v>
      </c>
      <c r="B664" s="5">
        <v>11140</v>
      </c>
      <c r="G664" s="5" t="s">
        <v>1242</v>
      </c>
      <c r="H664" s="5">
        <v>70264</v>
      </c>
      <c r="I664" s="7">
        <v>41494</v>
      </c>
      <c r="J664" s="5" t="s">
        <v>1724</v>
      </c>
      <c r="K664" s="6">
        <v>0</v>
      </c>
      <c r="L664" s="6">
        <v>331.42</v>
      </c>
      <c r="M664" s="6">
        <v>12439472.16</v>
      </c>
    </row>
    <row r="665" spans="1:13">
      <c r="A665" s="5">
        <v>101</v>
      </c>
      <c r="B665" s="5">
        <v>11140</v>
      </c>
      <c r="G665" s="5" t="s">
        <v>1242</v>
      </c>
      <c r="H665" s="5">
        <v>70265</v>
      </c>
      <c r="I665" s="7">
        <v>41494</v>
      </c>
      <c r="J665" s="5" t="s">
        <v>1414</v>
      </c>
      <c r="K665" s="6">
        <v>0</v>
      </c>
      <c r="L665" s="6">
        <v>614.25</v>
      </c>
      <c r="M665" s="6">
        <v>12438857.91</v>
      </c>
    </row>
    <row r="666" spans="1:13">
      <c r="A666" s="5">
        <v>101</v>
      </c>
      <c r="B666" s="5">
        <v>11140</v>
      </c>
      <c r="G666" s="5" t="s">
        <v>1242</v>
      </c>
      <c r="H666" s="5">
        <v>70266</v>
      </c>
      <c r="I666" s="7">
        <v>41494</v>
      </c>
      <c r="J666" s="5" t="s">
        <v>1725</v>
      </c>
      <c r="K666" s="6">
        <v>0</v>
      </c>
      <c r="L666" s="6">
        <v>363.76</v>
      </c>
      <c r="M666" s="6">
        <v>12438494.15</v>
      </c>
    </row>
    <row r="667" spans="1:13">
      <c r="A667" s="5">
        <v>101</v>
      </c>
      <c r="B667" s="5">
        <v>11140</v>
      </c>
      <c r="G667" s="5" t="s">
        <v>1242</v>
      </c>
      <c r="H667" s="5">
        <v>70267</v>
      </c>
      <c r="I667" s="7">
        <v>41494</v>
      </c>
      <c r="J667" s="5" t="s">
        <v>1726</v>
      </c>
      <c r="K667" s="6">
        <v>0</v>
      </c>
      <c r="L667" s="6">
        <v>323.88</v>
      </c>
      <c r="M667" s="6">
        <v>12438170.27</v>
      </c>
    </row>
    <row r="668" spans="1:13">
      <c r="A668" s="5">
        <v>101</v>
      </c>
      <c r="B668" s="5">
        <v>11140</v>
      </c>
      <c r="G668" s="5" t="s">
        <v>1242</v>
      </c>
      <c r="H668" s="5">
        <v>70268</v>
      </c>
      <c r="I668" s="7">
        <v>41494</v>
      </c>
      <c r="J668" s="5" t="s">
        <v>1727</v>
      </c>
      <c r="K668" s="6">
        <v>0</v>
      </c>
      <c r="L668" s="6">
        <v>600</v>
      </c>
      <c r="M668" s="6">
        <v>12437570.27</v>
      </c>
    </row>
    <row r="669" spans="1:13">
      <c r="A669" s="5">
        <v>101</v>
      </c>
      <c r="B669" s="5">
        <v>11140</v>
      </c>
      <c r="G669" s="5" t="s">
        <v>1242</v>
      </c>
      <c r="H669" s="5">
        <v>70269</v>
      </c>
      <c r="I669" s="7">
        <v>41494</v>
      </c>
      <c r="J669" s="5" t="s">
        <v>1642</v>
      </c>
      <c r="K669" s="6">
        <v>0</v>
      </c>
      <c r="L669" s="6">
        <v>37.18</v>
      </c>
      <c r="M669" s="6">
        <v>12437533.09</v>
      </c>
    </row>
    <row r="670" spans="1:13">
      <c r="A670" s="5">
        <v>101</v>
      </c>
      <c r="B670" s="5">
        <v>11140</v>
      </c>
      <c r="G670" s="5" t="s">
        <v>1242</v>
      </c>
      <c r="H670" s="5">
        <v>70270</v>
      </c>
      <c r="I670" s="7">
        <v>41494</v>
      </c>
      <c r="J670" s="5" t="s">
        <v>1728</v>
      </c>
      <c r="K670" s="6">
        <v>0</v>
      </c>
      <c r="L670" s="6">
        <v>162.11000000000001</v>
      </c>
      <c r="M670" s="6">
        <v>12437370.98</v>
      </c>
    </row>
    <row r="671" spans="1:13">
      <c r="A671" s="5">
        <v>101</v>
      </c>
      <c r="B671" s="5">
        <v>11140</v>
      </c>
      <c r="G671" s="5" t="s">
        <v>1242</v>
      </c>
      <c r="H671" s="5">
        <v>70271</v>
      </c>
      <c r="I671" s="7">
        <v>41494</v>
      </c>
      <c r="J671" s="5" t="s">
        <v>1346</v>
      </c>
      <c r="K671" s="6">
        <v>0</v>
      </c>
      <c r="L671" s="6">
        <v>165.43</v>
      </c>
      <c r="M671" s="6">
        <v>12437205.550000001</v>
      </c>
    </row>
    <row r="672" spans="1:13">
      <c r="A672" s="5">
        <v>101</v>
      </c>
      <c r="B672" s="5">
        <v>11140</v>
      </c>
      <c r="G672" s="5" t="s">
        <v>1242</v>
      </c>
      <c r="H672" s="5">
        <v>70272</v>
      </c>
      <c r="I672" s="7">
        <v>41494</v>
      </c>
      <c r="J672" s="5" t="s">
        <v>1300</v>
      </c>
      <c r="K672" s="6">
        <v>0</v>
      </c>
      <c r="L672" s="6">
        <v>1001.17</v>
      </c>
      <c r="M672" s="6">
        <v>12436204.380000001</v>
      </c>
    </row>
    <row r="673" spans="1:13">
      <c r="A673" s="5">
        <v>101</v>
      </c>
      <c r="B673" s="5">
        <v>11140</v>
      </c>
      <c r="G673" s="5" t="s">
        <v>1242</v>
      </c>
      <c r="H673" s="5">
        <v>70273</v>
      </c>
      <c r="I673" s="7">
        <v>41494</v>
      </c>
      <c r="J673" s="5" t="s">
        <v>1293</v>
      </c>
      <c r="K673" s="6">
        <v>0</v>
      </c>
      <c r="L673" s="6">
        <v>75</v>
      </c>
      <c r="M673" s="6">
        <v>12436129.380000001</v>
      </c>
    </row>
    <row r="674" spans="1:13">
      <c r="A674" s="5">
        <v>101</v>
      </c>
      <c r="B674" s="5">
        <v>11140</v>
      </c>
      <c r="G674" s="5" t="s">
        <v>1242</v>
      </c>
      <c r="H674" s="5">
        <v>70274</v>
      </c>
      <c r="I674" s="7">
        <v>41494</v>
      </c>
      <c r="J674" s="5" t="s">
        <v>1729</v>
      </c>
      <c r="K674" s="6">
        <v>0</v>
      </c>
      <c r="L674" s="6">
        <v>75</v>
      </c>
      <c r="M674" s="6">
        <v>12436054.380000001</v>
      </c>
    </row>
    <row r="675" spans="1:13">
      <c r="A675" s="5">
        <v>101</v>
      </c>
      <c r="B675" s="5">
        <v>11140</v>
      </c>
      <c r="G675" s="5" t="s">
        <v>1242</v>
      </c>
      <c r="H675" s="5">
        <v>70275</v>
      </c>
      <c r="I675" s="7">
        <v>41494</v>
      </c>
      <c r="J675" s="5" t="s">
        <v>1347</v>
      </c>
      <c r="K675" s="6">
        <v>0</v>
      </c>
      <c r="L675" s="6">
        <v>6061.26</v>
      </c>
      <c r="M675" s="6">
        <v>12429993.119999999</v>
      </c>
    </row>
    <row r="676" spans="1:13">
      <c r="A676" s="5">
        <v>101</v>
      </c>
      <c r="B676" s="5">
        <v>11140</v>
      </c>
      <c r="G676" s="5" t="s">
        <v>1242</v>
      </c>
      <c r="H676" s="5">
        <v>70276</v>
      </c>
      <c r="I676" s="7">
        <v>41494</v>
      </c>
      <c r="J676" s="5" t="s">
        <v>1730</v>
      </c>
      <c r="K676" s="6">
        <v>0</v>
      </c>
      <c r="L676" s="6">
        <v>26.32</v>
      </c>
      <c r="M676" s="6">
        <v>12429966.800000001</v>
      </c>
    </row>
    <row r="677" spans="1:13">
      <c r="A677" s="5">
        <v>101</v>
      </c>
      <c r="B677" s="5">
        <v>11140</v>
      </c>
      <c r="G677" s="5" t="s">
        <v>1242</v>
      </c>
      <c r="H677" s="5">
        <v>70277</v>
      </c>
      <c r="I677" s="7">
        <v>41494</v>
      </c>
      <c r="J677" s="5" t="s">
        <v>1731</v>
      </c>
      <c r="K677" s="6">
        <v>0</v>
      </c>
      <c r="L677" s="6">
        <v>6.11</v>
      </c>
      <c r="M677" s="6">
        <v>12429960.689999999</v>
      </c>
    </row>
    <row r="678" spans="1:13">
      <c r="A678" s="5">
        <v>101</v>
      </c>
      <c r="B678" s="5">
        <v>11140</v>
      </c>
      <c r="G678" s="5" t="s">
        <v>1242</v>
      </c>
      <c r="H678" s="5">
        <v>70278</v>
      </c>
      <c r="I678" s="7">
        <v>41494</v>
      </c>
      <c r="J678" s="5" t="s">
        <v>1245</v>
      </c>
      <c r="K678" s="6">
        <v>0</v>
      </c>
      <c r="L678" s="6">
        <v>148432.17000000001</v>
      </c>
      <c r="M678" s="6">
        <v>12281528.52</v>
      </c>
    </row>
    <row r="679" spans="1:13">
      <c r="A679" s="5">
        <v>101</v>
      </c>
      <c r="B679" s="5">
        <v>11140</v>
      </c>
      <c r="G679" s="5" t="s">
        <v>1242</v>
      </c>
      <c r="H679" s="5">
        <v>70280</v>
      </c>
      <c r="I679" s="7">
        <v>41494</v>
      </c>
      <c r="J679" s="5" t="s">
        <v>1245</v>
      </c>
      <c r="K679" s="6">
        <v>0</v>
      </c>
      <c r="L679" s="6">
        <v>65836.17</v>
      </c>
      <c r="M679" s="6">
        <v>12215692.35</v>
      </c>
    </row>
    <row r="680" spans="1:13">
      <c r="A680" s="5">
        <v>101</v>
      </c>
      <c r="B680" s="5">
        <v>11140</v>
      </c>
      <c r="G680" s="5" t="s">
        <v>1242</v>
      </c>
      <c r="H680" s="5">
        <v>70282</v>
      </c>
      <c r="I680" s="7">
        <v>41494</v>
      </c>
      <c r="J680" s="5" t="s">
        <v>1732</v>
      </c>
      <c r="K680" s="6">
        <v>0</v>
      </c>
      <c r="L680" s="6">
        <v>1029</v>
      </c>
      <c r="M680" s="6">
        <v>12214663.35</v>
      </c>
    </row>
    <row r="681" spans="1:13">
      <c r="A681" s="5">
        <v>101</v>
      </c>
      <c r="B681" s="5">
        <v>11140</v>
      </c>
      <c r="G681" s="5" t="s">
        <v>1242</v>
      </c>
      <c r="H681" s="5">
        <v>70283</v>
      </c>
      <c r="I681" s="7">
        <v>41494</v>
      </c>
      <c r="J681" s="5" t="s">
        <v>1417</v>
      </c>
      <c r="K681" s="6">
        <v>0</v>
      </c>
      <c r="L681" s="6">
        <v>84.5</v>
      </c>
      <c r="M681" s="6">
        <v>12214578.85</v>
      </c>
    </row>
    <row r="682" spans="1:13">
      <c r="A682" s="5">
        <v>101</v>
      </c>
      <c r="B682" s="5">
        <v>11140</v>
      </c>
      <c r="G682" s="5" t="s">
        <v>1242</v>
      </c>
      <c r="H682" s="5">
        <v>70284</v>
      </c>
      <c r="I682" s="7">
        <v>41494</v>
      </c>
      <c r="J682" s="5" t="s">
        <v>1733</v>
      </c>
      <c r="K682" s="6">
        <v>0</v>
      </c>
      <c r="L682" s="6">
        <v>1426.44</v>
      </c>
      <c r="M682" s="6">
        <v>12213152.41</v>
      </c>
    </row>
    <row r="683" spans="1:13">
      <c r="A683" s="5">
        <v>101</v>
      </c>
      <c r="B683" s="5">
        <v>11140</v>
      </c>
      <c r="G683" s="5" t="s">
        <v>1242</v>
      </c>
      <c r="H683" s="5">
        <v>70285</v>
      </c>
      <c r="I683" s="7">
        <v>41494</v>
      </c>
      <c r="J683" s="5" t="s">
        <v>1552</v>
      </c>
      <c r="K683" s="6">
        <v>0</v>
      </c>
      <c r="L683" s="6">
        <v>332.92</v>
      </c>
      <c r="M683" s="6">
        <v>12212819.49</v>
      </c>
    </row>
    <row r="684" spans="1:13">
      <c r="A684" s="5">
        <v>101</v>
      </c>
      <c r="B684" s="5">
        <v>11140</v>
      </c>
      <c r="G684" s="5" t="s">
        <v>1242</v>
      </c>
      <c r="H684" s="5">
        <v>70286</v>
      </c>
      <c r="I684" s="7">
        <v>41494</v>
      </c>
      <c r="J684" s="5" t="s">
        <v>1583</v>
      </c>
      <c r="K684" s="6">
        <v>0</v>
      </c>
      <c r="L684" s="6">
        <v>80.36</v>
      </c>
      <c r="M684" s="6">
        <v>12212739.130000001</v>
      </c>
    </row>
    <row r="685" spans="1:13">
      <c r="A685" s="5">
        <v>101</v>
      </c>
      <c r="B685" s="5">
        <v>11140</v>
      </c>
      <c r="G685" s="5" t="s">
        <v>1242</v>
      </c>
      <c r="H685" s="5">
        <v>70287</v>
      </c>
      <c r="I685" s="7">
        <v>41494</v>
      </c>
      <c r="J685" s="5" t="s">
        <v>1650</v>
      </c>
      <c r="K685" s="6">
        <v>0</v>
      </c>
      <c r="L685" s="6">
        <v>543.72</v>
      </c>
      <c r="M685" s="6">
        <v>12212195.41</v>
      </c>
    </row>
    <row r="686" spans="1:13">
      <c r="A686" s="5">
        <v>101</v>
      </c>
      <c r="B686" s="5">
        <v>11140</v>
      </c>
      <c r="G686" s="5" t="s">
        <v>1242</v>
      </c>
      <c r="H686" s="5">
        <v>70288</v>
      </c>
      <c r="I686" s="7">
        <v>41494</v>
      </c>
      <c r="J686" s="5" t="s">
        <v>1537</v>
      </c>
      <c r="K686" s="6">
        <v>0</v>
      </c>
      <c r="L686" s="6">
        <v>115</v>
      </c>
      <c r="M686" s="6">
        <v>12212080.41</v>
      </c>
    </row>
    <row r="687" spans="1:13">
      <c r="A687" s="5">
        <v>101</v>
      </c>
      <c r="B687" s="5">
        <v>11140</v>
      </c>
      <c r="G687" s="5" t="s">
        <v>1242</v>
      </c>
      <c r="H687" s="5">
        <v>70289</v>
      </c>
      <c r="I687" s="7">
        <v>41494</v>
      </c>
      <c r="J687" s="5" t="s">
        <v>1367</v>
      </c>
      <c r="K687" s="6">
        <v>0</v>
      </c>
      <c r="L687" s="6">
        <v>56</v>
      </c>
      <c r="M687" s="6">
        <v>12212024.41</v>
      </c>
    </row>
    <row r="688" spans="1:13">
      <c r="A688" s="5">
        <v>101</v>
      </c>
      <c r="B688" s="5">
        <v>11140</v>
      </c>
      <c r="G688" s="5" t="s">
        <v>1242</v>
      </c>
      <c r="H688" s="5">
        <v>70290</v>
      </c>
      <c r="I688" s="7">
        <v>41494</v>
      </c>
      <c r="J688" s="5" t="s">
        <v>1485</v>
      </c>
      <c r="K688" s="6">
        <v>0</v>
      </c>
      <c r="L688" s="6">
        <v>603.5</v>
      </c>
      <c r="M688" s="6">
        <v>12211420.91</v>
      </c>
    </row>
    <row r="689" spans="1:13">
      <c r="A689" s="5">
        <v>101</v>
      </c>
      <c r="B689" s="5">
        <v>11140</v>
      </c>
      <c r="G689" s="5" t="s">
        <v>1242</v>
      </c>
      <c r="H689" s="5">
        <v>70292</v>
      </c>
      <c r="I689" s="7">
        <v>41494</v>
      </c>
      <c r="J689" s="5" t="s">
        <v>1734</v>
      </c>
      <c r="K689" s="6">
        <v>0</v>
      </c>
      <c r="L689" s="6">
        <v>3139.94</v>
      </c>
      <c r="M689" s="6">
        <v>12208280.970000001</v>
      </c>
    </row>
    <row r="690" spans="1:13">
      <c r="A690" s="5">
        <v>101</v>
      </c>
      <c r="B690" s="5">
        <v>11140</v>
      </c>
      <c r="G690" s="5" t="s">
        <v>1242</v>
      </c>
      <c r="H690" s="5">
        <v>70293</v>
      </c>
      <c r="I690" s="7">
        <v>41494</v>
      </c>
      <c r="J690" s="5" t="s">
        <v>1486</v>
      </c>
      <c r="K690" s="6">
        <v>0</v>
      </c>
      <c r="L690" s="6">
        <v>130.1</v>
      </c>
      <c r="M690" s="6">
        <v>12208150.869999999</v>
      </c>
    </row>
    <row r="691" spans="1:13">
      <c r="A691" s="5">
        <v>101</v>
      </c>
      <c r="B691" s="5">
        <v>11140</v>
      </c>
      <c r="G691" s="5" t="s">
        <v>1242</v>
      </c>
      <c r="H691" s="5">
        <v>70294</v>
      </c>
      <c r="I691" s="7">
        <v>41494</v>
      </c>
      <c r="J691" s="5" t="s">
        <v>1487</v>
      </c>
      <c r="K691" s="6">
        <v>0</v>
      </c>
      <c r="L691" s="6">
        <v>41.98</v>
      </c>
      <c r="M691" s="6">
        <v>12208108.890000001</v>
      </c>
    </row>
    <row r="692" spans="1:13">
      <c r="A692" s="5">
        <v>101</v>
      </c>
      <c r="B692" s="5">
        <v>11140</v>
      </c>
      <c r="G692" s="5" t="s">
        <v>1242</v>
      </c>
      <c r="H692" s="5">
        <v>70295</v>
      </c>
      <c r="I692" s="7">
        <v>41494</v>
      </c>
      <c r="J692" s="5" t="s">
        <v>1735</v>
      </c>
      <c r="K692" s="6">
        <v>0</v>
      </c>
      <c r="L692" s="6">
        <v>266.04000000000002</v>
      </c>
      <c r="M692" s="6">
        <v>12207842.85</v>
      </c>
    </row>
    <row r="693" spans="1:13">
      <c r="A693" s="5">
        <v>101</v>
      </c>
      <c r="B693" s="5">
        <v>11140</v>
      </c>
      <c r="G693" s="5" t="s">
        <v>1242</v>
      </c>
      <c r="H693" s="5">
        <v>70296</v>
      </c>
      <c r="I693" s="7">
        <v>41494</v>
      </c>
      <c r="J693" s="5" t="s">
        <v>1489</v>
      </c>
      <c r="K693" s="6">
        <v>0</v>
      </c>
      <c r="L693" s="6">
        <v>953.22</v>
      </c>
      <c r="M693" s="6">
        <v>12206889.630000001</v>
      </c>
    </row>
    <row r="694" spans="1:13">
      <c r="A694" s="5">
        <v>101</v>
      </c>
      <c r="B694" s="5">
        <v>11140</v>
      </c>
      <c r="G694" s="5" t="s">
        <v>1242</v>
      </c>
      <c r="H694" s="5">
        <v>70297</v>
      </c>
      <c r="I694" s="7">
        <v>41494</v>
      </c>
      <c r="J694" s="5" t="s">
        <v>1736</v>
      </c>
      <c r="K694" s="6">
        <v>0</v>
      </c>
      <c r="L694" s="6">
        <v>581.26</v>
      </c>
      <c r="M694" s="6">
        <v>12206308.369999999</v>
      </c>
    </row>
    <row r="695" spans="1:13">
      <c r="A695" s="5">
        <v>101</v>
      </c>
      <c r="B695" s="5">
        <v>11140</v>
      </c>
      <c r="G695" s="5" t="s">
        <v>1242</v>
      </c>
      <c r="H695" s="5">
        <v>70298</v>
      </c>
      <c r="I695" s="7">
        <v>41494</v>
      </c>
      <c r="J695" s="5" t="s">
        <v>1737</v>
      </c>
      <c r="K695" s="6">
        <v>0</v>
      </c>
      <c r="L695" s="6">
        <v>178.65</v>
      </c>
      <c r="M695" s="6">
        <v>12206129.720000001</v>
      </c>
    </row>
    <row r="696" spans="1:13">
      <c r="A696" s="5">
        <v>101</v>
      </c>
      <c r="B696" s="5">
        <v>11140</v>
      </c>
      <c r="G696" s="5" t="s">
        <v>1242</v>
      </c>
      <c r="H696" s="5">
        <v>70299</v>
      </c>
      <c r="I696" s="7">
        <v>41494</v>
      </c>
      <c r="J696" s="5" t="s">
        <v>1738</v>
      </c>
      <c r="K696" s="6">
        <v>0</v>
      </c>
      <c r="L696" s="6">
        <v>10224.91</v>
      </c>
      <c r="M696" s="6">
        <v>12195904.810000001</v>
      </c>
    </row>
    <row r="697" spans="1:13">
      <c r="A697" s="5">
        <v>101</v>
      </c>
      <c r="B697" s="5">
        <v>11140</v>
      </c>
      <c r="G697" s="5" t="s">
        <v>1242</v>
      </c>
      <c r="H697" s="5">
        <v>70300</v>
      </c>
      <c r="I697" s="7">
        <v>41494</v>
      </c>
      <c r="J697" s="5" t="s">
        <v>1739</v>
      </c>
      <c r="K697" s="6">
        <v>0</v>
      </c>
      <c r="L697" s="6">
        <v>747.5</v>
      </c>
      <c r="M697" s="6">
        <v>12195157.310000001</v>
      </c>
    </row>
    <row r="698" spans="1:13">
      <c r="A698" s="5">
        <v>101</v>
      </c>
      <c r="B698" s="5">
        <v>11140</v>
      </c>
      <c r="G698" s="5" t="s">
        <v>1242</v>
      </c>
      <c r="H698" s="5">
        <v>70301</v>
      </c>
      <c r="I698" s="7">
        <v>41494</v>
      </c>
      <c r="J698" s="5" t="s">
        <v>1497</v>
      </c>
      <c r="K698" s="6">
        <v>0</v>
      </c>
      <c r="L698" s="6">
        <v>323.04000000000002</v>
      </c>
      <c r="M698" s="6">
        <v>12194834.27</v>
      </c>
    </row>
    <row r="699" spans="1:13">
      <c r="A699" s="5">
        <v>101</v>
      </c>
      <c r="B699" s="5">
        <v>11140</v>
      </c>
      <c r="G699" s="5" t="s">
        <v>1242</v>
      </c>
      <c r="H699" s="5">
        <v>70302</v>
      </c>
      <c r="I699" s="7">
        <v>41494</v>
      </c>
      <c r="J699" s="5" t="s">
        <v>1498</v>
      </c>
      <c r="K699" s="6">
        <v>0</v>
      </c>
      <c r="L699" s="6">
        <v>65</v>
      </c>
      <c r="M699" s="6">
        <v>12194769.27</v>
      </c>
    </row>
    <row r="700" spans="1:13">
      <c r="A700" s="5">
        <v>101</v>
      </c>
      <c r="B700" s="5">
        <v>11140</v>
      </c>
      <c r="G700" s="5" t="s">
        <v>1242</v>
      </c>
      <c r="H700" s="5">
        <v>70303</v>
      </c>
      <c r="I700" s="7">
        <v>41494</v>
      </c>
      <c r="J700" s="5" t="s">
        <v>1740</v>
      </c>
      <c r="K700" s="6">
        <v>0</v>
      </c>
      <c r="L700" s="6">
        <v>7305.59</v>
      </c>
      <c r="M700" s="6">
        <v>12187463.68</v>
      </c>
    </row>
    <row r="701" spans="1:13">
      <c r="A701" s="5">
        <v>101</v>
      </c>
      <c r="B701" s="5">
        <v>11140</v>
      </c>
      <c r="G701" s="5" t="s">
        <v>1242</v>
      </c>
      <c r="H701" s="5">
        <v>70304</v>
      </c>
      <c r="I701" s="7">
        <v>41494</v>
      </c>
      <c r="J701" s="5" t="s">
        <v>1741</v>
      </c>
      <c r="K701" s="6">
        <v>0</v>
      </c>
      <c r="L701" s="6">
        <v>1128.75</v>
      </c>
      <c r="M701" s="6">
        <v>12186334.93</v>
      </c>
    </row>
    <row r="702" spans="1:13">
      <c r="A702" s="5">
        <v>101</v>
      </c>
      <c r="B702" s="5">
        <v>11140</v>
      </c>
      <c r="G702" s="5" t="s">
        <v>1242</v>
      </c>
      <c r="H702" s="5">
        <v>70305</v>
      </c>
      <c r="I702" s="7">
        <v>41494</v>
      </c>
      <c r="J702" s="5" t="s">
        <v>1742</v>
      </c>
      <c r="K702" s="6">
        <v>0</v>
      </c>
      <c r="L702" s="6">
        <v>75</v>
      </c>
      <c r="M702" s="6">
        <v>12186259.93</v>
      </c>
    </row>
    <row r="703" spans="1:13">
      <c r="A703" s="5">
        <v>101</v>
      </c>
      <c r="B703" s="5">
        <v>11140</v>
      </c>
      <c r="G703" s="5" t="s">
        <v>1242</v>
      </c>
      <c r="H703" s="5">
        <v>70306</v>
      </c>
      <c r="I703" s="7">
        <v>41494</v>
      </c>
      <c r="J703" s="5" t="s">
        <v>1743</v>
      </c>
      <c r="K703" s="6">
        <v>0</v>
      </c>
      <c r="L703" s="6">
        <v>600</v>
      </c>
      <c r="M703" s="6">
        <v>12185659.93</v>
      </c>
    </row>
    <row r="704" spans="1:13">
      <c r="A704" s="5">
        <v>101</v>
      </c>
      <c r="B704" s="5">
        <v>11140</v>
      </c>
      <c r="G704" s="5" t="s">
        <v>1242</v>
      </c>
      <c r="H704" s="5">
        <v>70307</v>
      </c>
      <c r="I704" s="7">
        <v>41494</v>
      </c>
      <c r="J704" s="5" t="s">
        <v>1383</v>
      </c>
      <c r="K704" s="6">
        <v>0</v>
      </c>
      <c r="L704" s="6">
        <v>1013.86</v>
      </c>
      <c r="M704" s="6">
        <v>12184646.07</v>
      </c>
    </row>
    <row r="705" spans="1:13">
      <c r="A705" s="5">
        <v>101</v>
      </c>
      <c r="B705" s="5">
        <v>11140</v>
      </c>
      <c r="G705" s="5" t="s">
        <v>1242</v>
      </c>
      <c r="H705" s="5">
        <v>70308</v>
      </c>
      <c r="I705" s="7">
        <v>41494</v>
      </c>
      <c r="J705" s="5" t="s">
        <v>1558</v>
      </c>
      <c r="K705" s="6">
        <v>0</v>
      </c>
      <c r="L705" s="6">
        <v>626.97</v>
      </c>
      <c r="M705" s="6">
        <v>12184019.1</v>
      </c>
    </row>
    <row r="706" spans="1:13">
      <c r="A706" s="5">
        <v>101</v>
      </c>
      <c r="B706" s="5">
        <v>11140</v>
      </c>
      <c r="G706" s="5" t="s">
        <v>1242</v>
      </c>
      <c r="H706" s="5">
        <v>70309</v>
      </c>
      <c r="I706" s="7">
        <v>41494</v>
      </c>
      <c r="J706" s="5" t="s">
        <v>1744</v>
      </c>
      <c r="K706" s="6">
        <v>0</v>
      </c>
      <c r="L706" s="6">
        <v>101</v>
      </c>
      <c r="M706" s="6">
        <v>12183918.1</v>
      </c>
    </row>
    <row r="707" spans="1:13">
      <c r="A707" s="5">
        <v>101</v>
      </c>
      <c r="B707" s="5">
        <v>11140</v>
      </c>
      <c r="G707" s="5" t="s">
        <v>1242</v>
      </c>
      <c r="H707" s="5">
        <v>70310</v>
      </c>
      <c r="I707" s="7">
        <v>41494</v>
      </c>
      <c r="J707" s="5" t="s">
        <v>1559</v>
      </c>
      <c r="K707" s="6">
        <v>0</v>
      </c>
      <c r="L707" s="6">
        <v>63.22</v>
      </c>
      <c r="M707" s="6">
        <v>12183854.880000001</v>
      </c>
    </row>
    <row r="708" spans="1:13">
      <c r="A708" s="5">
        <v>101</v>
      </c>
      <c r="B708" s="5">
        <v>11140</v>
      </c>
      <c r="G708" s="5" t="s">
        <v>1242</v>
      </c>
      <c r="H708" s="5">
        <v>70311</v>
      </c>
      <c r="I708" s="7">
        <v>41494</v>
      </c>
      <c r="J708" s="5" t="s">
        <v>1745</v>
      </c>
      <c r="K708" s="6">
        <v>0</v>
      </c>
      <c r="L708" s="6">
        <v>197.7</v>
      </c>
      <c r="M708" s="6">
        <v>12183657.18</v>
      </c>
    </row>
    <row r="709" spans="1:13">
      <c r="A709" s="5">
        <v>101</v>
      </c>
      <c r="B709" s="5">
        <v>11140</v>
      </c>
      <c r="G709" s="5" t="s">
        <v>1242</v>
      </c>
      <c r="H709" s="5">
        <v>70312</v>
      </c>
      <c r="I709" s="7">
        <v>41494</v>
      </c>
      <c r="J709" s="5" t="s">
        <v>1504</v>
      </c>
      <c r="K709" s="6">
        <v>0</v>
      </c>
      <c r="L709" s="6">
        <v>102.41</v>
      </c>
      <c r="M709" s="6">
        <v>12183554.77</v>
      </c>
    </row>
    <row r="710" spans="1:13">
      <c r="A710" s="5">
        <v>101</v>
      </c>
      <c r="B710" s="5">
        <v>11140</v>
      </c>
      <c r="G710" s="5" t="s">
        <v>1242</v>
      </c>
      <c r="H710" s="5">
        <v>70313</v>
      </c>
      <c r="I710" s="7">
        <v>41494</v>
      </c>
      <c r="J710" s="5" t="s">
        <v>1423</v>
      </c>
      <c r="K710" s="6">
        <v>0</v>
      </c>
      <c r="L710" s="6">
        <v>29.08</v>
      </c>
      <c r="M710" s="6">
        <v>12183525.689999999</v>
      </c>
    </row>
    <row r="711" spans="1:13">
      <c r="A711" s="5">
        <v>101</v>
      </c>
      <c r="B711" s="5">
        <v>11140</v>
      </c>
      <c r="G711" s="5" t="s">
        <v>1242</v>
      </c>
      <c r="H711" s="5">
        <v>70314</v>
      </c>
      <c r="I711" s="7">
        <v>41494</v>
      </c>
      <c r="J711" s="5" t="s">
        <v>1746</v>
      </c>
      <c r="K711" s="6">
        <v>0</v>
      </c>
      <c r="L711" s="6">
        <v>420</v>
      </c>
      <c r="M711" s="6">
        <v>12183105.689999999</v>
      </c>
    </row>
    <row r="712" spans="1:13">
      <c r="A712" s="5">
        <v>101</v>
      </c>
      <c r="B712" s="5">
        <v>11140</v>
      </c>
      <c r="G712" s="5" t="s">
        <v>1242</v>
      </c>
      <c r="H712" s="5">
        <v>70315</v>
      </c>
      <c r="I712" s="7">
        <v>41494</v>
      </c>
      <c r="J712" s="5" t="s">
        <v>1747</v>
      </c>
      <c r="K712" s="6">
        <v>0</v>
      </c>
      <c r="L712" s="6">
        <v>405</v>
      </c>
      <c r="M712" s="6">
        <v>12182700.689999999</v>
      </c>
    </row>
    <row r="713" spans="1:13">
      <c r="A713" s="5">
        <v>101</v>
      </c>
      <c r="B713" s="5">
        <v>11140</v>
      </c>
      <c r="G713" s="5" t="s">
        <v>1242</v>
      </c>
      <c r="H713" s="5">
        <v>70316</v>
      </c>
      <c r="I713" s="7">
        <v>41494</v>
      </c>
      <c r="J713" s="5" t="s">
        <v>1305</v>
      </c>
      <c r="K713" s="6">
        <v>0</v>
      </c>
      <c r="L713" s="6">
        <v>106.82</v>
      </c>
      <c r="M713" s="6">
        <v>12182593.869999999</v>
      </c>
    </row>
    <row r="714" spans="1:13">
      <c r="A714" s="5">
        <v>101</v>
      </c>
      <c r="B714" s="5">
        <v>11140</v>
      </c>
      <c r="G714" s="5" t="s">
        <v>1242</v>
      </c>
      <c r="H714" s="5">
        <v>70317</v>
      </c>
      <c r="I714" s="7">
        <v>41494</v>
      </c>
      <c r="J714" s="5" t="s">
        <v>1667</v>
      </c>
      <c r="K714" s="6">
        <v>0</v>
      </c>
      <c r="L714" s="6">
        <v>2655.56</v>
      </c>
      <c r="M714" s="6">
        <v>12179938.310000001</v>
      </c>
    </row>
    <row r="715" spans="1:13">
      <c r="A715" s="5">
        <v>101</v>
      </c>
      <c r="B715" s="5">
        <v>11140</v>
      </c>
      <c r="G715" s="5" t="s">
        <v>1242</v>
      </c>
      <c r="H715" s="5">
        <v>70318</v>
      </c>
      <c r="I715" s="7">
        <v>41494</v>
      </c>
      <c r="J715" s="5" t="s">
        <v>1306</v>
      </c>
      <c r="K715" s="6">
        <v>0</v>
      </c>
      <c r="L715" s="6">
        <v>15</v>
      </c>
      <c r="M715" s="6">
        <v>12179923.310000001</v>
      </c>
    </row>
    <row r="716" spans="1:13">
      <c r="A716" s="5">
        <v>101</v>
      </c>
      <c r="B716" s="5">
        <v>11140</v>
      </c>
      <c r="G716" s="5" t="s">
        <v>1242</v>
      </c>
      <c r="H716" s="5">
        <v>70319</v>
      </c>
      <c r="I716" s="7">
        <v>41494</v>
      </c>
      <c r="J716" s="5" t="s">
        <v>1748</v>
      </c>
      <c r="K716" s="6">
        <v>0</v>
      </c>
      <c r="L716" s="6">
        <v>360</v>
      </c>
      <c r="M716" s="6">
        <v>12179563.310000001</v>
      </c>
    </row>
    <row r="717" spans="1:13">
      <c r="A717" s="5">
        <v>101</v>
      </c>
      <c r="B717" s="5">
        <v>11140</v>
      </c>
      <c r="G717" s="5" t="s">
        <v>1242</v>
      </c>
      <c r="H717" s="5">
        <v>70320</v>
      </c>
      <c r="I717" s="7">
        <v>41494</v>
      </c>
      <c r="J717" s="5" t="s">
        <v>1749</v>
      </c>
      <c r="K717" s="6">
        <v>0</v>
      </c>
      <c r="L717" s="6">
        <v>18067.509999999998</v>
      </c>
      <c r="M717" s="6">
        <v>12161495.800000001</v>
      </c>
    </row>
    <row r="718" spans="1:13">
      <c r="A718" s="5">
        <v>101</v>
      </c>
      <c r="B718" s="5">
        <v>11140</v>
      </c>
      <c r="G718" s="5" t="s">
        <v>1242</v>
      </c>
      <c r="H718" s="5">
        <v>70321</v>
      </c>
      <c r="I718" s="7">
        <v>41494</v>
      </c>
      <c r="J718" s="5" t="s">
        <v>1750</v>
      </c>
      <c r="K718" s="6">
        <v>0</v>
      </c>
      <c r="L718" s="6">
        <v>848.95</v>
      </c>
      <c r="M718" s="6">
        <v>12160646.85</v>
      </c>
    </row>
    <row r="719" spans="1:13">
      <c r="A719" s="5">
        <v>101</v>
      </c>
      <c r="B719" s="5">
        <v>11140</v>
      </c>
      <c r="G719" s="5" t="s">
        <v>1242</v>
      </c>
      <c r="H719" s="5">
        <v>70322</v>
      </c>
      <c r="I719" s="7">
        <v>41494</v>
      </c>
      <c r="J719" s="5" t="s">
        <v>1751</v>
      </c>
      <c r="K719" s="6">
        <v>0</v>
      </c>
      <c r="L719" s="6">
        <v>100</v>
      </c>
      <c r="M719" s="6">
        <v>12160546.85</v>
      </c>
    </row>
    <row r="720" spans="1:13">
      <c r="A720" s="5">
        <v>101</v>
      </c>
      <c r="B720" s="5">
        <v>11140</v>
      </c>
      <c r="G720" s="5" t="s">
        <v>1242</v>
      </c>
      <c r="H720" s="5">
        <v>70323</v>
      </c>
      <c r="I720" s="7">
        <v>41494</v>
      </c>
      <c r="J720" s="5" t="s">
        <v>1513</v>
      </c>
      <c r="K720" s="6">
        <v>0</v>
      </c>
      <c r="L720" s="6">
        <v>670</v>
      </c>
      <c r="M720" s="6">
        <v>12159876.85</v>
      </c>
    </row>
    <row r="721" spans="1:13">
      <c r="A721" s="5">
        <v>101</v>
      </c>
      <c r="B721" s="5">
        <v>11140</v>
      </c>
      <c r="G721" s="5" t="s">
        <v>1242</v>
      </c>
      <c r="H721" s="5">
        <v>70324</v>
      </c>
      <c r="I721" s="7">
        <v>41494</v>
      </c>
      <c r="J721" s="5" t="s">
        <v>1390</v>
      </c>
      <c r="K721" s="6">
        <v>0</v>
      </c>
      <c r="L721" s="6">
        <v>89</v>
      </c>
      <c r="M721" s="6">
        <v>12159787.85</v>
      </c>
    </row>
    <row r="722" spans="1:13">
      <c r="A722" s="5">
        <v>101</v>
      </c>
      <c r="B722" s="5">
        <v>11140</v>
      </c>
      <c r="G722" s="5" t="s">
        <v>1242</v>
      </c>
      <c r="H722" s="5">
        <v>70325</v>
      </c>
      <c r="I722" s="7">
        <v>41494</v>
      </c>
      <c r="J722" s="5" t="s">
        <v>1752</v>
      </c>
      <c r="K722" s="6">
        <v>0</v>
      </c>
      <c r="L722" s="6">
        <v>19.95</v>
      </c>
      <c r="M722" s="6">
        <v>12159767.9</v>
      </c>
    </row>
    <row r="723" spans="1:13">
      <c r="A723" s="5">
        <v>101</v>
      </c>
      <c r="B723" s="5">
        <v>11140</v>
      </c>
      <c r="G723" s="5" t="s">
        <v>1242</v>
      </c>
      <c r="H723" s="5">
        <v>70326</v>
      </c>
      <c r="I723" s="7">
        <v>41494</v>
      </c>
      <c r="J723" s="5" t="s">
        <v>1753</v>
      </c>
      <c r="K723" s="6">
        <v>0</v>
      </c>
      <c r="L723" s="6">
        <v>150</v>
      </c>
      <c r="M723" s="6">
        <v>12159617.9</v>
      </c>
    </row>
    <row r="724" spans="1:13">
      <c r="A724" s="5">
        <v>101</v>
      </c>
      <c r="B724" s="5">
        <v>11140</v>
      </c>
      <c r="G724" s="5" t="s">
        <v>1242</v>
      </c>
      <c r="H724" s="5">
        <v>70327</v>
      </c>
      <c r="I724" s="7">
        <v>41494</v>
      </c>
      <c r="J724" s="5" t="s">
        <v>1515</v>
      </c>
      <c r="K724" s="6">
        <v>0</v>
      </c>
      <c r="L724" s="6">
        <v>31.81</v>
      </c>
      <c r="M724" s="6">
        <v>12159586.09</v>
      </c>
    </row>
    <row r="725" spans="1:13">
      <c r="A725" s="5">
        <v>101</v>
      </c>
      <c r="B725" s="5">
        <v>11140</v>
      </c>
      <c r="G725" s="5" t="s">
        <v>1242</v>
      </c>
      <c r="H725" s="5">
        <v>70328</v>
      </c>
      <c r="I725" s="7">
        <v>41494</v>
      </c>
      <c r="J725" s="5" t="s">
        <v>1258</v>
      </c>
      <c r="K725" s="6">
        <v>0</v>
      </c>
      <c r="L725" s="6">
        <v>138</v>
      </c>
      <c r="M725" s="6">
        <v>12159448.09</v>
      </c>
    </row>
    <row r="726" spans="1:13">
      <c r="A726" s="5">
        <v>101</v>
      </c>
      <c r="B726" s="5">
        <v>11140</v>
      </c>
      <c r="G726" s="5" t="s">
        <v>1242</v>
      </c>
      <c r="H726" s="5">
        <v>70329</v>
      </c>
      <c r="I726" s="7">
        <v>41494</v>
      </c>
      <c r="J726" s="5" t="s">
        <v>1307</v>
      </c>
      <c r="K726" s="6">
        <v>0</v>
      </c>
      <c r="L726" s="6">
        <v>293.60000000000002</v>
      </c>
      <c r="M726" s="6">
        <v>12159154.49</v>
      </c>
    </row>
    <row r="727" spans="1:13">
      <c r="A727" s="5">
        <v>101</v>
      </c>
      <c r="B727" s="5">
        <v>11140</v>
      </c>
      <c r="G727" s="5" t="s">
        <v>1242</v>
      </c>
      <c r="H727" s="5">
        <v>70330</v>
      </c>
      <c r="I727" s="7">
        <v>41494</v>
      </c>
      <c r="J727" s="5" t="s">
        <v>1516</v>
      </c>
      <c r="K727" s="6">
        <v>0</v>
      </c>
      <c r="L727" s="6">
        <v>81.75</v>
      </c>
      <c r="M727" s="6">
        <v>12159072.74</v>
      </c>
    </row>
    <row r="728" spans="1:13">
      <c r="A728" s="5">
        <v>101</v>
      </c>
      <c r="B728" s="5">
        <v>11140</v>
      </c>
      <c r="G728" s="5" t="s">
        <v>1242</v>
      </c>
      <c r="H728" s="5">
        <v>70331</v>
      </c>
      <c r="I728" s="7">
        <v>41494</v>
      </c>
      <c r="J728" s="5" t="s">
        <v>1393</v>
      </c>
      <c r="K728" s="6">
        <v>0</v>
      </c>
      <c r="L728" s="6">
        <v>600</v>
      </c>
      <c r="M728" s="6">
        <v>12158472.74</v>
      </c>
    </row>
    <row r="729" spans="1:13">
      <c r="A729" s="5">
        <v>101</v>
      </c>
      <c r="B729" s="5">
        <v>11140</v>
      </c>
      <c r="G729" s="5" t="s">
        <v>1242</v>
      </c>
      <c r="H729" s="5">
        <v>70332</v>
      </c>
      <c r="I729" s="7">
        <v>41494</v>
      </c>
      <c r="J729" s="5" t="s">
        <v>1754</v>
      </c>
      <c r="K729" s="6">
        <v>0</v>
      </c>
      <c r="L729" s="6">
        <v>10</v>
      </c>
      <c r="M729" s="6">
        <v>12158462.74</v>
      </c>
    </row>
    <row r="730" spans="1:13">
      <c r="A730" s="5">
        <v>101</v>
      </c>
      <c r="B730" s="5">
        <v>11140</v>
      </c>
      <c r="G730" s="5" t="s">
        <v>1242</v>
      </c>
      <c r="H730" s="5">
        <v>70333</v>
      </c>
      <c r="I730" s="7">
        <v>41494</v>
      </c>
      <c r="J730" s="5" t="s">
        <v>1520</v>
      </c>
      <c r="K730" s="6">
        <v>0</v>
      </c>
      <c r="L730" s="6">
        <v>138</v>
      </c>
      <c r="M730" s="6">
        <v>12158324.74</v>
      </c>
    </row>
    <row r="731" spans="1:13">
      <c r="A731" s="5">
        <v>101</v>
      </c>
      <c r="B731" s="5">
        <v>11140</v>
      </c>
      <c r="G731" s="5" t="s">
        <v>1222</v>
      </c>
      <c r="H731" s="5">
        <v>4719</v>
      </c>
      <c r="I731" s="7">
        <v>41495</v>
      </c>
      <c r="J731" s="5" t="s">
        <v>1755</v>
      </c>
      <c r="K731" s="6">
        <v>941.42</v>
      </c>
      <c r="L731" s="6">
        <v>0</v>
      </c>
      <c r="M731" s="6">
        <v>12159266.16</v>
      </c>
    </row>
    <row r="732" spans="1:13">
      <c r="A732" s="5">
        <v>101</v>
      </c>
      <c r="B732" s="5">
        <v>11140</v>
      </c>
      <c r="G732" s="5" t="s">
        <v>1222</v>
      </c>
      <c r="H732" s="5">
        <v>4720</v>
      </c>
      <c r="I732" s="7">
        <v>41495</v>
      </c>
      <c r="J732" s="5" t="s">
        <v>1756</v>
      </c>
      <c r="K732" s="6">
        <v>1012</v>
      </c>
      <c r="L732" s="6">
        <v>0</v>
      </c>
      <c r="M732" s="6">
        <v>12160278.16</v>
      </c>
    </row>
    <row r="733" spans="1:13">
      <c r="A733" s="5">
        <v>101</v>
      </c>
      <c r="B733" s="5">
        <v>11140</v>
      </c>
      <c r="G733" s="5" t="s">
        <v>1222</v>
      </c>
      <c r="H733" s="5">
        <v>4721</v>
      </c>
      <c r="I733" s="7">
        <v>41495</v>
      </c>
      <c r="J733" s="5" t="s">
        <v>1757</v>
      </c>
      <c r="K733" s="6">
        <v>1344</v>
      </c>
      <c r="L733" s="6">
        <v>0</v>
      </c>
      <c r="M733" s="6">
        <v>12161622.16</v>
      </c>
    </row>
    <row r="734" spans="1:13">
      <c r="A734" s="5">
        <v>101</v>
      </c>
      <c r="B734" s="5">
        <v>11140</v>
      </c>
      <c r="G734" s="5" t="s">
        <v>1222</v>
      </c>
      <c r="H734" s="5">
        <v>4722</v>
      </c>
      <c r="I734" s="7">
        <v>41495</v>
      </c>
      <c r="J734" s="5" t="s">
        <v>1758</v>
      </c>
      <c r="K734" s="6">
        <v>15356.08</v>
      </c>
      <c r="L734" s="6">
        <v>0</v>
      </c>
      <c r="M734" s="6">
        <v>12176978.24</v>
      </c>
    </row>
    <row r="735" spans="1:13">
      <c r="A735" s="5">
        <v>101</v>
      </c>
      <c r="B735" s="5">
        <v>11140</v>
      </c>
      <c r="G735" s="5" t="s">
        <v>1222</v>
      </c>
      <c r="H735" s="5">
        <v>4723</v>
      </c>
      <c r="I735" s="7">
        <v>41495</v>
      </c>
      <c r="J735" s="5" t="s">
        <v>1759</v>
      </c>
      <c r="K735" s="6">
        <v>25628.35</v>
      </c>
      <c r="L735" s="6">
        <v>0</v>
      </c>
      <c r="M735" s="6">
        <v>12202606.59</v>
      </c>
    </row>
    <row r="736" spans="1:13">
      <c r="A736" s="5">
        <v>101</v>
      </c>
      <c r="B736" s="5">
        <v>11140</v>
      </c>
      <c r="G736" s="5" t="s">
        <v>1222</v>
      </c>
      <c r="H736" s="5">
        <v>4724</v>
      </c>
      <c r="I736" s="7">
        <v>41495</v>
      </c>
      <c r="J736" s="5" t="s">
        <v>1760</v>
      </c>
      <c r="K736" s="6">
        <v>300</v>
      </c>
      <c r="L736" s="6">
        <v>0</v>
      </c>
      <c r="M736" s="6">
        <v>12202906.59</v>
      </c>
    </row>
    <row r="737" spans="1:13">
      <c r="A737" s="5">
        <v>101</v>
      </c>
      <c r="B737" s="5">
        <v>11140</v>
      </c>
      <c r="G737" s="5" t="s">
        <v>1222</v>
      </c>
      <c r="H737" s="5">
        <v>4725</v>
      </c>
      <c r="I737" s="7">
        <v>41495</v>
      </c>
      <c r="J737" s="5" t="s">
        <v>1761</v>
      </c>
      <c r="K737" s="6">
        <v>98</v>
      </c>
      <c r="L737" s="6">
        <v>0</v>
      </c>
      <c r="M737" s="6">
        <v>12203004.59</v>
      </c>
    </row>
    <row r="738" spans="1:13">
      <c r="A738" s="5">
        <v>101</v>
      </c>
      <c r="B738" s="5">
        <v>11140</v>
      </c>
      <c r="G738" s="5" t="s">
        <v>1222</v>
      </c>
      <c r="H738" s="5">
        <v>4726</v>
      </c>
      <c r="I738" s="7">
        <v>41495</v>
      </c>
      <c r="J738" s="5" t="s">
        <v>1762</v>
      </c>
      <c r="K738" s="6">
        <v>38923.519999999997</v>
      </c>
      <c r="L738" s="6">
        <v>0</v>
      </c>
      <c r="M738" s="6">
        <v>12241928.109999999</v>
      </c>
    </row>
    <row r="739" spans="1:13">
      <c r="A739" s="5">
        <v>101</v>
      </c>
      <c r="B739" s="5">
        <v>11140</v>
      </c>
      <c r="G739" s="5" t="s">
        <v>1222</v>
      </c>
      <c r="H739" s="5">
        <v>4727</v>
      </c>
      <c r="I739" s="7">
        <v>41495</v>
      </c>
      <c r="J739" s="5" t="s">
        <v>1763</v>
      </c>
      <c r="K739" s="6">
        <v>415.92</v>
      </c>
      <c r="L739" s="6">
        <v>0</v>
      </c>
      <c r="M739" s="6">
        <v>12242344.029999999</v>
      </c>
    </row>
    <row r="740" spans="1:13">
      <c r="A740" s="5">
        <v>101</v>
      </c>
      <c r="B740" s="5">
        <v>11140</v>
      </c>
      <c r="G740" s="5" t="s">
        <v>1222</v>
      </c>
      <c r="H740" s="5">
        <v>4728</v>
      </c>
      <c r="I740" s="7">
        <v>41495</v>
      </c>
      <c r="J740" s="5" t="s">
        <v>1764</v>
      </c>
      <c r="K740" s="6">
        <v>85.5</v>
      </c>
      <c r="L740" s="6">
        <v>0</v>
      </c>
      <c r="M740" s="6">
        <v>12242429.529999999</v>
      </c>
    </row>
    <row r="741" spans="1:13">
      <c r="A741" s="5">
        <v>101</v>
      </c>
      <c r="B741" s="5">
        <v>11140</v>
      </c>
      <c r="G741" s="5" t="s">
        <v>1222</v>
      </c>
      <c r="H741" s="5">
        <v>4729</v>
      </c>
      <c r="I741" s="7">
        <v>41495</v>
      </c>
      <c r="J741" s="5" t="s">
        <v>1765</v>
      </c>
      <c r="K741" s="6">
        <v>822</v>
      </c>
      <c r="L741" s="6">
        <v>0</v>
      </c>
      <c r="M741" s="6">
        <v>12243251.529999999</v>
      </c>
    </row>
    <row r="742" spans="1:13">
      <c r="A742" s="5">
        <v>101</v>
      </c>
      <c r="B742" s="5">
        <v>11140</v>
      </c>
      <c r="G742" s="5" t="s">
        <v>1222</v>
      </c>
      <c r="H742" s="5">
        <v>4730</v>
      </c>
      <c r="I742" s="7">
        <v>41495</v>
      </c>
      <c r="J742" s="5" t="s">
        <v>1766</v>
      </c>
      <c r="K742" s="6">
        <v>1284.7</v>
      </c>
      <c r="L742" s="6">
        <v>0</v>
      </c>
      <c r="M742" s="6">
        <v>12244536.23</v>
      </c>
    </row>
    <row r="743" spans="1:13">
      <c r="A743" s="5">
        <v>101</v>
      </c>
      <c r="B743" s="5">
        <v>11140</v>
      </c>
      <c r="G743" s="5" t="s">
        <v>1232</v>
      </c>
      <c r="H743" s="5">
        <v>10809</v>
      </c>
      <c r="I743" s="7">
        <v>41495</v>
      </c>
      <c r="J743" s="5" t="s">
        <v>1233</v>
      </c>
      <c r="K743" s="6">
        <v>0</v>
      </c>
      <c r="L743" s="6">
        <v>45917.36</v>
      </c>
      <c r="M743" s="6">
        <v>12198618.869999999</v>
      </c>
    </row>
    <row r="744" spans="1:13">
      <c r="A744" s="5">
        <v>101</v>
      </c>
      <c r="B744" s="5">
        <v>11140</v>
      </c>
      <c r="G744" s="5" t="s">
        <v>1242</v>
      </c>
      <c r="H744" s="5">
        <v>70334</v>
      </c>
      <c r="I744" s="7">
        <v>41495</v>
      </c>
      <c r="J744" s="5" t="s">
        <v>1767</v>
      </c>
      <c r="K744" s="6">
        <v>0</v>
      </c>
      <c r="L744" s="6">
        <v>300</v>
      </c>
      <c r="M744" s="6">
        <v>12198318.869999999</v>
      </c>
    </row>
    <row r="745" spans="1:13">
      <c r="A745" s="5">
        <v>101</v>
      </c>
      <c r="B745" s="5">
        <v>11140</v>
      </c>
      <c r="G745" s="5" t="s">
        <v>1242</v>
      </c>
      <c r="H745" s="5">
        <v>70335</v>
      </c>
      <c r="I745" s="7">
        <v>41495</v>
      </c>
      <c r="J745" s="5" t="s">
        <v>1768</v>
      </c>
      <c r="K745" s="6">
        <v>0</v>
      </c>
      <c r="L745" s="6">
        <v>91.18</v>
      </c>
      <c r="M745" s="6">
        <v>12198227.689999999</v>
      </c>
    </row>
    <row r="746" spans="1:13">
      <c r="A746" s="5">
        <v>101</v>
      </c>
      <c r="B746" s="5">
        <v>11140</v>
      </c>
      <c r="G746" s="5" t="s">
        <v>1242</v>
      </c>
      <c r="H746" s="5">
        <v>70336</v>
      </c>
      <c r="I746" s="7">
        <v>41495</v>
      </c>
      <c r="J746" s="5" t="s">
        <v>1769</v>
      </c>
      <c r="K746" s="6">
        <v>0</v>
      </c>
      <c r="L746" s="6">
        <v>253.05</v>
      </c>
      <c r="M746" s="6">
        <v>12197974.640000001</v>
      </c>
    </row>
    <row r="747" spans="1:13">
      <c r="A747" s="5">
        <v>101</v>
      </c>
      <c r="B747" s="5">
        <v>11140</v>
      </c>
      <c r="G747" s="5" t="s">
        <v>1242</v>
      </c>
      <c r="H747" s="5">
        <v>70337</v>
      </c>
      <c r="I747" s="7">
        <v>41495</v>
      </c>
      <c r="J747" s="5" t="s">
        <v>1245</v>
      </c>
      <c r="K747" s="6">
        <v>0</v>
      </c>
      <c r="L747" s="6">
        <v>47.23</v>
      </c>
      <c r="M747" s="6">
        <v>12197927.41</v>
      </c>
    </row>
    <row r="748" spans="1:13">
      <c r="A748" s="5">
        <v>101</v>
      </c>
      <c r="B748" s="5">
        <v>11140</v>
      </c>
      <c r="G748" s="5" t="s">
        <v>1242</v>
      </c>
      <c r="H748" s="5">
        <v>70338</v>
      </c>
      <c r="I748" s="7">
        <v>41495</v>
      </c>
      <c r="J748" s="5" t="s">
        <v>1246</v>
      </c>
      <c r="K748" s="6">
        <v>0</v>
      </c>
      <c r="L748" s="6">
        <v>331.16</v>
      </c>
      <c r="M748" s="6">
        <v>12197596.25</v>
      </c>
    </row>
    <row r="749" spans="1:13">
      <c r="A749" s="5">
        <v>101</v>
      </c>
      <c r="B749" s="5">
        <v>11140</v>
      </c>
      <c r="G749" s="5" t="s">
        <v>1242</v>
      </c>
      <c r="H749" s="5">
        <v>70339</v>
      </c>
      <c r="I749" s="7">
        <v>41495</v>
      </c>
      <c r="J749" s="5" t="s">
        <v>1537</v>
      </c>
      <c r="K749" s="6">
        <v>0</v>
      </c>
      <c r="L749" s="6">
        <v>20</v>
      </c>
      <c r="M749" s="6">
        <v>12197576.25</v>
      </c>
    </row>
    <row r="750" spans="1:13">
      <c r="A750" s="5">
        <v>101</v>
      </c>
      <c r="B750" s="5">
        <v>11140</v>
      </c>
      <c r="G750" s="5" t="s">
        <v>1242</v>
      </c>
      <c r="H750" s="5">
        <v>70340</v>
      </c>
      <c r="I750" s="7">
        <v>41495</v>
      </c>
      <c r="J750" s="5" t="s">
        <v>1247</v>
      </c>
      <c r="K750" s="6">
        <v>0</v>
      </c>
      <c r="L750" s="6">
        <v>331.16</v>
      </c>
      <c r="M750" s="6">
        <v>12197245.09</v>
      </c>
    </row>
    <row r="751" spans="1:13">
      <c r="A751" s="5">
        <v>101</v>
      </c>
      <c r="B751" s="5">
        <v>11140</v>
      </c>
      <c r="G751" s="5" t="s">
        <v>1242</v>
      </c>
      <c r="H751" s="5">
        <v>70341</v>
      </c>
      <c r="I751" s="7">
        <v>41495</v>
      </c>
      <c r="J751" s="5" t="s">
        <v>1770</v>
      </c>
      <c r="K751" s="6">
        <v>0</v>
      </c>
      <c r="L751" s="6">
        <v>49.35</v>
      </c>
      <c r="M751" s="6">
        <v>12197195.74</v>
      </c>
    </row>
    <row r="752" spans="1:13">
      <c r="A752" s="5">
        <v>101</v>
      </c>
      <c r="B752" s="5">
        <v>11140</v>
      </c>
      <c r="G752" s="5" t="s">
        <v>1242</v>
      </c>
      <c r="H752" s="5">
        <v>70342</v>
      </c>
      <c r="I752" s="7">
        <v>41495</v>
      </c>
      <c r="J752" s="5" t="s">
        <v>1248</v>
      </c>
      <c r="K752" s="6">
        <v>0</v>
      </c>
      <c r="L752" s="6">
        <v>331.16</v>
      </c>
      <c r="M752" s="6">
        <v>12196864.58</v>
      </c>
    </row>
    <row r="753" spans="1:13">
      <c r="A753" s="5">
        <v>101</v>
      </c>
      <c r="B753" s="5">
        <v>11140</v>
      </c>
      <c r="G753" s="5" t="s">
        <v>1242</v>
      </c>
      <c r="H753" s="5">
        <v>70343</v>
      </c>
      <c r="I753" s="7">
        <v>41495</v>
      </c>
      <c r="J753" s="5" t="s">
        <v>1249</v>
      </c>
      <c r="K753" s="6">
        <v>0</v>
      </c>
      <c r="L753" s="6">
        <v>331.16</v>
      </c>
      <c r="M753" s="6">
        <v>12196533.42</v>
      </c>
    </row>
    <row r="754" spans="1:13">
      <c r="A754" s="5">
        <v>101</v>
      </c>
      <c r="B754" s="5">
        <v>11140</v>
      </c>
      <c r="G754" s="5" t="s">
        <v>1242</v>
      </c>
      <c r="H754" s="5">
        <v>70344</v>
      </c>
      <c r="I754" s="7">
        <v>41495</v>
      </c>
      <c r="J754" s="5" t="s">
        <v>1735</v>
      </c>
      <c r="K754" s="6">
        <v>0</v>
      </c>
      <c r="L754" s="6">
        <v>266.04000000000002</v>
      </c>
      <c r="M754" s="6">
        <v>12196267.380000001</v>
      </c>
    </row>
    <row r="755" spans="1:13">
      <c r="A755" s="5">
        <v>101</v>
      </c>
      <c r="B755" s="5">
        <v>11140</v>
      </c>
      <c r="G755" s="5" t="s">
        <v>1242</v>
      </c>
      <c r="H755" s="5">
        <v>70345</v>
      </c>
      <c r="I755" s="7">
        <v>41495</v>
      </c>
      <c r="J755" s="5" t="s">
        <v>1251</v>
      </c>
      <c r="K755" s="6">
        <v>0</v>
      </c>
      <c r="L755" s="6">
        <v>331.16</v>
      </c>
      <c r="M755" s="6">
        <v>12195936.220000001</v>
      </c>
    </row>
    <row r="756" spans="1:13">
      <c r="A756" s="5">
        <v>101</v>
      </c>
      <c r="B756" s="5">
        <v>11140</v>
      </c>
      <c r="G756" s="5" t="s">
        <v>1242</v>
      </c>
      <c r="H756" s="5">
        <v>70346</v>
      </c>
      <c r="I756" s="7">
        <v>41495</v>
      </c>
      <c r="J756" s="5" t="s">
        <v>1254</v>
      </c>
      <c r="K756" s="6">
        <v>0</v>
      </c>
      <c r="L756" s="6">
        <v>331.16</v>
      </c>
      <c r="M756" s="6">
        <v>12195605.060000001</v>
      </c>
    </row>
    <row r="757" spans="1:13">
      <c r="A757" s="5">
        <v>101</v>
      </c>
      <c r="B757" s="5">
        <v>11140</v>
      </c>
      <c r="G757" s="5" t="s">
        <v>1242</v>
      </c>
      <c r="H757" s="5">
        <v>70347</v>
      </c>
      <c r="I757" s="7">
        <v>41495</v>
      </c>
      <c r="J757" s="5" t="s">
        <v>1771</v>
      </c>
      <c r="K757" s="6">
        <v>0</v>
      </c>
      <c r="L757" s="6">
        <v>210</v>
      </c>
      <c r="M757" s="6">
        <v>12195395.060000001</v>
      </c>
    </row>
    <row r="758" spans="1:13">
      <c r="A758" s="5">
        <v>101</v>
      </c>
      <c r="B758" s="5">
        <v>11140</v>
      </c>
      <c r="G758" s="5" t="s">
        <v>1242</v>
      </c>
      <c r="H758" s="5">
        <v>70348</v>
      </c>
      <c r="I758" s="7">
        <v>41495</v>
      </c>
      <c r="J758" s="5" t="s">
        <v>1749</v>
      </c>
      <c r="K758" s="6">
        <v>0</v>
      </c>
      <c r="L758" s="6">
        <v>429.46</v>
      </c>
      <c r="M758" s="6">
        <v>12194965.6</v>
      </c>
    </row>
    <row r="759" spans="1:13">
      <c r="A759" s="5">
        <v>101</v>
      </c>
      <c r="B759" s="5">
        <v>11140</v>
      </c>
      <c r="G759" s="5" t="s">
        <v>1242</v>
      </c>
      <c r="H759" s="5">
        <v>70349</v>
      </c>
      <c r="I759" s="7">
        <v>41495</v>
      </c>
      <c r="J759" s="5" t="s">
        <v>1772</v>
      </c>
      <c r="K759" s="6">
        <v>0</v>
      </c>
      <c r="L759" s="6">
        <v>78.959999999999994</v>
      </c>
      <c r="M759" s="6">
        <v>12194886.640000001</v>
      </c>
    </row>
    <row r="760" spans="1:13">
      <c r="A760" s="5">
        <v>101</v>
      </c>
      <c r="B760" s="5">
        <v>11140</v>
      </c>
      <c r="G760" s="5" t="s">
        <v>1242</v>
      </c>
      <c r="H760" s="5">
        <v>70350</v>
      </c>
      <c r="I760" s="7">
        <v>41495</v>
      </c>
      <c r="J760" s="5" t="s">
        <v>1773</v>
      </c>
      <c r="K760" s="6">
        <v>0</v>
      </c>
      <c r="L760" s="6">
        <v>22.56</v>
      </c>
      <c r="M760" s="6">
        <v>12194864.08</v>
      </c>
    </row>
    <row r="761" spans="1:13">
      <c r="A761" s="5">
        <v>101</v>
      </c>
      <c r="B761" s="5">
        <v>11140</v>
      </c>
      <c r="G761" s="5" t="s">
        <v>1242</v>
      </c>
      <c r="H761" s="5">
        <v>70351</v>
      </c>
      <c r="I761" s="7">
        <v>41495</v>
      </c>
      <c r="J761" s="5" t="s">
        <v>1751</v>
      </c>
      <c r="K761" s="6">
        <v>0</v>
      </c>
      <c r="L761" s="6">
        <v>100</v>
      </c>
      <c r="M761" s="6">
        <v>12194764.08</v>
      </c>
    </row>
    <row r="762" spans="1:13">
      <c r="A762" s="5">
        <v>101</v>
      </c>
      <c r="B762" s="5">
        <v>11140</v>
      </c>
      <c r="G762" s="5" t="s">
        <v>1242</v>
      </c>
      <c r="H762" s="5">
        <v>70352</v>
      </c>
      <c r="I762" s="7">
        <v>41495</v>
      </c>
      <c r="J762" s="5" t="s">
        <v>1774</v>
      </c>
      <c r="K762" s="6">
        <v>0</v>
      </c>
      <c r="L762" s="6">
        <v>20</v>
      </c>
      <c r="M762" s="6">
        <v>12194744.08</v>
      </c>
    </row>
    <row r="763" spans="1:13">
      <c r="A763" s="5">
        <v>101</v>
      </c>
      <c r="B763" s="5">
        <v>11140</v>
      </c>
      <c r="G763" s="5" t="s">
        <v>1242</v>
      </c>
      <c r="H763" s="5">
        <v>70353</v>
      </c>
      <c r="I763" s="7">
        <v>41495</v>
      </c>
      <c r="J763" s="5" t="s">
        <v>1775</v>
      </c>
      <c r="K763" s="6">
        <v>0</v>
      </c>
      <c r="L763" s="6">
        <v>125</v>
      </c>
      <c r="M763" s="6">
        <v>12194619.08</v>
      </c>
    </row>
    <row r="764" spans="1:13">
      <c r="A764" s="5">
        <v>101</v>
      </c>
      <c r="B764" s="5">
        <v>11140</v>
      </c>
      <c r="G764" s="5" t="s">
        <v>1242</v>
      </c>
      <c r="H764" s="5">
        <v>70354</v>
      </c>
      <c r="I764" s="7">
        <v>41495</v>
      </c>
      <c r="J764" s="5" t="s">
        <v>1776</v>
      </c>
      <c r="K764" s="6">
        <v>0</v>
      </c>
      <c r="L764" s="6">
        <v>460</v>
      </c>
      <c r="M764" s="6">
        <v>12194159.08</v>
      </c>
    </row>
    <row r="765" spans="1:13">
      <c r="A765" s="5">
        <v>101</v>
      </c>
      <c r="B765" s="5">
        <v>11140</v>
      </c>
      <c r="G765" s="5" t="s">
        <v>1222</v>
      </c>
      <c r="H765" s="5">
        <v>4731</v>
      </c>
      <c r="I765" s="7">
        <v>41498</v>
      </c>
      <c r="J765" s="5" t="s">
        <v>1777</v>
      </c>
      <c r="K765" s="6">
        <v>2615</v>
      </c>
      <c r="L765" s="6">
        <v>0</v>
      </c>
      <c r="M765" s="6">
        <v>12196774.08</v>
      </c>
    </row>
    <row r="766" spans="1:13">
      <c r="A766" s="5">
        <v>101</v>
      </c>
      <c r="B766" s="5">
        <v>11140</v>
      </c>
      <c r="G766" s="5" t="s">
        <v>1222</v>
      </c>
      <c r="H766" s="5">
        <v>4732</v>
      </c>
      <c r="I766" s="7">
        <v>41498</v>
      </c>
      <c r="J766" s="5" t="s">
        <v>1778</v>
      </c>
      <c r="K766" s="6">
        <v>8553.76</v>
      </c>
      <c r="L766" s="6">
        <v>0</v>
      </c>
      <c r="M766" s="6">
        <v>12205327.84</v>
      </c>
    </row>
    <row r="767" spans="1:13">
      <c r="A767" s="5">
        <v>101</v>
      </c>
      <c r="B767" s="5">
        <v>11140</v>
      </c>
      <c r="G767" s="5" t="s">
        <v>1222</v>
      </c>
      <c r="H767" s="5">
        <v>4733</v>
      </c>
      <c r="I767" s="7">
        <v>41498</v>
      </c>
      <c r="J767" s="5" t="s">
        <v>1779</v>
      </c>
      <c r="K767" s="6">
        <v>5209.13</v>
      </c>
      <c r="L767" s="6">
        <v>0</v>
      </c>
      <c r="M767" s="6">
        <v>12210536.970000001</v>
      </c>
    </row>
    <row r="768" spans="1:13">
      <c r="A768" s="5">
        <v>101</v>
      </c>
      <c r="B768" s="5">
        <v>11140</v>
      </c>
      <c r="G768" s="5" t="s">
        <v>1222</v>
      </c>
      <c r="H768" s="5">
        <v>4734</v>
      </c>
      <c r="I768" s="7">
        <v>41499</v>
      </c>
      <c r="J768" s="5" t="s">
        <v>1780</v>
      </c>
      <c r="K768" s="6">
        <v>3542</v>
      </c>
      <c r="L768" s="6">
        <v>0</v>
      </c>
      <c r="M768" s="6">
        <v>12214078.970000001</v>
      </c>
    </row>
    <row r="769" spans="1:13">
      <c r="A769" s="5">
        <v>101</v>
      </c>
      <c r="B769" s="5">
        <v>11140</v>
      </c>
      <c r="G769" s="5" t="s">
        <v>1222</v>
      </c>
      <c r="H769" s="5">
        <v>4735</v>
      </c>
      <c r="I769" s="7">
        <v>41499</v>
      </c>
      <c r="J769" s="5" t="s">
        <v>1781</v>
      </c>
      <c r="K769" s="6">
        <v>342.96</v>
      </c>
      <c r="L769" s="6">
        <v>0</v>
      </c>
      <c r="M769" s="6">
        <v>12214421.93</v>
      </c>
    </row>
    <row r="770" spans="1:13">
      <c r="A770" s="5">
        <v>101</v>
      </c>
      <c r="B770" s="5">
        <v>11140</v>
      </c>
      <c r="G770" s="5" t="s">
        <v>1222</v>
      </c>
      <c r="H770" s="5">
        <v>4736</v>
      </c>
      <c r="I770" s="7">
        <v>41499</v>
      </c>
      <c r="J770" s="5" t="s">
        <v>1782</v>
      </c>
      <c r="K770" s="6">
        <v>9398.98</v>
      </c>
      <c r="L770" s="6">
        <v>0</v>
      </c>
      <c r="M770" s="6">
        <v>12223820.91</v>
      </c>
    </row>
    <row r="771" spans="1:13">
      <c r="A771" s="5">
        <v>101</v>
      </c>
      <c r="B771" s="5">
        <v>11140</v>
      </c>
      <c r="G771" s="5" t="s">
        <v>1222</v>
      </c>
      <c r="H771" s="5">
        <v>4737</v>
      </c>
      <c r="I771" s="7">
        <v>41499</v>
      </c>
      <c r="J771" s="5" t="s">
        <v>1783</v>
      </c>
      <c r="K771" s="6">
        <v>20</v>
      </c>
      <c r="L771" s="6">
        <v>0</v>
      </c>
      <c r="M771" s="6">
        <v>12223840.91</v>
      </c>
    </row>
    <row r="772" spans="1:13">
      <c r="A772" s="5">
        <v>101</v>
      </c>
      <c r="B772" s="5">
        <v>11140</v>
      </c>
      <c r="G772" s="5" t="s">
        <v>1222</v>
      </c>
      <c r="H772" s="5">
        <v>4738</v>
      </c>
      <c r="I772" s="7">
        <v>41499</v>
      </c>
      <c r="J772" s="5" t="s">
        <v>1784</v>
      </c>
      <c r="K772" s="6">
        <v>3210</v>
      </c>
      <c r="L772" s="6">
        <v>0</v>
      </c>
      <c r="M772" s="6">
        <v>12227050.91</v>
      </c>
    </row>
    <row r="773" spans="1:13">
      <c r="A773" s="5">
        <v>101</v>
      </c>
      <c r="B773" s="5">
        <v>11140</v>
      </c>
      <c r="G773" s="5" t="s">
        <v>1222</v>
      </c>
      <c r="H773" s="5">
        <v>4739</v>
      </c>
      <c r="I773" s="7">
        <v>41500</v>
      </c>
      <c r="J773" s="5" t="s">
        <v>1785</v>
      </c>
      <c r="K773" s="6">
        <v>7024.46</v>
      </c>
      <c r="L773" s="6">
        <v>0</v>
      </c>
      <c r="M773" s="6">
        <v>12234075.369999999</v>
      </c>
    </row>
    <row r="774" spans="1:13">
      <c r="A774" s="5">
        <v>101</v>
      </c>
      <c r="B774" s="5">
        <v>11140</v>
      </c>
      <c r="G774" s="5" t="s">
        <v>1222</v>
      </c>
      <c r="H774" s="5">
        <v>4740</v>
      </c>
      <c r="I774" s="7">
        <v>41500</v>
      </c>
      <c r="J774" s="5" t="s">
        <v>1786</v>
      </c>
      <c r="K774" s="6">
        <v>632</v>
      </c>
      <c r="L774" s="6">
        <v>0</v>
      </c>
      <c r="M774" s="6">
        <v>12234707.369999999</v>
      </c>
    </row>
    <row r="775" spans="1:13">
      <c r="A775" s="5">
        <v>101</v>
      </c>
      <c r="B775" s="5">
        <v>11140</v>
      </c>
      <c r="G775" s="5" t="s">
        <v>1222</v>
      </c>
      <c r="H775" s="5">
        <v>4741</v>
      </c>
      <c r="I775" s="7">
        <v>41500</v>
      </c>
      <c r="J775" s="5" t="s">
        <v>1787</v>
      </c>
      <c r="K775" s="6">
        <v>25.59</v>
      </c>
      <c r="L775" s="6">
        <v>0</v>
      </c>
      <c r="M775" s="6">
        <v>12234732.960000001</v>
      </c>
    </row>
    <row r="776" spans="1:13">
      <c r="A776" s="5">
        <v>101</v>
      </c>
      <c r="B776" s="5">
        <v>11140</v>
      </c>
      <c r="G776" s="5" t="s">
        <v>1222</v>
      </c>
      <c r="H776" s="5">
        <v>4742</v>
      </c>
      <c r="I776" s="7">
        <v>41500</v>
      </c>
      <c r="J776" s="5" t="s">
        <v>1788</v>
      </c>
      <c r="K776" s="6">
        <v>159.5</v>
      </c>
      <c r="L776" s="6">
        <v>0</v>
      </c>
      <c r="M776" s="6">
        <v>12234892.460000001</v>
      </c>
    </row>
    <row r="777" spans="1:13">
      <c r="A777" s="5">
        <v>101</v>
      </c>
      <c r="B777" s="5">
        <v>11140</v>
      </c>
      <c r="G777" s="5" t="s">
        <v>1222</v>
      </c>
      <c r="H777" s="5">
        <v>4743</v>
      </c>
      <c r="I777" s="7">
        <v>41500</v>
      </c>
      <c r="J777" s="5" t="s">
        <v>1789</v>
      </c>
      <c r="K777" s="6">
        <v>476.81</v>
      </c>
      <c r="L777" s="6">
        <v>0</v>
      </c>
      <c r="M777" s="6">
        <v>12235369.27</v>
      </c>
    </row>
    <row r="778" spans="1:13">
      <c r="A778" s="5">
        <v>101</v>
      </c>
      <c r="B778" s="5">
        <v>11140</v>
      </c>
      <c r="G778" s="5" t="s">
        <v>1222</v>
      </c>
      <c r="H778" s="5">
        <v>4744</v>
      </c>
      <c r="I778" s="7">
        <v>41500</v>
      </c>
      <c r="J778" s="5" t="s">
        <v>1790</v>
      </c>
      <c r="K778" s="6">
        <v>1295.5999999999999</v>
      </c>
      <c r="L778" s="6">
        <v>0</v>
      </c>
      <c r="M778" s="6">
        <v>12236664.869999999</v>
      </c>
    </row>
    <row r="779" spans="1:13">
      <c r="A779" s="5">
        <v>101</v>
      </c>
      <c r="B779" s="5">
        <v>11140</v>
      </c>
      <c r="G779" s="5" t="s">
        <v>1222</v>
      </c>
      <c r="H779" s="5">
        <v>4745</v>
      </c>
      <c r="I779" s="7">
        <v>41500</v>
      </c>
      <c r="J779" s="5" t="s">
        <v>1791</v>
      </c>
      <c r="K779" s="6">
        <v>7256.2</v>
      </c>
      <c r="L779" s="6">
        <v>0</v>
      </c>
      <c r="M779" s="6">
        <v>12243921.07</v>
      </c>
    </row>
    <row r="780" spans="1:13">
      <c r="A780" s="5">
        <v>101</v>
      </c>
      <c r="B780" s="5">
        <v>11140</v>
      </c>
      <c r="G780" s="5" t="s">
        <v>1222</v>
      </c>
      <c r="H780" s="5">
        <v>4746</v>
      </c>
      <c r="I780" s="7">
        <v>41500</v>
      </c>
      <c r="J780" s="5" t="s">
        <v>1792</v>
      </c>
      <c r="K780" s="6">
        <v>11745.77</v>
      </c>
      <c r="L780" s="6">
        <v>0</v>
      </c>
      <c r="M780" s="6">
        <v>12255666.84</v>
      </c>
    </row>
    <row r="781" spans="1:13">
      <c r="A781" s="5">
        <v>101</v>
      </c>
      <c r="B781" s="5">
        <v>11140</v>
      </c>
      <c r="G781" s="5" t="s">
        <v>1222</v>
      </c>
      <c r="H781" s="5">
        <v>4747</v>
      </c>
      <c r="I781" s="7">
        <v>41500</v>
      </c>
      <c r="J781" s="5" t="s">
        <v>1793</v>
      </c>
      <c r="K781" s="6">
        <v>6153.08</v>
      </c>
      <c r="L781" s="6">
        <v>0</v>
      </c>
      <c r="M781" s="6">
        <v>12261819.92</v>
      </c>
    </row>
    <row r="782" spans="1:13">
      <c r="A782" s="5">
        <v>101</v>
      </c>
      <c r="B782" s="5">
        <v>11140</v>
      </c>
      <c r="G782" s="5" t="s">
        <v>1232</v>
      </c>
      <c r="H782" s="5">
        <v>70814</v>
      </c>
      <c r="I782" s="7">
        <v>41500</v>
      </c>
      <c r="J782" s="5" t="s">
        <v>1233</v>
      </c>
      <c r="K782" s="6">
        <v>0</v>
      </c>
      <c r="L782" s="6">
        <v>4336.6000000000004</v>
      </c>
      <c r="M782" s="6">
        <v>12257483.32</v>
      </c>
    </row>
    <row r="783" spans="1:13">
      <c r="A783" s="5">
        <v>101</v>
      </c>
      <c r="B783" s="5">
        <v>11140</v>
      </c>
      <c r="G783" s="5" t="s">
        <v>1222</v>
      </c>
      <c r="H783" s="5">
        <v>4748</v>
      </c>
      <c r="I783" s="7">
        <v>41501</v>
      </c>
      <c r="J783" s="5" t="s">
        <v>1794</v>
      </c>
      <c r="K783" s="6">
        <v>355</v>
      </c>
      <c r="L783" s="6">
        <v>0</v>
      </c>
      <c r="M783" s="6">
        <v>12257838.32</v>
      </c>
    </row>
    <row r="784" spans="1:13">
      <c r="A784" s="5">
        <v>101</v>
      </c>
      <c r="B784" s="5">
        <v>11140</v>
      </c>
      <c r="G784" s="5" t="s">
        <v>1222</v>
      </c>
      <c r="H784" s="5">
        <v>4749</v>
      </c>
      <c r="I784" s="7">
        <v>41501</v>
      </c>
      <c r="J784" s="5" t="s">
        <v>1795</v>
      </c>
      <c r="K784" s="6">
        <v>1734.68</v>
      </c>
      <c r="L784" s="6">
        <v>0</v>
      </c>
      <c r="M784" s="6">
        <v>12259573</v>
      </c>
    </row>
    <row r="785" spans="1:13">
      <c r="A785" s="5">
        <v>101</v>
      </c>
      <c r="B785" s="5">
        <v>11140</v>
      </c>
      <c r="G785" s="5" t="s">
        <v>1222</v>
      </c>
      <c r="H785" s="5">
        <v>4750</v>
      </c>
      <c r="I785" s="7">
        <v>41501</v>
      </c>
      <c r="J785" s="5" t="s">
        <v>1796</v>
      </c>
      <c r="K785" s="6">
        <v>174</v>
      </c>
      <c r="L785" s="6">
        <v>0</v>
      </c>
      <c r="M785" s="6">
        <v>12259747</v>
      </c>
    </row>
    <row r="786" spans="1:13">
      <c r="A786" s="5">
        <v>101</v>
      </c>
      <c r="B786" s="5">
        <v>11140</v>
      </c>
      <c r="G786" s="5" t="s">
        <v>1222</v>
      </c>
      <c r="H786" s="5">
        <v>4751</v>
      </c>
      <c r="I786" s="7">
        <v>41501</v>
      </c>
      <c r="J786" s="5" t="s">
        <v>1797</v>
      </c>
      <c r="K786" s="6">
        <v>14823.72</v>
      </c>
      <c r="L786" s="6">
        <v>0</v>
      </c>
      <c r="M786" s="6">
        <v>12274570.720000001</v>
      </c>
    </row>
    <row r="787" spans="1:13">
      <c r="A787" s="5">
        <v>101</v>
      </c>
      <c r="B787" s="5">
        <v>11140</v>
      </c>
      <c r="G787" s="5" t="s">
        <v>1222</v>
      </c>
      <c r="H787" s="5">
        <v>4752</v>
      </c>
      <c r="I787" s="7">
        <v>41501</v>
      </c>
      <c r="J787" s="5" t="s">
        <v>1798</v>
      </c>
      <c r="K787" s="6">
        <v>53</v>
      </c>
      <c r="L787" s="6">
        <v>0</v>
      </c>
      <c r="M787" s="6">
        <v>12274623.720000001</v>
      </c>
    </row>
    <row r="788" spans="1:13">
      <c r="A788" s="5">
        <v>101</v>
      </c>
      <c r="B788" s="5">
        <v>11140</v>
      </c>
      <c r="G788" s="5" t="s">
        <v>1222</v>
      </c>
      <c r="H788" s="5">
        <v>4753</v>
      </c>
      <c r="I788" s="7">
        <v>41501</v>
      </c>
      <c r="J788" s="5" t="s">
        <v>1799</v>
      </c>
      <c r="K788" s="6">
        <v>3510</v>
      </c>
      <c r="L788" s="6">
        <v>0</v>
      </c>
      <c r="M788" s="6">
        <v>12278133.720000001</v>
      </c>
    </row>
    <row r="789" spans="1:13">
      <c r="A789" s="5">
        <v>101</v>
      </c>
      <c r="B789" s="5">
        <v>11140</v>
      </c>
      <c r="G789" s="5" t="s">
        <v>1232</v>
      </c>
      <c r="H789" s="5">
        <v>50815</v>
      </c>
      <c r="I789" s="7">
        <v>41501</v>
      </c>
      <c r="J789" s="5" t="s">
        <v>1233</v>
      </c>
      <c r="K789" s="6">
        <v>0</v>
      </c>
      <c r="L789" s="6">
        <v>1874.04</v>
      </c>
      <c r="M789" s="6">
        <v>12276259.68</v>
      </c>
    </row>
    <row r="790" spans="1:13">
      <c r="A790" s="5">
        <v>101</v>
      </c>
      <c r="B790" s="5">
        <v>11140</v>
      </c>
      <c r="G790" s="5" t="s">
        <v>1242</v>
      </c>
      <c r="H790" s="5">
        <v>70355</v>
      </c>
      <c r="I790" s="7">
        <v>41501</v>
      </c>
      <c r="J790" s="5" t="s">
        <v>1453</v>
      </c>
      <c r="K790" s="6">
        <v>0</v>
      </c>
      <c r="L790" s="6">
        <v>521.20000000000005</v>
      </c>
      <c r="M790" s="6">
        <v>12275738.48</v>
      </c>
    </row>
    <row r="791" spans="1:13">
      <c r="A791" s="5">
        <v>101</v>
      </c>
      <c r="B791" s="5">
        <v>11140</v>
      </c>
      <c r="G791" s="5" t="s">
        <v>1242</v>
      </c>
      <c r="H791" s="5">
        <v>70356</v>
      </c>
      <c r="I791" s="7">
        <v>41501</v>
      </c>
      <c r="J791" s="5" t="s">
        <v>1456</v>
      </c>
      <c r="K791" s="6">
        <v>0</v>
      </c>
      <c r="L791" s="6">
        <v>167.38</v>
      </c>
      <c r="M791" s="6">
        <v>12275571.1</v>
      </c>
    </row>
    <row r="792" spans="1:13">
      <c r="A792" s="5">
        <v>101</v>
      </c>
      <c r="B792" s="5">
        <v>11140</v>
      </c>
      <c r="G792" s="5" t="s">
        <v>1242</v>
      </c>
      <c r="H792" s="5">
        <v>70357</v>
      </c>
      <c r="I792" s="7">
        <v>41501</v>
      </c>
      <c r="J792" s="5" t="s">
        <v>1409</v>
      </c>
      <c r="K792" s="6">
        <v>0</v>
      </c>
      <c r="L792" s="6">
        <v>160.6</v>
      </c>
      <c r="M792" s="6">
        <v>12275410.5</v>
      </c>
    </row>
    <row r="793" spans="1:13">
      <c r="A793" s="5">
        <v>101</v>
      </c>
      <c r="B793" s="5">
        <v>11140</v>
      </c>
      <c r="G793" s="5" t="s">
        <v>1242</v>
      </c>
      <c r="H793" s="5">
        <v>70358</v>
      </c>
      <c r="I793" s="7">
        <v>41501</v>
      </c>
      <c r="J793" s="5" t="s">
        <v>1639</v>
      </c>
      <c r="K793" s="6">
        <v>0</v>
      </c>
      <c r="L793" s="6">
        <v>375</v>
      </c>
      <c r="M793" s="6">
        <v>12275035.5</v>
      </c>
    </row>
    <row r="794" spans="1:13">
      <c r="A794" s="5">
        <v>101</v>
      </c>
      <c r="B794" s="5">
        <v>11140</v>
      </c>
      <c r="G794" s="5" t="s">
        <v>1242</v>
      </c>
      <c r="H794" s="5">
        <v>70359</v>
      </c>
      <c r="I794" s="7">
        <v>41501</v>
      </c>
      <c r="J794" s="5" t="s">
        <v>1460</v>
      </c>
      <c r="K794" s="6">
        <v>0</v>
      </c>
      <c r="L794" s="6">
        <v>764.58</v>
      </c>
      <c r="M794" s="6">
        <v>12274270.92</v>
      </c>
    </row>
    <row r="795" spans="1:13">
      <c r="A795" s="5">
        <v>101</v>
      </c>
      <c r="B795" s="5">
        <v>11140</v>
      </c>
      <c r="G795" s="5" t="s">
        <v>1242</v>
      </c>
      <c r="H795" s="5">
        <v>70360</v>
      </c>
      <c r="I795" s="7">
        <v>41501</v>
      </c>
      <c r="J795" s="5" t="s">
        <v>1462</v>
      </c>
      <c r="K795" s="6">
        <v>0</v>
      </c>
      <c r="L795" s="6">
        <v>2886</v>
      </c>
      <c r="M795" s="6">
        <v>12271384.92</v>
      </c>
    </row>
    <row r="796" spans="1:13">
      <c r="A796" s="5">
        <v>101</v>
      </c>
      <c r="B796" s="5">
        <v>11140</v>
      </c>
      <c r="G796" s="5" t="s">
        <v>1242</v>
      </c>
      <c r="H796" s="5">
        <v>70361</v>
      </c>
      <c r="I796" s="7">
        <v>41501</v>
      </c>
      <c r="J796" s="5" t="s">
        <v>1718</v>
      </c>
      <c r="K796" s="6">
        <v>0</v>
      </c>
      <c r="L796" s="6">
        <v>1691.23</v>
      </c>
      <c r="M796" s="6">
        <v>12269693.689999999</v>
      </c>
    </row>
    <row r="797" spans="1:13">
      <c r="A797" s="5">
        <v>101</v>
      </c>
      <c r="B797" s="5">
        <v>11140</v>
      </c>
      <c r="G797" s="5" t="s">
        <v>1242</v>
      </c>
      <c r="H797" s="5">
        <v>70362</v>
      </c>
      <c r="I797" s="7">
        <v>41501</v>
      </c>
      <c r="J797" s="5" t="s">
        <v>1411</v>
      </c>
      <c r="K797" s="6">
        <v>0</v>
      </c>
      <c r="L797" s="6">
        <v>4911.2</v>
      </c>
      <c r="M797" s="6">
        <v>12264782.49</v>
      </c>
    </row>
    <row r="798" spans="1:13">
      <c r="A798" s="5">
        <v>101</v>
      </c>
      <c r="B798" s="5">
        <v>11140</v>
      </c>
      <c r="G798" s="5" t="s">
        <v>1242</v>
      </c>
      <c r="H798" s="5">
        <v>70363</v>
      </c>
      <c r="I798" s="7">
        <v>41501</v>
      </c>
      <c r="J798" s="5" t="s">
        <v>1463</v>
      </c>
      <c r="K798" s="6">
        <v>0</v>
      </c>
      <c r="L798" s="6">
        <v>125</v>
      </c>
      <c r="M798" s="6">
        <v>12264657.49</v>
      </c>
    </row>
    <row r="799" spans="1:13">
      <c r="A799" s="5">
        <v>101</v>
      </c>
      <c r="B799" s="5">
        <v>11140</v>
      </c>
      <c r="G799" s="5" t="s">
        <v>1242</v>
      </c>
      <c r="H799" s="5">
        <v>70364</v>
      </c>
      <c r="I799" s="7">
        <v>41501</v>
      </c>
      <c r="J799" s="5" t="s">
        <v>1412</v>
      </c>
      <c r="K799" s="6">
        <v>0</v>
      </c>
      <c r="L799" s="6">
        <v>431.93</v>
      </c>
      <c r="M799" s="6">
        <v>12264225.560000001</v>
      </c>
    </row>
    <row r="800" spans="1:13">
      <c r="A800" s="5">
        <v>101</v>
      </c>
      <c r="B800" s="5">
        <v>11140</v>
      </c>
      <c r="G800" s="5" t="s">
        <v>1242</v>
      </c>
      <c r="H800" s="5">
        <v>70365</v>
      </c>
      <c r="I800" s="7">
        <v>41501</v>
      </c>
      <c r="J800" s="5" t="s">
        <v>1464</v>
      </c>
      <c r="K800" s="6">
        <v>0</v>
      </c>
      <c r="L800" s="6">
        <v>81.92</v>
      </c>
      <c r="M800" s="6">
        <v>12264143.640000001</v>
      </c>
    </row>
    <row r="801" spans="1:13">
      <c r="A801" s="5">
        <v>101</v>
      </c>
      <c r="B801" s="5">
        <v>11140</v>
      </c>
      <c r="G801" s="5" t="s">
        <v>1242</v>
      </c>
      <c r="H801" s="5">
        <v>70366</v>
      </c>
      <c r="I801" s="7">
        <v>41501</v>
      </c>
      <c r="J801" s="5" t="s">
        <v>1342</v>
      </c>
      <c r="K801" s="6">
        <v>0</v>
      </c>
      <c r="L801" s="6">
        <v>159.05000000000001</v>
      </c>
      <c r="M801" s="6">
        <v>12263984.59</v>
      </c>
    </row>
    <row r="802" spans="1:13">
      <c r="A802" s="5">
        <v>101</v>
      </c>
      <c r="B802" s="5">
        <v>11140</v>
      </c>
      <c r="G802" s="5" t="s">
        <v>1242</v>
      </c>
      <c r="H802" s="5">
        <v>70367</v>
      </c>
      <c r="I802" s="7">
        <v>41501</v>
      </c>
      <c r="J802" s="5" t="s">
        <v>1465</v>
      </c>
      <c r="K802" s="6">
        <v>0</v>
      </c>
      <c r="L802" s="6">
        <v>344.85</v>
      </c>
      <c r="M802" s="6">
        <v>12263639.74</v>
      </c>
    </row>
    <row r="803" spans="1:13">
      <c r="A803" s="5">
        <v>101</v>
      </c>
      <c r="B803" s="5">
        <v>11140</v>
      </c>
      <c r="G803" s="5" t="s">
        <v>1242</v>
      </c>
      <c r="H803" s="5">
        <v>70368</v>
      </c>
      <c r="I803" s="7">
        <v>41501</v>
      </c>
      <c r="J803" s="5" t="s">
        <v>1466</v>
      </c>
      <c r="K803" s="6">
        <v>0</v>
      </c>
      <c r="L803" s="6">
        <v>230</v>
      </c>
      <c r="M803" s="6">
        <v>12263409.74</v>
      </c>
    </row>
    <row r="804" spans="1:13">
      <c r="A804" s="5">
        <v>101</v>
      </c>
      <c r="B804" s="5">
        <v>11140</v>
      </c>
      <c r="G804" s="5" t="s">
        <v>1242</v>
      </c>
      <c r="H804" s="5">
        <v>70369</v>
      </c>
      <c r="I804" s="7">
        <v>41501</v>
      </c>
      <c r="J804" s="5" t="s">
        <v>1413</v>
      </c>
      <c r="K804" s="6">
        <v>0</v>
      </c>
      <c r="L804" s="6">
        <v>100</v>
      </c>
      <c r="M804" s="6">
        <v>12263309.74</v>
      </c>
    </row>
    <row r="805" spans="1:13">
      <c r="A805" s="5">
        <v>101</v>
      </c>
      <c r="B805" s="5">
        <v>11140</v>
      </c>
      <c r="G805" s="5" t="s">
        <v>1242</v>
      </c>
      <c r="H805" s="5">
        <v>70370</v>
      </c>
      <c r="I805" s="7">
        <v>41501</v>
      </c>
      <c r="J805" s="5" t="s">
        <v>1414</v>
      </c>
      <c r="K805" s="6">
        <v>0</v>
      </c>
      <c r="L805" s="6">
        <v>159</v>
      </c>
      <c r="M805" s="6">
        <v>12263150.74</v>
      </c>
    </row>
    <row r="806" spans="1:13">
      <c r="A806" s="5">
        <v>101</v>
      </c>
      <c r="B806" s="5">
        <v>11140</v>
      </c>
      <c r="G806" s="5" t="s">
        <v>1242</v>
      </c>
      <c r="H806" s="5">
        <v>70371</v>
      </c>
      <c r="I806" s="7">
        <v>41501</v>
      </c>
      <c r="J806" s="5" t="s">
        <v>1415</v>
      </c>
      <c r="K806" s="6">
        <v>0</v>
      </c>
      <c r="L806" s="6">
        <v>603</v>
      </c>
      <c r="M806" s="6">
        <v>12262547.74</v>
      </c>
    </row>
    <row r="807" spans="1:13">
      <c r="A807" s="5">
        <v>101</v>
      </c>
      <c r="B807" s="5">
        <v>11140</v>
      </c>
      <c r="G807" s="5" t="s">
        <v>1242</v>
      </c>
      <c r="H807" s="5">
        <v>70372</v>
      </c>
      <c r="I807" s="7">
        <v>41501</v>
      </c>
      <c r="J807" s="5" t="s">
        <v>1416</v>
      </c>
      <c r="K807" s="6">
        <v>0</v>
      </c>
      <c r="L807" s="6">
        <v>1337</v>
      </c>
      <c r="M807" s="6">
        <v>12261210.74</v>
      </c>
    </row>
    <row r="808" spans="1:13">
      <c r="A808" s="5">
        <v>101</v>
      </c>
      <c r="B808" s="5">
        <v>11140</v>
      </c>
      <c r="G808" s="5" t="s">
        <v>1242</v>
      </c>
      <c r="H808" s="5">
        <v>70373</v>
      </c>
      <c r="I808" s="7">
        <v>41501</v>
      </c>
      <c r="J808" s="5" t="s">
        <v>1467</v>
      </c>
      <c r="K808" s="6">
        <v>0</v>
      </c>
      <c r="L808" s="6">
        <v>181</v>
      </c>
      <c r="M808" s="6">
        <v>12261029.74</v>
      </c>
    </row>
    <row r="809" spans="1:13">
      <c r="A809" s="5">
        <v>101</v>
      </c>
      <c r="B809" s="5">
        <v>11140</v>
      </c>
      <c r="G809" s="5" t="s">
        <v>1242</v>
      </c>
      <c r="H809" s="5">
        <v>70374</v>
      </c>
      <c r="I809" s="7">
        <v>41501</v>
      </c>
      <c r="J809" s="5" t="s">
        <v>1728</v>
      </c>
      <c r="K809" s="6">
        <v>0</v>
      </c>
      <c r="L809" s="6">
        <v>290.69</v>
      </c>
      <c r="M809" s="6">
        <v>12260739.050000001</v>
      </c>
    </row>
    <row r="810" spans="1:13">
      <c r="A810" s="5">
        <v>101</v>
      </c>
      <c r="B810" s="5">
        <v>11140</v>
      </c>
      <c r="G810" s="5" t="s">
        <v>1242</v>
      </c>
      <c r="H810" s="5">
        <v>70375</v>
      </c>
      <c r="I810" s="7">
        <v>41501</v>
      </c>
      <c r="J810" s="5" t="s">
        <v>1346</v>
      </c>
      <c r="K810" s="6">
        <v>0</v>
      </c>
      <c r="L810" s="6">
        <v>122.93</v>
      </c>
      <c r="M810" s="6">
        <v>12260616.119999999</v>
      </c>
    </row>
    <row r="811" spans="1:13">
      <c r="A811" s="5">
        <v>101</v>
      </c>
      <c r="B811" s="5">
        <v>11140</v>
      </c>
      <c r="G811" s="5" t="s">
        <v>1242</v>
      </c>
      <c r="H811" s="5">
        <v>70376</v>
      </c>
      <c r="I811" s="7">
        <v>41501</v>
      </c>
      <c r="J811" s="5" t="s">
        <v>1800</v>
      </c>
      <c r="K811" s="6">
        <v>0</v>
      </c>
      <c r="L811" s="6">
        <v>26.2</v>
      </c>
      <c r="M811" s="6">
        <v>12260589.92</v>
      </c>
    </row>
    <row r="812" spans="1:13">
      <c r="A812" s="5">
        <v>101</v>
      </c>
      <c r="B812" s="5">
        <v>11140</v>
      </c>
      <c r="G812" s="5" t="s">
        <v>1242</v>
      </c>
      <c r="H812" s="5">
        <v>70377</v>
      </c>
      <c r="I812" s="7">
        <v>41501</v>
      </c>
      <c r="J812" s="5" t="s">
        <v>1643</v>
      </c>
      <c r="K812" s="6">
        <v>0</v>
      </c>
      <c r="L812" s="6">
        <v>414</v>
      </c>
      <c r="M812" s="6">
        <v>12260175.92</v>
      </c>
    </row>
    <row r="813" spans="1:13">
      <c r="A813" s="5">
        <v>101</v>
      </c>
      <c r="B813" s="5">
        <v>11140</v>
      </c>
      <c r="G813" s="5" t="s">
        <v>1242</v>
      </c>
      <c r="H813" s="5">
        <v>70378</v>
      </c>
      <c r="I813" s="7">
        <v>41501</v>
      </c>
      <c r="J813" s="5" t="s">
        <v>1347</v>
      </c>
      <c r="K813" s="6">
        <v>0</v>
      </c>
      <c r="L813" s="6">
        <v>2199.4699999999998</v>
      </c>
      <c r="M813" s="6">
        <v>12257976.449999999</v>
      </c>
    </row>
    <row r="814" spans="1:13">
      <c r="A814" s="5">
        <v>101</v>
      </c>
      <c r="B814" s="5">
        <v>11140</v>
      </c>
      <c r="G814" s="5" t="s">
        <v>1242</v>
      </c>
      <c r="H814" s="5">
        <v>70379</v>
      </c>
      <c r="I814" s="7">
        <v>41501</v>
      </c>
      <c r="J814" s="5" t="s">
        <v>1801</v>
      </c>
      <c r="K814" s="6">
        <v>0</v>
      </c>
      <c r="L814" s="6">
        <v>214.88</v>
      </c>
      <c r="M814" s="6">
        <v>12257761.57</v>
      </c>
    </row>
    <row r="815" spans="1:13">
      <c r="A815" s="5">
        <v>101</v>
      </c>
      <c r="B815" s="5">
        <v>11140</v>
      </c>
      <c r="G815" s="5" t="s">
        <v>1242</v>
      </c>
      <c r="H815" s="5">
        <v>70380</v>
      </c>
      <c r="I815" s="7">
        <v>41501</v>
      </c>
      <c r="J815" s="5" t="s">
        <v>1301</v>
      </c>
      <c r="K815" s="6">
        <v>0</v>
      </c>
      <c r="L815" s="6">
        <v>179.28</v>
      </c>
      <c r="M815" s="6">
        <v>12257582.289999999</v>
      </c>
    </row>
    <row r="816" spans="1:13">
      <c r="A816" s="5">
        <v>101</v>
      </c>
      <c r="B816" s="5">
        <v>11140</v>
      </c>
      <c r="G816" s="5" t="s">
        <v>1242</v>
      </c>
      <c r="H816" s="5">
        <v>70381</v>
      </c>
      <c r="I816" s="7">
        <v>41501</v>
      </c>
      <c r="J816" s="5" t="s">
        <v>1244</v>
      </c>
      <c r="K816" s="6">
        <v>0</v>
      </c>
      <c r="L816" s="6">
        <v>15416.87</v>
      </c>
      <c r="M816" s="6">
        <v>12242165.42</v>
      </c>
    </row>
    <row r="817" spans="1:13">
      <c r="A817" s="5">
        <v>101</v>
      </c>
      <c r="B817" s="5">
        <v>11140</v>
      </c>
      <c r="G817" s="5" t="s">
        <v>1242</v>
      </c>
      <c r="H817" s="5">
        <v>70382</v>
      </c>
      <c r="I817" s="7">
        <v>41501</v>
      </c>
      <c r="J817" s="5" t="s">
        <v>1474</v>
      </c>
      <c r="K817" s="6">
        <v>0</v>
      </c>
      <c r="L817" s="6">
        <v>1710</v>
      </c>
      <c r="M817" s="6">
        <v>12240455.42</v>
      </c>
    </row>
    <row r="818" spans="1:13">
      <c r="A818" s="5">
        <v>101</v>
      </c>
      <c r="B818" s="5">
        <v>11140</v>
      </c>
      <c r="G818" s="5" t="s">
        <v>1242</v>
      </c>
      <c r="H818" s="5">
        <v>70383</v>
      </c>
      <c r="I818" s="7">
        <v>41501</v>
      </c>
      <c r="J818" s="5" t="s">
        <v>1245</v>
      </c>
      <c r="K818" s="6">
        <v>0</v>
      </c>
      <c r="L818" s="6">
        <v>73268.05</v>
      </c>
      <c r="M818" s="6">
        <v>12167187.369999999</v>
      </c>
    </row>
    <row r="819" spans="1:13">
      <c r="A819" s="5">
        <v>101</v>
      </c>
      <c r="B819" s="5">
        <v>11140</v>
      </c>
      <c r="G819" s="5" t="s">
        <v>1242</v>
      </c>
      <c r="H819" s="5">
        <v>70384</v>
      </c>
      <c r="I819" s="7">
        <v>41501</v>
      </c>
      <c r="J819" s="5" t="s">
        <v>1802</v>
      </c>
      <c r="K819" s="6">
        <v>0</v>
      </c>
      <c r="L819" s="6">
        <v>2375</v>
      </c>
      <c r="M819" s="6">
        <v>12164812.369999999</v>
      </c>
    </row>
    <row r="820" spans="1:13">
      <c r="A820" s="5">
        <v>101</v>
      </c>
      <c r="B820" s="5">
        <v>11140</v>
      </c>
      <c r="G820" s="5" t="s">
        <v>1242</v>
      </c>
      <c r="H820" s="5">
        <v>70385</v>
      </c>
      <c r="I820" s="7">
        <v>41501</v>
      </c>
      <c r="J820" s="5" t="s">
        <v>1245</v>
      </c>
      <c r="K820" s="6">
        <v>0</v>
      </c>
      <c r="L820" s="6">
        <v>27557.08</v>
      </c>
      <c r="M820" s="6">
        <v>12137255.289999999</v>
      </c>
    </row>
    <row r="821" spans="1:13">
      <c r="A821" s="5">
        <v>101</v>
      </c>
      <c r="B821" s="5">
        <v>11140</v>
      </c>
      <c r="G821" s="5" t="s">
        <v>1242</v>
      </c>
      <c r="H821" s="5">
        <v>70386</v>
      </c>
      <c r="I821" s="7">
        <v>41501</v>
      </c>
      <c r="J821" s="5" t="s">
        <v>1417</v>
      </c>
      <c r="K821" s="6">
        <v>0</v>
      </c>
      <c r="L821" s="6">
        <v>549.45000000000005</v>
      </c>
      <c r="M821" s="6">
        <v>12136705.84</v>
      </c>
    </row>
    <row r="822" spans="1:13">
      <c r="A822" s="5">
        <v>101</v>
      </c>
      <c r="B822" s="5">
        <v>11140</v>
      </c>
      <c r="G822" s="5" t="s">
        <v>1242</v>
      </c>
      <c r="H822" s="5">
        <v>70387</v>
      </c>
      <c r="I822" s="7">
        <v>41501</v>
      </c>
      <c r="J822" s="5" t="s">
        <v>1479</v>
      </c>
      <c r="K822" s="6">
        <v>0</v>
      </c>
      <c r="L822" s="6">
        <v>143</v>
      </c>
      <c r="M822" s="6">
        <v>12136562.84</v>
      </c>
    </row>
    <row r="823" spans="1:13">
      <c r="A823" s="5">
        <v>101</v>
      </c>
      <c r="B823" s="5">
        <v>11140</v>
      </c>
      <c r="G823" s="5" t="s">
        <v>1242</v>
      </c>
      <c r="H823" s="5">
        <v>70388</v>
      </c>
      <c r="I823" s="7">
        <v>41501</v>
      </c>
      <c r="J823" s="5" t="s">
        <v>1803</v>
      </c>
      <c r="K823" s="6">
        <v>0</v>
      </c>
      <c r="L823" s="6">
        <v>100</v>
      </c>
      <c r="M823" s="6">
        <v>12136462.84</v>
      </c>
    </row>
    <row r="824" spans="1:13">
      <c r="A824" s="5">
        <v>101</v>
      </c>
      <c r="B824" s="5">
        <v>11140</v>
      </c>
      <c r="G824" s="5" t="s">
        <v>1242</v>
      </c>
      <c r="H824" s="5">
        <v>70389</v>
      </c>
      <c r="I824" s="7">
        <v>41501</v>
      </c>
      <c r="J824" s="5" t="s">
        <v>1418</v>
      </c>
      <c r="K824" s="6">
        <v>0</v>
      </c>
      <c r="L824" s="6">
        <v>270.14999999999998</v>
      </c>
      <c r="M824" s="6">
        <v>12136192.689999999</v>
      </c>
    </row>
    <row r="825" spans="1:13">
      <c r="A825" s="5">
        <v>101</v>
      </c>
      <c r="B825" s="5">
        <v>11140</v>
      </c>
      <c r="G825" s="5" t="s">
        <v>1242</v>
      </c>
      <c r="H825" s="5">
        <v>70390</v>
      </c>
      <c r="I825" s="7">
        <v>41501</v>
      </c>
      <c r="J825" s="5" t="s">
        <v>1804</v>
      </c>
      <c r="K825" s="6">
        <v>0</v>
      </c>
      <c r="L825" s="6">
        <v>3627</v>
      </c>
      <c r="M825" s="6">
        <v>12132565.689999999</v>
      </c>
    </row>
    <row r="826" spans="1:13">
      <c r="A826" s="5">
        <v>101</v>
      </c>
      <c r="B826" s="5">
        <v>11140</v>
      </c>
      <c r="G826" s="5" t="s">
        <v>1242</v>
      </c>
      <c r="H826" s="5">
        <v>70391</v>
      </c>
      <c r="I826" s="7">
        <v>41501</v>
      </c>
      <c r="J826" s="5" t="s">
        <v>1485</v>
      </c>
      <c r="K826" s="6">
        <v>0</v>
      </c>
      <c r="L826" s="6">
        <v>2400</v>
      </c>
      <c r="M826" s="6">
        <v>12130165.689999999</v>
      </c>
    </row>
    <row r="827" spans="1:13">
      <c r="A827" s="5">
        <v>101</v>
      </c>
      <c r="B827" s="5">
        <v>11140</v>
      </c>
      <c r="G827" s="5" t="s">
        <v>1242</v>
      </c>
      <c r="H827" s="5">
        <v>70392</v>
      </c>
      <c r="I827" s="7">
        <v>41501</v>
      </c>
      <c r="J827" s="5" t="s">
        <v>1735</v>
      </c>
      <c r="K827" s="6">
        <v>0</v>
      </c>
      <c r="L827" s="6">
        <v>516</v>
      </c>
      <c r="M827" s="6">
        <v>12129649.689999999</v>
      </c>
    </row>
    <row r="828" spans="1:13">
      <c r="A828" s="5">
        <v>101</v>
      </c>
      <c r="B828" s="5">
        <v>11140</v>
      </c>
      <c r="G828" s="5" t="s">
        <v>1242</v>
      </c>
      <c r="H828" s="5">
        <v>70393</v>
      </c>
      <c r="I828" s="7">
        <v>41501</v>
      </c>
      <c r="J828" s="5" t="s">
        <v>1805</v>
      </c>
      <c r="K828" s="6">
        <v>0</v>
      </c>
      <c r="L828" s="6">
        <v>98</v>
      </c>
      <c r="M828" s="6">
        <v>12129551.689999999</v>
      </c>
    </row>
    <row r="829" spans="1:13">
      <c r="A829" s="5">
        <v>101</v>
      </c>
      <c r="B829" s="5">
        <v>11140</v>
      </c>
      <c r="G829" s="5" t="s">
        <v>1242</v>
      </c>
      <c r="H829" s="5">
        <v>70394</v>
      </c>
      <c r="I829" s="7">
        <v>41501</v>
      </c>
      <c r="J829" s="5" t="s">
        <v>1661</v>
      </c>
      <c r="K829" s="6">
        <v>0</v>
      </c>
      <c r="L829" s="6">
        <v>250</v>
      </c>
      <c r="M829" s="6">
        <v>12129301.689999999</v>
      </c>
    </row>
    <row r="830" spans="1:13">
      <c r="A830" s="5">
        <v>101</v>
      </c>
      <c r="B830" s="5">
        <v>11140</v>
      </c>
      <c r="G830" s="5" t="s">
        <v>1242</v>
      </c>
      <c r="H830" s="5">
        <v>70395</v>
      </c>
      <c r="I830" s="7">
        <v>41501</v>
      </c>
      <c r="J830" s="5" t="s">
        <v>1806</v>
      </c>
      <c r="K830" s="6">
        <v>0</v>
      </c>
      <c r="L830" s="6">
        <v>1356.5</v>
      </c>
      <c r="M830" s="6">
        <v>12127945.189999999</v>
      </c>
    </row>
    <row r="831" spans="1:13">
      <c r="A831" s="5">
        <v>101</v>
      </c>
      <c r="B831" s="5">
        <v>11140</v>
      </c>
      <c r="G831" s="5" t="s">
        <v>1242</v>
      </c>
      <c r="H831" s="5">
        <v>70396</v>
      </c>
      <c r="I831" s="7">
        <v>41501</v>
      </c>
      <c r="J831" s="5" t="s">
        <v>1807</v>
      </c>
      <c r="K831" s="6">
        <v>0</v>
      </c>
      <c r="L831" s="6">
        <v>16.45</v>
      </c>
      <c r="M831" s="6">
        <v>12127928.74</v>
      </c>
    </row>
    <row r="832" spans="1:13">
      <c r="A832" s="5">
        <v>101</v>
      </c>
      <c r="B832" s="5">
        <v>11140</v>
      </c>
      <c r="G832" s="5" t="s">
        <v>1242</v>
      </c>
      <c r="H832" s="5">
        <v>70397</v>
      </c>
      <c r="I832" s="7">
        <v>41501</v>
      </c>
      <c r="J832" s="5" t="s">
        <v>1420</v>
      </c>
      <c r="K832" s="6">
        <v>0</v>
      </c>
      <c r="L832" s="6">
        <v>554.87</v>
      </c>
      <c r="M832" s="6">
        <v>12127373.869999999</v>
      </c>
    </row>
    <row r="833" spans="1:13">
      <c r="A833" s="5">
        <v>101</v>
      </c>
      <c r="B833" s="5">
        <v>11140</v>
      </c>
      <c r="G833" s="5" t="s">
        <v>1242</v>
      </c>
      <c r="H833" s="5">
        <v>70398</v>
      </c>
      <c r="I833" s="7">
        <v>41501</v>
      </c>
      <c r="J833" s="5" t="s">
        <v>1740</v>
      </c>
      <c r="K833" s="6">
        <v>0</v>
      </c>
      <c r="L833" s="6">
        <v>166.05</v>
      </c>
      <c r="M833" s="6">
        <v>12127207.82</v>
      </c>
    </row>
    <row r="834" spans="1:13">
      <c r="A834" s="5">
        <v>101</v>
      </c>
      <c r="B834" s="5">
        <v>11140</v>
      </c>
      <c r="G834" s="5" t="s">
        <v>1242</v>
      </c>
      <c r="H834" s="5">
        <v>70399</v>
      </c>
      <c r="I834" s="7">
        <v>41501</v>
      </c>
      <c r="J834" s="5" t="s">
        <v>1383</v>
      </c>
      <c r="K834" s="6">
        <v>0</v>
      </c>
      <c r="L834" s="6">
        <v>2425.06</v>
      </c>
      <c r="M834" s="6">
        <v>12124782.76</v>
      </c>
    </row>
    <row r="835" spans="1:13">
      <c r="A835" s="5">
        <v>101</v>
      </c>
      <c r="B835" s="5">
        <v>11140</v>
      </c>
      <c r="G835" s="5" t="s">
        <v>1242</v>
      </c>
      <c r="H835" s="5">
        <v>70400</v>
      </c>
      <c r="I835" s="7">
        <v>41501</v>
      </c>
      <c r="J835" s="5" t="s">
        <v>1558</v>
      </c>
      <c r="K835" s="6">
        <v>0</v>
      </c>
      <c r="L835" s="6">
        <v>379.05</v>
      </c>
      <c r="M835" s="6">
        <v>12124403.710000001</v>
      </c>
    </row>
    <row r="836" spans="1:13">
      <c r="A836" s="5">
        <v>101</v>
      </c>
      <c r="B836" s="5">
        <v>11140</v>
      </c>
      <c r="G836" s="5" t="s">
        <v>1242</v>
      </c>
      <c r="H836" s="5">
        <v>70401</v>
      </c>
      <c r="I836" s="7">
        <v>41501</v>
      </c>
      <c r="J836" s="5" t="s">
        <v>1421</v>
      </c>
      <c r="K836" s="6">
        <v>0</v>
      </c>
      <c r="L836" s="6">
        <v>412</v>
      </c>
      <c r="M836" s="6">
        <v>12123991.710000001</v>
      </c>
    </row>
    <row r="837" spans="1:13">
      <c r="A837" s="5">
        <v>101</v>
      </c>
      <c r="B837" s="5">
        <v>11140</v>
      </c>
      <c r="G837" s="5" t="s">
        <v>1242</v>
      </c>
      <c r="H837" s="5">
        <v>70402</v>
      </c>
      <c r="I837" s="7">
        <v>41501</v>
      </c>
      <c r="J837" s="5" t="s">
        <v>1590</v>
      </c>
      <c r="K837" s="6">
        <v>0</v>
      </c>
      <c r="L837" s="6">
        <v>256</v>
      </c>
      <c r="M837" s="6">
        <v>12123735.710000001</v>
      </c>
    </row>
    <row r="838" spans="1:13">
      <c r="A838" s="5">
        <v>101</v>
      </c>
      <c r="B838" s="5">
        <v>11140</v>
      </c>
      <c r="G838" s="5" t="s">
        <v>1242</v>
      </c>
      <c r="H838" s="5">
        <v>70403</v>
      </c>
      <c r="I838" s="7">
        <v>41501</v>
      </c>
      <c r="J838" s="5" t="s">
        <v>1808</v>
      </c>
      <c r="K838" s="6">
        <v>0</v>
      </c>
      <c r="L838" s="6">
        <v>1251.49</v>
      </c>
      <c r="M838" s="6">
        <v>12122484.220000001</v>
      </c>
    </row>
    <row r="839" spans="1:13">
      <c r="A839" s="5">
        <v>101</v>
      </c>
      <c r="B839" s="5">
        <v>11140</v>
      </c>
      <c r="G839" s="5" t="s">
        <v>1242</v>
      </c>
      <c r="H839" s="5">
        <v>70404</v>
      </c>
      <c r="I839" s="7">
        <v>41501</v>
      </c>
      <c r="J839" s="5" t="s">
        <v>1809</v>
      </c>
      <c r="K839" s="6">
        <v>0</v>
      </c>
      <c r="L839" s="6">
        <v>446.54</v>
      </c>
      <c r="M839" s="6">
        <v>12122037.68</v>
      </c>
    </row>
    <row r="840" spans="1:13">
      <c r="A840" s="5">
        <v>101</v>
      </c>
      <c r="B840" s="5">
        <v>11140</v>
      </c>
      <c r="G840" s="5" t="s">
        <v>1242</v>
      </c>
      <c r="H840" s="5">
        <v>70405</v>
      </c>
      <c r="I840" s="7">
        <v>41501</v>
      </c>
      <c r="J840" s="5" t="s">
        <v>1810</v>
      </c>
      <c r="K840" s="6">
        <v>0</v>
      </c>
      <c r="L840" s="6">
        <v>717.22</v>
      </c>
      <c r="M840" s="6">
        <v>12121320.460000001</v>
      </c>
    </row>
    <row r="841" spans="1:13">
      <c r="A841" s="5">
        <v>101</v>
      </c>
      <c r="B841" s="5">
        <v>11140</v>
      </c>
      <c r="G841" s="5" t="s">
        <v>1242</v>
      </c>
      <c r="H841" s="5">
        <v>70406</v>
      </c>
      <c r="I841" s="7">
        <v>41501</v>
      </c>
      <c r="J841" s="5" t="s">
        <v>1811</v>
      </c>
      <c r="K841" s="6">
        <v>0</v>
      </c>
      <c r="L841" s="6">
        <v>253.17</v>
      </c>
      <c r="M841" s="6">
        <v>12121067.289999999</v>
      </c>
    </row>
    <row r="842" spans="1:13">
      <c r="A842" s="5">
        <v>101</v>
      </c>
      <c r="B842" s="5">
        <v>11140</v>
      </c>
      <c r="G842" s="5" t="s">
        <v>1242</v>
      </c>
      <c r="H842" s="5">
        <v>70407</v>
      </c>
      <c r="I842" s="7">
        <v>41501</v>
      </c>
      <c r="J842" s="5" t="s">
        <v>1561</v>
      </c>
      <c r="K842" s="6">
        <v>0</v>
      </c>
      <c r="L842" s="6">
        <v>336.31</v>
      </c>
      <c r="M842" s="6">
        <v>12120730.98</v>
      </c>
    </row>
    <row r="843" spans="1:13">
      <c r="A843" s="5">
        <v>101</v>
      </c>
      <c r="B843" s="5">
        <v>11140</v>
      </c>
      <c r="G843" s="5" t="s">
        <v>1242</v>
      </c>
      <c r="H843" s="5">
        <v>70408</v>
      </c>
      <c r="I843" s="7">
        <v>41501</v>
      </c>
      <c r="J843" s="5" t="s">
        <v>1812</v>
      </c>
      <c r="K843" s="6">
        <v>0</v>
      </c>
      <c r="L843" s="6">
        <v>358.78</v>
      </c>
      <c r="M843" s="6">
        <v>12120372.199999999</v>
      </c>
    </row>
    <row r="844" spans="1:13">
      <c r="A844" s="5">
        <v>101</v>
      </c>
      <c r="B844" s="5">
        <v>11140</v>
      </c>
      <c r="G844" s="5" t="s">
        <v>1242</v>
      </c>
      <c r="H844" s="5">
        <v>70409</v>
      </c>
      <c r="I844" s="7">
        <v>41501</v>
      </c>
      <c r="J844" s="5" t="s">
        <v>1813</v>
      </c>
      <c r="K844" s="6">
        <v>0</v>
      </c>
      <c r="L844" s="6">
        <v>160</v>
      </c>
      <c r="M844" s="6">
        <v>12120212.199999999</v>
      </c>
    </row>
    <row r="845" spans="1:13">
      <c r="A845" s="5">
        <v>101</v>
      </c>
      <c r="B845" s="5">
        <v>11140</v>
      </c>
      <c r="G845" s="5" t="s">
        <v>1242</v>
      </c>
      <c r="H845" s="5">
        <v>70410</v>
      </c>
      <c r="I845" s="7">
        <v>41501</v>
      </c>
      <c r="J845" s="5" t="s">
        <v>1814</v>
      </c>
      <c r="K845" s="6">
        <v>0</v>
      </c>
      <c r="L845" s="6">
        <v>504.71</v>
      </c>
      <c r="M845" s="6">
        <v>12119707.49</v>
      </c>
    </row>
    <row r="846" spans="1:13">
      <c r="A846" s="5">
        <v>101</v>
      </c>
      <c r="B846" s="5">
        <v>11140</v>
      </c>
      <c r="G846" s="5" t="s">
        <v>1242</v>
      </c>
      <c r="H846" s="5">
        <v>70411</v>
      </c>
      <c r="I846" s="7">
        <v>41501</v>
      </c>
      <c r="J846" s="5" t="s">
        <v>1305</v>
      </c>
      <c r="K846" s="6">
        <v>0</v>
      </c>
      <c r="L846" s="6">
        <v>275</v>
      </c>
      <c r="M846" s="6">
        <v>12119432.49</v>
      </c>
    </row>
    <row r="847" spans="1:13">
      <c r="A847" s="5">
        <v>101</v>
      </c>
      <c r="B847" s="5">
        <v>11140</v>
      </c>
      <c r="G847" s="5" t="s">
        <v>1242</v>
      </c>
      <c r="H847" s="5">
        <v>70412</v>
      </c>
      <c r="I847" s="7">
        <v>41501</v>
      </c>
      <c r="J847" s="5" t="s">
        <v>1425</v>
      </c>
      <c r="K847" s="6">
        <v>0</v>
      </c>
      <c r="L847" s="6">
        <v>260.2</v>
      </c>
      <c r="M847" s="6">
        <v>12119172.289999999</v>
      </c>
    </row>
    <row r="848" spans="1:13">
      <c r="A848" s="5">
        <v>101</v>
      </c>
      <c r="B848" s="5">
        <v>11140</v>
      </c>
      <c r="G848" s="5" t="s">
        <v>1242</v>
      </c>
      <c r="H848" s="5">
        <v>70413</v>
      </c>
      <c r="I848" s="7">
        <v>41501</v>
      </c>
      <c r="J848" s="5" t="s">
        <v>1306</v>
      </c>
      <c r="K848" s="6">
        <v>0</v>
      </c>
      <c r="L848" s="6">
        <v>649.88</v>
      </c>
      <c r="M848" s="6">
        <v>12118522.41</v>
      </c>
    </row>
    <row r="849" spans="1:13">
      <c r="A849" s="5">
        <v>101</v>
      </c>
      <c r="B849" s="5">
        <v>11140</v>
      </c>
      <c r="G849" s="5" t="s">
        <v>1242</v>
      </c>
      <c r="H849" s="5">
        <v>70414</v>
      </c>
      <c r="I849" s="7">
        <v>41501</v>
      </c>
      <c r="J849" s="5" t="s">
        <v>1426</v>
      </c>
      <c r="K849" s="6">
        <v>0</v>
      </c>
      <c r="L849" s="6">
        <v>331.5</v>
      </c>
      <c r="M849" s="6">
        <v>12118190.91</v>
      </c>
    </row>
    <row r="850" spans="1:13">
      <c r="A850" s="5">
        <v>101</v>
      </c>
      <c r="B850" s="5">
        <v>11140</v>
      </c>
      <c r="G850" s="5" t="s">
        <v>1242</v>
      </c>
      <c r="H850" s="5">
        <v>70415</v>
      </c>
      <c r="I850" s="7">
        <v>41501</v>
      </c>
      <c r="J850" s="5" t="s">
        <v>1815</v>
      </c>
      <c r="K850" s="6">
        <v>0</v>
      </c>
      <c r="L850" s="6">
        <v>75</v>
      </c>
      <c r="M850" s="6">
        <v>12118115.91</v>
      </c>
    </row>
    <row r="851" spans="1:13">
      <c r="A851" s="5">
        <v>101</v>
      </c>
      <c r="B851" s="5">
        <v>11140</v>
      </c>
      <c r="G851" s="5" t="s">
        <v>1242</v>
      </c>
      <c r="H851" s="5">
        <v>70416</v>
      </c>
      <c r="I851" s="7">
        <v>41501</v>
      </c>
      <c r="J851" s="5" t="s">
        <v>1816</v>
      </c>
      <c r="K851" s="6">
        <v>0</v>
      </c>
      <c r="L851" s="6">
        <v>680.98</v>
      </c>
      <c r="M851" s="6">
        <v>12117434.93</v>
      </c>
    </row>
    <row r="852" spans="1:13">
      <c r="A852" s="5">
        <v>101</v>
      </c>
      <c r="B852" s="5">
        <v>11140</v>
      </c>
      <c r="G852" s="5" t="s">
        <v>1242</v>
      </c>
      <c r="H852" s="5">
        <v>70417</v>
      </c>
      <c r="I852" s="7">
        <v>41501</v>
      </c>
      <c r="J852" s="5" t="s">
        <v>1671</v>
      </c>
      <c r="K852" s="6">
        <v>0</v>
      </c>
      <c r="L852" s="6">
        <v>42</v>
      </c>
      <c r="M852" s="6">
        <v>12117392.93</v>
      </c>
    </row>
    <row r="853" spans="1:13">
      <c r="A853" s="5">
        <v>101</v>
      </c>
      <c r="B853" s="5">
        <v>11140</v>
      </c>
      <c r="G853" s="5" t="s">
        <v>1242</v>
      </c>
      <c r="H853" s="5">
        <v>70418</v>
      </c>
      <c r="I853" s="7">
        <v>41501</v>
      </c>
      <c r="J853" s="5" t="s">
        <v>1817</v>
      </c>
      <c r="K853" s="6">
        <v>0</v>
      </c>
      <c r="L853" s="6">
        <v>169</v>
      </c>
      <c r="M853" s="6">
        <v>12117223.93</v>
      </c>
    </row>
    <row r="854" spans="1:13">
      <c r="A854" s="5">
        <v>101</v>
      </c>
      <c r="B854" s="5">
        <v>11140</v>
      </c>
      <c r="G854" s="5" t="s">
        <v>1242</v>
      </c>
      <c r="H854" s="5">
        <v>70419</v>
      </c>
      <c r="I854" s="7">
        <v>41501</v>
      </c>
      <c r="J854" s="5" t="s">
        <v>1429</v>
      </c>
      <c r="K854" s="6">
        <v>0</v>
      </c>
      <c r="L854" s="6">
        <v>146</v>
      </c>
      <c r="M854" s="6">
        <v>12117077.93</v>
      </c>
    </row>
    <row r="855" spans="1:13">
      <c r="A855" s="5">
        <v>101</v>
      </c>
      <c r="B855" s="5">
        <v>11140</v>
      </c>
      <c r="G855" s="5" t="s">
        <v>1242</v>
      </c>
      <c r="H855" s="5">
        <v>70420</v>
      </c>
      <c r="I855" s="7">
        <v>41501</v>
      </c>
      <c r="J855" s="5" t="s">
        <v>1818</v>
      </c>
      <c r="K855" s="6">
        <v>0</v>
      </c>
      <c r="L855" s="6">
        <v>135</v>
      </c>
      <c r="M855" s="6">
        <v>12116942.93</v>
      </c>
    </row>
    <row r="856" spans="1:13">
      <c r="A856" s="5">
        <v>101</v>
      </c>
      <c r="B856" s="5">
        <v>11140</v>
      </c>
      <c r="G856" s="5" t="s">
        <v>1242</v>
      </c>
      <c r="H856" s="5">
        <v>70421</v>
      </c>
      <c r="I856" s="7">
        <v>41501</v>
      </c>
      <c r="J856" s="5" t="s">
        <v>1307</v>
      </c>
      <c r="K856" s="6">
        <v>0</v>
      </c>
      <c r="L856" s="6">
        <v>1233.06</v>
      </c>
      <c r="M856" s="6">
        <v>12115709.869999999</v>
      </c>
    </row>
    <row r="857" spans="1:13">
      <c r="A857" s="5">
        <v>101</v>
      </c>
      <c r="B857" s="5">
        <v>11140</v>
      </c>
      <c r="G857" s="5" t="s">
        <v>1242</v>
      </c>
      <c r="H857" s="5">
        <v>70422</v>
      </c>
      <c r="I857" s="7">
        <v>41501</v>
      </c>
      <c r="J857" s="5" t="s">
        <v>1819</v>
      </c>
      <c r="K857" s="6">
        <v>0</v>
      </c>
      <c r="L857" s="6">
        <v>912.58</v>
      </c>
      <c r="M857" s="6">
        <v>12114797.289999999</v>
      </c>
    </row>
    <row r="858" spans="1:13">
      <c r="A858" s="5">
        <v>101</v>
      </c>
      <c r="B858" s="5">
        <v>11140</v>
      </c>
      <c r="G858" s="5" t="s">
        <v>1242</v>
      </c>
      <c r="H858" s="5">
        <v>70424</v>
      </c>
      <c r="I858" s="7">
        <v>41501</v>
      </c>
      <c r="J858" s="5" t="s">
        <v>1394</v>
      </c>
      <c r="K858" s="6">
        <v>0</v>
      </c>
      <c r="L858" s="6">
        <v>421.04</v>
      </c>
      <c r="M858" s="6">
        <v>12114376.25</v>
      </c>
    </row>
    <row r="859" spans="1:13">
      <c r="A859" s="5">
        <v>101</v>
      </c>
      <c r="B859" s="5">
        <v>11140</v>
      </c>
      <c r="G859" s="5" t="s">
        <v>1242</v>
      </c>
      <c r="H859" s="5">
        <v>70425</v>
      </c>
      <c r="I859" s="7">
        <v>41501</v>
      </c>
      <c r="J859" s="5" t="s">
        <v>1430</v>
      </c>
      <c r="K859" s="6">
        <v>0</v>
      </c>
      <c r="L859" s="6">
        <v>236.2</v>
      </c>
      <c r="M859" s="6">
        <v>12114140.050000001</v>
      </c>
    </row>
    <row r="860" spans="1:13">
      <c r="A860" s="5">
        <v>101</v>
      </c>
      <c r="B860" s="5">
        <v>11140</v>
      </c>
      <c r="G860" s="5" t="s">
        <v>1242</v>
      </c>
      <c r="H860" s="5">
        <v>70426</v>
      </c>
      <c r="I860" s="7">
        <v>41501</v>
      </c>
      <c r="J860" s="5" t="s">
        <v>1535</v>
      </c>
      <c r="K860" s="6">
        <v>0</v>
      </c>
      <c r="L860" s="6">
        <v>191.45</v>
      </c>
      <c r="M860" s="6">
        <v>12113948.6</v>
      </c>
    </row>
    <row r="861" spans="1:13">
      <c r="A861" s="5">
        <v>101</v>
      </c>
      <c r="B861" s="5">
        <v>11140</v>
      </c>
      <c r="G861" s="5" t="s">
        <v>1242</v>
      </c>
      <c r="H861" s="5">
        <v>70427</v>
      </c>
      <c r="I861" s="7">
        <v>41501</v>
      </c>
      <c r="J861" s="5" t="s">
        <v>1820</v>
      </c>
      <c r="K861" s="6">
        <v>0</v>
      </c>
      <c r="L861" s="6">
        <v>366.56</v>
      </c>
      <c r="M861" s="6">
        <v>12113582.039999999</v>
      </c>
    </row>
    <row r="862" spans="1:13">
      <c r="A862" s="5">
        <v>101</v>
      </c>
      <c r="B862" s="5">
        <v>11140</v>
      </c>
      <c r="G862" s="5" t="s">
        <v>1242</v>
      </c>
      <c r="H862" s="5">
        <v>70428</v>
      </c>
      <c r="I862" s="7">
        <v>41501</v>
      </c>
      <c r="J862" s="5" t="s">
        <v>1735</v>
      </c>
      <c r="K862" s="6">
        <v>0</v>
      </c>
      <c r="L862" s="6">
        <v>532.08000000000004</v>
      </c>
      <c r="M862" s="6">
        <v>12113049.960000001</v>
      </c>
    </row>
    <row r="863" spans="1:13">
      <c r="A863" s="5">
        <v>101</v>
      </c>
      <c r="B863" s="5">
        <v>11140</v>
      </c>
      <c r="G863" s="5" t="s">
        <v>1242</v>
      </c>
      <c r="H863" s="5">
        <v>70429</v>
      </c>
      <c r="I863" s="7">
        <v>41501</v>
      </c>
      <c r="J863" s="5" t="s">
        <v>1821</v>
      </c>
      <c r="K863" s="6">
        <v>0</v>
      </c>
      <c r="L863" s="6">
        <v>910</v>
      </c>
      <c r="M863" s="6">
        <v>12112139.960000001</v>
      </c>
    </row>
    <row r="864" spans="1:13">
      <c r="A864" s="5">
        <v>101</v>
      </c>
      <c r="B864" s="5">
        <v>11140</v>
      </c>
      <c r="G864" s="5" t="s">
        <v>1242</v>
      </c>
      <c r="H864" s="5">
        <v>70430</v>
      </c>
      <c r="I864" s="7">
        <v>41501</v>
      </c>
      <c r="J864" s="5" t="s">
        <v>1751</v>
      </c>
      <c r="K864" s="6">
        <v>0</v>
      </c>
      <c r="L864" s="6">
        <v>200</v>
      </c>
      <c r="M864" s="6">
        <v>12111939.960000001</v>
      </c>
    </row>
    <row r="865" spans="1:13">
      <c r="A865" s="5">
        <v>101</v>
      </c>
      <c r="B865" s="5">
        <v>11140</v>
      </c>
      <c r="G865" s="5" t="s">
        <v>1222</v>
      </c>
      <c r="H865" s="5">
        <v>4754</v>
      </c>
      <c r="I865" s="7">
        <v>41502</v>
      </c>
      <c r="J865" s="5" t="s">
        <v>1822</v>
      </c>
      <c r="K865" s="6">
        <v>35.74</v>
      </c>
      <c r="L865" s="6">
        <v>0</v>
      </c>
      <c r="M865" s="6">
        <v>12111975.699999999</v>
      </c>
    </row>
    <row r="866" spans="1:13">
      <c r="A866" s="5">
        <v>101</v>
      </c>
      <c r="B866" s="5">
        <v>11140</v>
      </c>
      <c r="G866" s="5" t="s">
        <v>1222</v>
      </c>
      <c r="H866" s="5">
        <v>4755</v>
      </c>
      <c r="I866" s="7">
        <v>41502</v>
      </c>
      <c r="J866" s="5" t="s">
        <v>1823</v>
      </c>
      <c r="K866" s="6">
        <v>182.63</v>
      </c>
      <c r="L866" s="6">
        <v>0</v>
      </c>
      <c r="M866" s="6">
        <v>12112158.33</v>
      </c>
    </row>
    <row r="867" spans="1:13">
      <c r="A867" s="5">
        <v>101</v>
      </c>
      <c r="B867" s="5">
        <v>11140</v>
      </c>
      <c r="G867" s="5" t="s">
        <v>1222</v>
      </c>
      <c r="H867" s="5">
        <v>4756</v>
      </c>
      <c r="I867" s="7">
        <v>41502</v>
      </c>
      <c r="J867" s="5" t="s">
        <v>1824</v>
      </c>
      <c r="K867" s="6">
        <v>911.83</v>
      </c>
      <c r="L867" s="6">
        <v>0</v>
      </c>
      <c r="M867" s="6">
        <v>12113070.16</v>
      </c>
    </row>
    <row r="868" spans="1:13">
      <c r="A868" s="5">
        <v>101</v>
      </c>
      <c r="B868" s="5">
        <v>11140</v>
      </c>
      <c r="G868" s="5" t="s">
        <v>1222</v>
      </c>
      <c r="H868" s="5">
        <v>4757</v>
      </c>
      <c r="I868" s="7">
        <v>41502</v>
      </c>
      <c r="J868" s="5" t="s">
        <v>1825</v>
      </c>
      <c r="K868" s="6">
        <v>142.4</v>
      </c>
      <c r="L868" s="6">
        <v>0</v>
      </c>
      <c r="M868" s="6">
        <v>12113212.560000001</v>
      </c>
    </row>
    <row r="869" spans="1:13">
      <c r="A869" s="5">
        <v>101</v>
      </c>
      <c r="B869" s="5">
        <v>11140</v>
      </c>
      <c r="G869" s="5" t="s">
        <v>1222</v>
      </c>
      <c r="H869" s="5">
        <v>4758</v>
      </c>
      <c r="I869" s="7">
        <v>41502</v>
      </c>
      <c r="J869" s="5" t="s">
        <v>1826</v>
      </c>
      <c r="K869" s="6">
        <v>1136.4000000000001</v>
      </c>
      <c r="L869" s="6">
        <v>0</v>
      </c>
      <c r="M869" s="6">
        <v>12114348.960000001</v>
      </c>
    </row>
    <row r="870" spans="1:13">
      <c r="A870" s="5">
        <v>101</v>
      </c>
      <c r="B870" s="5">
        <v>11140</v>
      </c>
      <c r="G870" s="5" t="s">
        <v>1222</v>
      </c>
      <c r="H870" s="5">
        <v>4759</v>
      </c>
      <c r="I870" s="7">
        <v>41502</v>
      </c>
      <c r="J870" s="5" t="s">
        <v>1827</v>
      </c>
      <c r="K870" s="6">
        <v>777</v>
      </c>
      <c r="L870" s="6">
        <v>0</v>
      </c>
      <c r="M870" s="6">
        <v>12115125.960000001</v>
      </c>
    </row>
    <row r="871" spans="1:13">
      <c r="A871" s="5">
        <v>101</v>
      </c>
      <c r="B871" s="5">
        <v>11140</v>
      </c>
      <c r="G871" s="5" t="s">
        <v>1222</v>
      </c>
      <c r="H871" s="5">
        <v>4760</v>
      </c>
      <c r="I871" s="7">
        <v>41502</v>
      </c>
      <c r="J871" s="5" t="s">
        <v>1828</v>
      </c>
      <c r="K871" s="6">
        <v>155</v>
      </c>
      <c r="L871" s="6">
        <v>0</v>
      </c>
      <c r="M871" s="6">
        <v>12115280.960000001</v>
      </c>
    </row>
    <row r="872" spans="1:13">
      <c r="A872" s="5">
        <v>101</v>
      </c>
      <c r="B872" s="5">
        <v>11140</v>
      </c>
      <c r="G872" s="5" t="s">
        <v>1222</v>
      </c>
      <c r="H872" s="5">
        <v>4761</v>
      </c>
      <c r="I872" s="7">
        <v>41502</v>
      </c>
      <c r="J872" s="5" t="s">
        <v>1829</v>
      </c>
      <c r="K872" s="6">
        <v>1</v>
      </c>
      <c r="L872" s="6">
        <v>0</v>
      </c>
      <c r="M872" s="6">
        <v>12115281.960000001</v>
      </c>
    </row>
    <row r="873" spans="1:13">
      <c r="A873" s="5">
        <v>101</v>
      </c>
      <c r="B873" s="5">
        <v>11140</v>
      </c>
      <c r="G873" s="5" t="s">
        <v>1222</v>
      </c>
      <c r="H873" s="5">
        <v>4762</v>
      </c>
      <c r="I873" s="7">
        <v>41502</v>
      </c>
      <c r="J873" s="5" t="s">
        <v>1830</v>
      </c>
      <c r="K873" s="6">
        <v>3963.96</v>
      </c>
      <c r="L873" s="6">
        <v>0</v>
      </c>
      <c r="M873" s="6">
        <v>12119245.92</v>
      </c>
    </row>
    <row r="874" spans="1:13">
      <c r="A874" s="5">
        <v>101</v>
      </c>
      <c r="B874" s="5">
        <v>11140</v>
      </c>
      <c r="G874" s="5" t="s">
        <v>1222</v>
      </c>
      <c r="H874" s="5">
        <v>4763</v>
      </c>
      <c r="I874" s="7">
        <v>41505</v>
      </c>
      <c r="J874" s="5" t="s">
        <v>1831</v>
      </c>
      <c r="K874" s="6">
        <v>5239.34</v>
      </c>
      <c r="L874" s="6">
        <v>0</v>
      </c>
      <c r="M874" s="6">
        <v>12124485.26</v>
      </c>
    </row>
    <row r="875" spans="1:13">
      <c r="A875" s="5">
        <v>101</v>
      </c>
      <c r="B875" s="5">
        <v>11140</v>
      </c>
      <c r="G875" s="5" t="s">
        <v>1222</v>
      </c>
      <c r="H875" s="5">
        <v>4766</v>
      </c>
      <c r="I875" s="7">
        <v>41505</v>
      </c>
      <c r="J875" s="5" t="s">
        <v>1832</v>
      </c>
      <c r="K875" s="6">
        <v>188</v>
      </c>
      <c r="L875" s="6">
        <v>0</v>
      </c>
      <c r="M875" s="6">
        <v>12124673.26</v>
      </c>
    </row>
    <row r="876" spans="1:13">
      <c r="A876" s="5">
        <v>101</v>
      </c>
      <c r="B876" s="5">
        <v>11140</v>
      </c>
      <c r="G876" s="5" t="s">
        <v>1242</v>
      </c>
      <c r="H876" s="5">
        <v>70431</v>
      </c>
      <c r="I876" s="7">
        <v>41505</v>
      </c>
      <c r="J876" s="5" t="s">
        <v>1468</v>
      </c>
      <c r="K876" s="6">
        <v>0</v>
      </c>
      <c r="L876" s="6">
        <v>11</v>
      </c>
      <c r="M876" s="6">
        <v>12124662.26</v>
      </c>
    </row>
    <row r="877" spans="1:13">
      <c r="A877" s="5">
        <v>101</v>
      </c>
      <c r="B877" s="5">
        <v>11140</v>
      </c>
      <c r="G877" s="5" t="s">
        <v>1242</v>
      </c>
      <c r="H877" s="5">
        <v>70432</v>
      </c>
      <c r="I877" s="7">
        <v>41505</v>
      </c>
      <c r="J877" s="5" t="s">
        <v>1469</v>
      </c>
      <c r="K877" s="6">
        <v>0</v>
      </c>
      <c r="L877" s="6">
        <v>11</v>
      </c>
      <c r="M877" s="6">
        <v>12124651.26</v>
      </c>
    </row>
    <row r="878" spans="1:13">
      <c r="A878" s="5">
        <v>101</v>
      </c>
      <c r="B878" s="5">
        <v>11140</v>
      </c>
      <c r="G878" s="5" t="s">
        <v>1242</v>
      </c>
      <c r="H878" s="5">
        <v>70433</v>
      </c>
      <c r="I878" s="7">
        <v>41505</v>
      </c>
      <c r="J878" s="5" t="s">
        <v>1471</v>
      </c>
      <c r="K878" s="6">
        <v>0</v>
      </c>
      <c r="L878" s="6">
        <v>11</v>
      </c>
      <c r="M878" s="6">
        <v>12124640.26</v>
      </c>
    </row>
    <row r="879" spans="1:13">
      <c r="A879" s="5">
        <v>101</v>
      </c>
      <c r="B879" s="5">
        <v>11140</v>
      </c>
      <c r="G879" s="5" t="s">
        <v>1242</v>
      </c>
      <c r="H879" s="5">
        <v>70434</v>
      </c>
      <c r="I879" s="7">
        <v>41505</v>
      </c>
      <c r="J879" s="5" t="s">
        <v>1472</v>
      </c>
      <c r="K879" s="6">
        <v>0</v>
      </c>
      <c r="L879" s="6">
        <v>11</v>
      </c>
      <c r="M879" s="6">
        <v>12124629.26</v>
      </c>
    </row>
    <row r="880" spans="1:13">
      <c r="A880" s="5">
        <v>101</v>
      </c>
      <c r="B880" s="5">
        <v>11140</v>
      </c>
      <c r="G880" s="5" t="s">
        <v>1242</v>
      </c>
      <c r="H880" s="5">
        <v>70435</v>
      </c>
      <c r="I880" s="7">
        <v>41505</v>
      </c>
      <c r="J880" s="5" t="s">
        <v>1475</v>
      </c>
      <c r="K880" s="6">
        <v>0</v>
      </c>
      <c r="L880" s="6">
        <v>11</v>
      </c>
      <c r="M880" s="6">
        <v>12124618.26</v>
      </c>
    </row>
    <row r="881" spans="1:13">
      <c r="A881" s="5">
        <v>101</v>
      </c>
      <c r="B881" s="5">
        <v>11140</v>
      </c>
      <c r="G881" s="5" t="s">
        <v>1242</v>
      </c>
      <c r="H881" s="5">
        <v>70436</v>
      </c>
      <c r="I881" s="7">
        <v>41505</v>
      </c>
      <c r="J881" s="5" t="s">
        <v>1833</v>
      </c>
      <c r="K881" s="6">
        <v>0</v>
      </c>
      <c r="L881" s="6">
        <v>11</v>
      </c>
      <c r="M881" s="6">
        <v>12124607.26</v>
      </c>
    </row>
    <row r="882" spans="1:13">
      <c r="A882" s="5">
        <v>101</v>
      </c>
      <c r="B882" s="5">
        <v>11140</v>
      </c>
      <c r="G882" s="5" t="s">
        <v>1242</v>
      </c>
      <c r="H882" s="5">
        <v>70437</v>
      </c>
      <c r="I882" s="7">
        <v>41505</v>
      </c>
      <c r="J882" s="5" t="s">
        <v>1480</v>
      </c>
      <c r="K882" s="6">
        <v>0</v>
      </c>
      <c r="L882" s="6">
        <v>11</v>
      </c>
      <c r="M882" s="6">
        <v>12124596.26</v>
      </c>
    </row>
    <row r="883" spans="1:13">
      <c r="A883" s="5">
        <v>101</v>
      </c>
      <c r="B883" s="5">
        <v>11140</v>
      </c>
      <c r="G883" s="5" t="s">
        <v>1242</v>
      </c>
      <c r="H883" s="5">
        <v>70438</v>
      </c>
      <c r="I883" s="7">
        <v>41505</v>
      </c>
      <c r="J883" s="5" t="s">
        <v>1482</v>
      </c>
      <c r="K883" s="6">
        <v>0</v>
      </c>
      <c r="L883" s="6">
        <v>40</v>
      </c>
      <c r="M883" s="6">
        <v>12124556.26</v>
      </c>
    </row>
    <row r="884" spans="1:13">
      <c r="A884" s="5">
        <v>101</v>
      </c>
      <c r="B884" s="5">
        <v>11140</v>
      </c>
      <c r="G884" s="5" t="s">
        <v>1242</v>
      </c>
      <c r="H884" s="5">
        <v>70439</v>
      </c>
      <c r="I884" s="7">
        <v>41505</v>
      </c>
      <c r="J884" s="5" t="s">
        <v>1492</v>
      </c>
      <c r="K884" s="6">
        <v>0</v>
      </c>
      <c r="L884" s="6">
        <v>11</v>
      </c>
      <c r="M884" s="6">
        <v>12124545.26</v>
      </c>
    </row>
    <row r="885" spans="1:13">
      <c r="A885" s="5">
        <v>101</v>
      </c>
      <c r="B885" s="5">
        <v>11140</v>
      </c>
      <c r="G885" s="5" t="s">
        <v>1242</v>
      </c>
      <c r="H885" s="5">
        <v>70440</v>
      </c>
      <c r="I885" s="7">
        <v>41505</v>
      </c>
      <c r="J885" s="5" t="s">
        <v>1493</v>
      </c>
      <c r="K885" s="6">
        <v>0</v>
      </c>
      <c r="L885" s="6">
        <v>11</v>
      </c>
      <c r="M885" s="6">
        <v>12124534.26</v>
      </c>
    </row>
    <row r="886" spans="1:13">
      <c r="A886" s="5">
        <v>101</v>
      </c>
      <c r="B886" s="5">
        <v>11140</v>
      </c>
      <c r="G886" s="5" t="s">
        <v>1242</v>
      </c>
      <c r="H886" s="5">
        <v>70441</v>
      </c>
      <c r="I886" s="7">
        <v>41505</v>
      </c>
      <c r="J886" s="5" t="s">
        <v>1383</v>
      </c>
      <c r="K886" s="6">
        <v>0</v>
      </c>
      <c r="L886" s="6">
        <v>12752.83</v>
      </c>
      <c r="M886" s="6">
        <v>12111781.43</v>
      </c>
    </row>
    <row r="887" spans="1:13">
      <c r="A887" s="5">
        <v>101</v>
      </c>
      <c r="B887" s="5">
        <v>11140</v>
      </c>
      <c r="G887" s="5" t="s">
        <v>1242</v>
      </c>
      <c r="H887" s="5">
        <v>70442</v>
      </c>
      <c r="I887" s="7">
        <v>41505</v>
      </c>
      <c r="J887" s="5" t="s">
        <v>1506</v>
      </c>
      <c r="K887" s="6">
        <v>0</v>
      </c>
      <c r="L887" s="6">
        <v>11</v>
      </c>
      <c r="M887" s="6">
        <v>12111770.43</v>
      </c>
    </row>
    <row r="888" spans="1:13">
      <c r="A888" s="5">
        <v>101</v>
      </c>
      <c r="B888" s="5">
        <v>11140</v>
      </c>
      <c r="G888" s="5" t="s">
        <v>1242</v>
      </c>
      <c r="H888" s="5">
        <v>70443</v>
      </c>
      <c r="I888" s="7">
        <v>41505</v>
      </c>
      <c r="J888" s="5" t="s">
        <v>1507</v>
      </c>
      <c r="K888" s="6">
        <v>0</v>
      </c>
      <c r="L888" s="6">
        <v>11</v>
      </c>
      <c r="M888" s="6">
        <v>12111759.43</v>
      </c>
    </row>
    <row r="889" spans="1:13">
      <c r="A889" s="5">
        <v>101</v>
      </c>
      <c r="B889" s="5">
        <v>11140</v>
      </c>
      <c r="G889" s="5" t="s">
        <v>1242</v>
      </c>
      <c r="H889" s="5">
        <v>70444</v>
      </c>
      <c r="I889" s="7">
        <v>41505</v>
      </c>
      <c r="J889" s="5" t="s">
        <v>1514</v>
      </c>
      <c r="K889" s="6">
        <v>0</v>
      </c>
      <c r="L889" s="6">
        <v>11</v>
      </c>
      <c r="M889" s="6">
        <v>12111748.43</v>
      </c>
    </row>
    <row r="890" spans="1:13">
      <c r="A890" s="5">
        <v>101</v>
      </c>
      <c r="B890" s="5">
        <v>11140</v>
      </c>
      <c r="G890" s="5" t="s">
        <v>1242</v>
      </c>
      <c r="H890" s="5">
        <v>70445</v>
      </c>
      <c r="I890" s="7">
        <v>41505</v>
      </c>
      <c r="J890" s="5" t="s">
        <v>1834</v>
      </c>
      <c r="K890" s="6">
        <v>0</v>
      </c>
      <c r="L890" s="6">
        <v>10.23</v>
      </c>
      <c r="M890" s="6">
        <v>12111738.199999999</v>
      </c>
    </row>
    <row r="891" spans="1:13">
      <c r="A891" s="5">
        <v>101</v>
      </c>
      <c r="B891" s="5">
        <v>11140</v>
      </c>
      <c r="G891" s="5" t="s">
        <v>1242</v>
      </c>
      <c r="H891" s="5">
        <v>70446</v>
      </c>
      <c r="I891" s="7">
        <v>41505</v>
      </c>
      <c r="J891" s="5" t="s">
        <v>1518</v>
      </c>
      <c r="K891" s="6">
        <v>0</v>
      </c>
      <c r="L891" s="6">
        <v>11</v>
      </c>
      <c r="M891" s="6">
        <v>12111727.199999999</v>
      </c>
    </row>
    <row r="892" spans="1:13">
      <c r="A892" s="5">
        <v>101</v>
      </c>
      <c r="B892" s="5">
        <v>11140</v>
      </c>
      <c r="G892" s="5" t="s">
        <v>1222</v>
      </c>
      <c r="H892" s="5">
        <v>4767</v>
      </c>
      <c r="I892" s="7">
        <v>41506</v>
      </c>
      <c r="J892" s="5" t="s">
        <v>1835</v>
      </c>
      <c r="K892" s="6">
        <v>500</v>
      </c>
      <c r="L892" s="6">
        <v>0</v>
      </c>
      <c r="M892" s="6">
        <v>12112227.199999999</v>
      </c>
    </row>
    <row r="893" spans="1:13">
      <c r="A893" s="5">
        <v>101</v>
      </c>
      <c r="B893" s="5">
        <v>11140</v>
      </c>
      <c r="G893" s="5" t="s">
        <v>1222</v>
      </c>
      <c r="H893" s="5">
        <v>4768</v>
      </c>
      <c r="I893" s="7">
        <v>41506</v>
      </c>
      <c r="J893" s="5" t="s">
        <v>1836</v>
      </c>
      <c r="K893" s="6">
        <v>18940</v>
      </c>
      <c r="L893" s="6">
        <v>0</v>
      </c>
      <c r="M893" s="6">
        <v>12131167.199999999</v>
      </c>
    </row>
    <row r="894" spans="1:13">
      <c r="A894" s="5">
        <v>101</v>
      </c>
      <c r="B894" s="5">
        <v>11140</v>
      </c>
      <c r="G894" s="5" t="s">
        <v>1222</v>
      </c>
      <c r="H894" s="5">
        <v>4769</v>
      </c>
      <c r="I894" s="7">
        <v>41506</v>
      </c>
      <c r="J894" s="5" t="s">
        <v>1837</v>
      </c>
      <c r="K894" s="6">
        <v>303.47000000000003</v>
      </c>
      <c r="L894" s="6">
        <v>0</v>
      </c>
      <c r="M894" s="6">
        <v>12131470.67</v>
      </c>
    </row>
    <row r="895" spans="1:13">
      <c r="A895" s="5">
        <v>101</v>
      </c>
      <c r="B895" s="5">
        <v>11140</v>
      </c>
      <c r="G895" s="5" t="s">
        <v>1222</v>
      </c>
      <c r="H895" s="5">
        <v>4770</v>
      </c>
      <c r="I895" s="7">
        <v>41506</v>
      </c>
      <c r="J895" s="5" t="s">
        <v>1838</v>
      </c>
      <c r="K895" s="6">
        <v>591.67999999999995</v>
      </c>
      <c r="L895" s="6">
        <v>0</v>
      </c>
      <c r="M895" s="6">
        <v>12132062.35</v>
      </c>
    </row>
    <row r="896" spans="1:13">
      <c r="A896" s="5">
        <v>101</v>
      </c>
      <c r="B896" s="5">
        <v>11140</v>
      </c>
      <c r="G896" s="5" t="s">
        <v>1222</v>
      </c>
      <c r="H896" s="5">
        <v>4771</v>
      </c>
      <c r="I896" s="7">
        <v>41506</v>
      </c>
      <c r="J896" s="5" t="s">
        <v>1839</v>
      </c>
      <c r="K896" s="6">
        <v>1438</v>
      </c>
      <c r="L896" s="6">
        <v>0</v>
      </c>
      <c r="M896" s="6">
        <v>12133500.35</v>
      </c>
    </row>
    <row r="897" spans="1:13">
      <c r="A897" s="5">
        <v>101</v>
      </c>
      <c r="B897" s="5">
        <v>11140</v>
      </c>
      <c r="G897" s="5" t="s">
        <v>1222</v>
      </c>
      <c r="H897" s="5">
        <v>4772</v>
      </c>
      <c r="I897" s="7">
        <v>41506</v>
      </c>
      <c r="J897" s="5" t="s">
        <v>1840</v>
      </c>
      <c r="K897" s="6">
        <v>16132.95</v>
      </c>
      <c r="L897" s="6">
        <v>0</v>
      </c>
      <c r="M897" s="6">
        <v>12149633.300000001</v>
      </c>
    </row>
    <row r="898" spans="1:13">
      <c r="A898" s="5">
        <v>101</v>
      </c>
      <c r="B898" s="5">
        <v>11140</v>
      </c>
      <c r="G898" s="5" t="s">
        <v>1222</v>
      </c>
      <c r="H898" s="5">
        <v>4773</v>
      </c>
      <c r="I898" s="7">
        <v>41506</v>
      </c>
      <c r="J898" s="5" t="s">
        <v>1841</v>
      </c>
      <c r="K898" s="6">
        <v>200.72</v>
      </c>
      <c r="L898" s="6">
        <v>0</v>
      </c>
      <c r="M898" s="6">
        <v>12149834.02</v>
      </c>
    </row>
    <row r="899" spans="1:13">
      <c r="A899" s="5">
        <v>101</v>
      </c>
      <c r="B899" s="5">
        <v>11140</v>
      </c>
      <c r="G899" s="5" t="s">
        <v>1222</v>
      </c>
      <c r="H899" s="5">
        <v>4774</v>
      </c>
      <c r="I899" s="7">
        <v>41506</v>
      </c>
      <c r="J899" s="5" t="s">
        <v>1842</v>
      </c>
      <c r="K899" s="6">
        <v>3605.83</v>
      </c>
      <c r="L899" s="6">
        <v>0</v>
      </c>
      <c r="M899" s="6">
        <v>12153439.85</v>
      </c>
    </row>
    <row r="900" spans="1:13">
      <c r="A900" s="5">
        <v>101</v>
      </c>
      <c r="B900" s="5">
        <v>11140</v>
      </c>
      <c r="G900" s="5" t="s">
        <v>1614</v>
      </c>
      <c r="H900" s="5">
        <v>2689</v>
      </c>
      <c r="I900" s="7">
        <v>41507</v>
      </c>
      <c r="J900" s="5" t="s">
        <v>1843</v>
      </c>
      <c r="K900" s="6">
        <v>0</v>
      </c>
      <c r="L900" s="6">
        <v>131582.74</v>
      </c>
      <c r="M900" s="6">
        <v>12021857.109999999</v>
      </c>
    </row>
    <row r="901" spans="1:13">
      <c r="A901" s="5">
        <v>101</v>
      </c>
      <c r="B901" s="5">
        <v>11140</v>
      </c>
      <c r="G901" s="5" t="s">
        <v>1222</v>
      </c>
      <c r="H901" s="5">
        <v>4775</v>
      </c>
      <c r="I901" s="7">
        <v>41507</v>
      </c>
      <c r="J901" s="5" t="s">
        <v>1844</v>
      </c>
      <c r="K901" s="6">
        <v>240</v>
      </c>
      <c r="L901" s="6">
        <v>0</v>
      </c>
      <c r="M901" s="6">
        <v>12022097.109999999</v>
      </c>
    </row>
    <row r="902" spans="1:13">
      <c r="A902" s="5">
        <v>101</v>
      </c>
      <c r="B902" s="5">
        <v>11140</v>
      </c>
      <c r="G902" s="5" t="s">
        <v>1222</v>
      </c>
      <c r="H902" s="5">
        <v>4776</v>
      </c>
      <c r="I902" s="7">
        <v>41507</v>
      </c>
      <c r="J902" s="5" t="s">
        <v>1845</v>
      </c>
      <c r="K902" s="6">
        <v>948.7</v>
      </c>
      <c r="L902" s="6">
        <v>0</v>
      </c>
      <c r="M902" s="6">
        <v>12023045.810000001</v>
      </c>
    </row>
    <row r="903" spans="1:13">
      <c r="A903" s="5">
        <v>101</v>
      </c>
      <c r="B903" s="5">
        <v>11140</v>
      </c>
      <c r="G903" s="5" t="s">
        <v>1222</v>
      </c>
      <c r="H903" s="5">
        <v>4777</v>
      </c>
      <c r="I903" s="7">
        <v>41507</v>
      </c>
      <c r="J903" s="5" t="s">
        <v>1846</v>
      </c>
      <c r="K903" s="6">
        <v>1.5</v>
      </c>
      <c r="L903" s="6">
        <v>0</v>
      </c>
      <c r="M903" s="6">
        <v>12023047.310000001</v>
      </c>
    </row>
    <row r="904" spans="1:13">
      <c r="A904" s="5">
        <v>101</v>
      </c>
      <c r="B904" s="5">
        <v>11140</v>
      </c>
      <c r="G904" s="5" t="s">
        <v>1222</v>
      </c>
      <c r="H904" s="5">
        <v>4778</v>
      </c>
      <c r="I904" s="7">
        <v>41507</v>
      </c>
      <c r="J904" s="5" t="s">
        <v>1847</v>
      </c>
      <c r="K904" s="6">
        <v>195</v>
      </c>
      <c r="L904" s="6">
        <v>0</v>
      </c>
      <c r="M904" s="6">
        <v>12023242.310000001</v>
      </c>
    </row>
    <row r="905" spans="1:13">
      <c r="A905" s="5">
        <v>101</v>
      </c>
      <c r="B905" s="5">
        <v>11140</v>
      </c>
      <c r="G905" s="5" t="s">
        <v>1232</v>
      </c>
      <c r="H905" s="5">
        <v>70821</v>
      </c>
      <c r="I905" s="7">
        <v>41507</v>
      </c>
      <c r="J905" s="5" t="s">
        <v>1233</v>
      </c>
      <c r="K905" s="6">
        <v>0</v>
      </c>
      <c r="L905" s="6">
        <v>4616.83</v>
      </c>
      <c r="M905" s="6">
        <v>12018625.48</v>
      </c>
    </row>
    <row r="906" spans="1:13">
      <c r="A906" s="5">
        <v>101</v>
      </c>
      <c r="B906" s="5">
        <v>11140</v>
      </c>
      <c r="G906" s="5" t="s">
        <v>1222</v>
      </c>
      <c r="H906" s="5">
        <v>4779</v>
      </c>
      <c r="I906" s="7">
        <v>41508</v>
      </c>
      <c r="J906" s="5" t="s">
        <v>1848</v>
      </c>
      <c r="K906" s="6">
        <v>488</v>
      </c>
      <c r="L906" s="6">
        <v>0</v>
      </c>
      <c r="M906" s="6">
        <v>12019113.48</v>
      </c>
    </row>
    <row r="907" spans="1:13">
      <c r="A907" s="5">
        <v>101</v>
      </c>
      <c r="B907" s="5">
        <v>11140</v>
      </c>
      <c r="G907" s="5" t="s">
        <v>1222</v>
      </c>
      <c r="H907" s="5">
        <v>4780</v>
      </c>
      <c r="I907" s="7">
        <v>41508</v>
      </c>
      <c r="J907" s="5" t="s">
        <v>1849</v>
      </c>
      <c r="K907" s="6">
        <v>269</v>
      </c>
      <c r="L907" s="6">
        <v>0</v>
      </c>
      <c r="M907" s="6">
        <v>12019382.48</v>
      </c>
    </row>
    <row r="908" spans="1:13">
      <c r="A908" s="5">
        <v>101</v>
      </c>
      <c r="B908" s="5">
        <v>11140</v>
      </c>
      <c r="G908" s="5" t="s">
        <v>1222</v>
      </c>
      <c r="H908" s="5">
        <v>4781</v>
      </c>
      <c r="I908" s="7">
        <v>41508</v>
      </c>
      <c r="J908" s="5" t="s">
        <v>1850</v>
      </c>
      <c r="K908" s="6">
        <v>1754.35</v>
      </c>
      <c r="L908" s="6">
        <v>0</v>
      </c>
      <c r="M908" s="6">
        <v>12021136.83</v>
      </c>
    </row>
    <row r="909" spans="1:13">
      <c r="A909" s="5">
        <v>101</v>
      </c>
      <c r="B909" s="5">
        <v>11140</v>
      </c>
      <c r="G909" s="5" t="s">
        <v>1222</v>
      </c>
      <c r="H909" s="5">
        <v>4782</v>
      </c>
      <c r="I909" s="7">
        <v>41508</v>
      </c>
      <c r="J909" s="5" t="s">
        <v>1851</v>
      </c>
      <c r="K909" s="6">
        <v>176.72</v>
      </c>
      <c r="L909" s="6">
        <v>0</v>
      </c>
      <c r="M909" s="6">
        <v>12021313.550000001</v>
      </c>
    </row>
    <row r="910" spans="1:13">
      <c r="A910" s="5">
        <v>101</v>
      </c>
      <c r="B910" s="5">
        <v>11140</v>
      </c>
      <c r="G910" s="5" t="s">
        <v>1222</v>
      </c>
      <c r="H910" s="5">
        <v>4783</v>
      </c>
      <c r="I910" s="7">
        <v>41508</v>
      </c>
      <c r="J910" s="5" t="s">
        <v>1852</v>
      </c>
      <c r="K910" s="6">
        <v>40071</v>
      </c>
      <c r="L910" s="6">
        <v>0</v>
      </c>
      <c r="M910" s="6">
        <v>12061384.550000001</v>
      </c>
    </row>
    <row r="911" spans="1:13">
      <c r="A911" s="5">
        <v>101</v>
      </c>
      <c r="B911" s="5">
        <v>11140</v>
      </c>
      <c r="G911" s="5" t="s">
        <v>1222</v>
      </c>
      <c r="H911" s="5">
        <v>4784</v>
      </c>
      <c r="I911" s="7">
        <v>41508</v>
      </c>
      <c r="J911" s="5" t="s">
        <v>1853</v>
      </c>
      <c r="K911" s="6">
        <v>17316</v>
      </c>
      <c r="L911" s="6">
        <v>0</v>
      </c>
      <c r="M911" s="6">
        <v>12078700.550000001</v>
      </c>
    </row>
    <row r="912" spans="1:13">
      <c r="A912" s="5">
        <v>101</v>
      </c>
      <c r="B912" s="5">
        <v>11140</v>
      </c>
      <c r="G912" s="5" t="s">
        <v>1222</v>
      </c>
      <c r="H912" s="5">
        <v>4785</v>
      </c>
      <c r="I912" s="7">
        <v>41508</v>
      </c>
      <c r="J912" s="5" t="s">
        <v>1854</v>
      </c>
      <c r="K912" s="6">
        <v>4590.28</v>
      </c>
      <c r="L912" s="6">
        <v>0</v>
      </c>
      <c r="M912" s="6">
        <v>12083290.83</v>
      </c>
    </row>
    <row r="913" spans="1:13">
      <c r="A913" s="5">
        <v>101</v>
      </c>
      <c r="B913" s="5">
        <v>11140</v>
      </c>
      <c r="G913" s="5" t="s">
        <v>1242</v>
      </c>
      <c r="H913" s="5">
        <v>70447</v>
      </c>
      <c r="I913" s="7">
        <v>41508</v>
      </c>
      <c r="J913" s="5" t="s">
        <v>1452</v>
      </c>
      <c r="K913" s="6">
        <v>0</v>
      </c>
      <c r="L913" s="6">
        <v>1332.02</v>
      </c>
      <c r="M913" s="6">
        <v>12081958.810000001</v>
      </c>
    </row>
    <row r="914" spans="1:13">
      <c r="A914" s="5">
        <v>101</v>
      </c>
      <c r="B914" s="5">
        <v>11140</v>
      </c>
      <c r="G914" s="5" t="s">
        <v>1242</v>
      </c>
      <c r="H914" s="5">
        <v>70448</v>
      </c>
      <c r="I914" s="7">
        <v>41508</v>
      </c>
      <c r="J914" s="5" t="s">
        <v>1453</v>
      </c>
      <c r="K914" s="6">
        <v>0</v>
      </c>
      <c r="L914" s="6">
        <v>1516.35</v>
      </c>
      <c r="M914" s="6">
        <v>12080442.460000001</v>
      </c>
    </row>
    <row r="915" spans="1:13">
      <c r="A915" s="5">
        <v>101</v>
      </c>
      <c r="B915" s="5">
        <v>11140</v>
      </c>
      <c r="G915" s="5" t="s">
        <v>1242</v>
      </c>
      <c r="H915" s="5">
        <v>70449</v>
      </c>
      <c r="I915" s="7">
        <v>41508</v>
      </c>
      <c r="J915" s="5" t="s">
        <v>1454</v>
      </c>
      <c r="K915" s="6">
        <v>0</v>
      </c>
      <c r="L915" s="6">
        <v>182.76</v>
      </c>
      <c r="M915" s="6">
        <v>12080259.699999999</v>
      </c>
    </row>
    <row r="916" spans="1:13">
      <c r="A916" s="5">
        <v>101</v>
      </c>
      <c r="B916" s="5">
        <v>11140</v>
      </c>
      <c r="G916" s="5" t="s">
        <v>1242</v>
      </c>
      <c r="H916" s="5">
        <v>70450</v>
      </c>
      <c r="I916" s="7">
        <v>41508</v>
      </c>
      <c r="J916" s="5" t="s">
        <v>1457</v>
      </c>
      <c r="K916" s="6">
        <v>0</v>
      </c>
      <c r="L916" s="6">
        <v>260.8</v>
      </c>
      <c r="M916" s="6">
        <v>12079998.9</v>
      </c>
    </row>
    <row r="917" spans="1:13">
      <c r="A917" s="5">
        <v>101</v>
      </c>
      <c r="B917" s="5">
        <v>11140</v>
      </c>
      <c r="G917" s="5" t="s">
        <v>1242</v>
      </c>
      <c r="H917" s="5">
        <v>70451</v>
      </c>
      <c r="I917" s="7">
        <v>41508</v>
      </c>
      <c r="J917" s="5" t="s">
        <v>1409</v>
      </c>
      <c r="K917" s="6">
        <v>0</v>
      </c>
      <c r="L917" s="6">
        <v>1034.5</v>
      </c>
      <c r="M917" s="6">
        <v>12078964.4</v>
      </c>
    </row>
    <row r="918" spans="1:13">
      <c r="A918" s="5">
        <v>101</v>
      </c>
      <c r="B918" s="5">
        <v>11140</v>
      </c>
      <c r="G918" s="5" t="s">
        <v>1242</v>
      </c>
      <c r="H918" s="5">
        <v>70452</v>
      </c>
      <c r="I918" s="7">
        <v>41508</v>
      </c>
      <c r="J918" s="5" t="s">
        <v>1638</v>
      </c>
      <c r="K918" s="6">
        <v>0</v>
      </c>
      <c r="L918" s="6">
        <v>54.43</v>
      </c>
      <c r="M918" s="6">
        <v>12078909.970000001</v>
      </c>
    </row>
    <row r="919" spans="1:13">
      <c r="A919" s="5">
        <v>101</v>
      </c>
      <c r="B919" s="5">
        <v>11140</v>
      </c>
      <c r="G919" s="5" t="s">
        <v>1242</v>
      </c>
      <c r="H919" s="5">
        <v>70453</v>
      </c>
      <c r="I919" s="7">
        <v>41508</v>
      </c>
      <c r="J919" s="5" t="s">
        <v>1326</v>
      </c>
      <c r="K919" s="6">
        <v>0</v>
      </c>
      <c r="L919" s="6">
        <v>75</v>
      </c>
      <c r="M919" s="6">
        <v>12078834.970000001</v>
      </c>
    </row>
    <row r="920" spans="1:13">
      <c r="A920" s="5">
        <v>101</v>
      </c>
      <c r="B920" s="5">
        <v>11140</v>
      </c>
      <c r="G920" s="5" t="s">
        <v>1242</v>
      </c>
      <c r="H920" s="5">
        <v>70454</v>
      </c>
      <c r="I920" s="7">
        <v>41508</v>
      </c>
      <c r="J920" s="5" t="s">
        <v>1855</v>
      </c>
      <c r="K920" s="6">
        <v>0</v>
      </c>
      <c r="L920" s="6">
        <v>1100</v>
      </c>
      <c r="M920" s="6">
        <v>12077734.970000001</v>
      </c>
    </row>
    <row r="921" spans="1:13">
      <c r="A921" s="5">
        <v>101</v>
      </c>
      <c r="B921" s="5">
        <v>11140</v>
      </c>
      <c r="G921" s="5" t="s">
        <v>1242</v>
      </c>
      <c r="H921" s="5">
        <v>70455</v>
      </c>
      <c r="I921" s="7">
        <v>41508</v>
      </c>
      <c r="J921" s="5" t="s">
        <v>1410</v>
      </c>
      <c r="K921" s="6">
        <v>0</v>
      </c>
      <c r="L921" s="6">
        <v>1300</v>
      </c>
      <c r="M921" s="6">
        <v>12076434.970000001</v>
      </c>
    </row>
    <row r="922" spans="1:13">
      <c r="A922" s="5">
        <v>101</v>
      </c>
      <c r="B922" s="5">
        <v>11140</v>
      </c>
      <c r="G922" s="5" t="s">
        <v>1242</v>
      </c>
      <c r="H922" s="5">
        <v>70456</v>
      </c>
      <c r="I922" s="7">
        <v>41508</v>
      </c>
      <c r="J922" s="5" t="s">
        <v>1461</v>
      </c>
      <c r="K922" s="6">
        <v>0</v>
      </c>
      <c r="L922" s="6">
        <v>540.27</v>
      </c>
      <c r="M922" s="6">
        <v>12075894.699999999</v>
      </c>
    </row>
    <row r="923" spans="1:13">
      <c r="A923" s="5">
        <v>101</v>
      </c>
      <c r="B923" s="5">
        <v>11140</v>
      </c>
      <c r="G923" s="5" t="s">
        <v>1242</v>
      </c>
      <c r="H923" s="5">
        <v>70457</v>
      </c>
      <c r="I923" s="7">
        <v>41508</v>
      </c>
      <c r="J923" s="5" t="s">
        <v>1856</v>
      </c>
      <c r="K923" s="6">
        <v>0</v>
      </c>
      <c r="L923" s="6">
        <v>16200</v>
      </c>
      <c r="M923" s="6">
        <v>12059694.699999999</v>
      </c>
    </row>
    <row r="924" spans="1:13">
      <c r="A924" s="5">
        <v>101</v>
      </c>
      <c r="B924" s="5">
        <v>11140</v>
      </c>
      <c r="G924" s="5" t="s">
        <v>1242</v>
      </c>
      <c r="H924" s="5">
        <v>70458</v>
      </c>
      <c r="I924" s="7">
        <v>41508</v>
      </c>
      <c r="J924" s="5" t="s">
        <v>1718</v>
      </c>
      <c r="K924" s="6">
        <v>0</v>
      </c>
      <c r="L924" s="6">
        <v>2448.3000000000002</v>
      </c>
      <c r="M924" s="6">
        <v>12057246.4</v>
      </c>
    </row>
    <row r="925" spans="1:13">
      <c r="A925" s="5">
        <v>101</v>
      </c>
      <c r="B925" s="5">
        <v>11140</v>
      </c>
      <c r="G925" s="5" t="s">
        <v>1242</v>
      </c>
      <c r="H925" s="5">
        <v>70459</v>
      </c>
      <c r="I925" s="7">
        <v>41508</v>
      </c>
      <c r="J925" s="5" t="s">
        <v>1282</v>
      </c>
      <c r="K925" s="6">
        <v>0</v>
      </c>
      <c r="L925" s="6">
        <v>471.84</v>
      </c>
      <c r="M925" s="6">
        <v>12056774.560000001</v>
      </c>
    </row>
    <row r="926" spans="1:13">
      <c r="A926" s="5">
        <v>101</v>
      </c>
      <c r="B926" s="5">
        <v>11140</v>
      </c>
      <c r="G926" s="5" t="s">
        <v>1242</v>
      </c>
      <c r="H926" s="5">
        <v>70460</v>
      </c>
      <c r="I926" s="7">
        <v>41508</v>
      </c>
      <c r="J926" s="5" t="s">
        <v>1411</v>
      </c>
      <c r="K926" s="6">
        <v>0</v>
      </c>
      <c r="L926" s="6">
        <v>174.95</v>
      </c>
      <c r="M926" s="6">
        <v>12056599.609999999</v>
      </c>
    </row>
    <row r="927" spans="1:13">
      <c r="A927" s="5">
        <v>101</v>
      </c>
      <c r="B927" s="5">
        <v>11140</v>
      </c>
      <c r="G927" s="5" t="s">
        <v>1242</v>
      </c>
      <c r="H927" s="5">
        <v>70461</v>
      </c>
      <c r="I927" s="7">
        <v>41508</v>
      </c>
      <c r="J927" s="5" t="s">
        <v>1857</v>
      </c>
      <c r="K927" s="6">
        <v>0</v>
      </c>
      <c r="L927" s="6">
        <v>158.56</v>
      </c>
      <c r="M927" s="6">
        <v>12056441.050000001</v>
      </c>
    </row>
    <row r="928" spans="1:13">
      <c r="A928" s="5">
        <v>101</v>
      </c>
      <c r="B928" s="5">
        <v>11140</v>
      </c>
      <c r="G928" s="5" t="s">
        <v>1242</v>
      </c>
      <c r="H928" s="5">
        <v>70462</v>
      </c>
      <c r="I928" s="7">
        <v>41508</v>
      </c>
      <c r="J928" s="5" t="s">
        <v>1858</v>
      </c>
      <c r="K928" s="6">
        <v>0</v>
      </c>
      <c r="L928" s="6">
        <v>3610</v>
      </c>
      <c r="M928" s="6">
        <v>12052831.050000001</v>
      </c>
    </row>
    <row r="929" spans="1:13">
      <c r="A929" s="5">
        <v>101</v>
      </c>
      <c r="B929" s="5">
        <v>11140</v>
      </c>
      <c r="G929" s="5" t="s">
        <v>1242</v>
      </c>
      <c r="H929" s="5">
        <v>70463</v>
      </c>
      <c r="I929" s="7">
        <v>41508</v>
      </c>
      <c r="J929" s="5" t="s">
        <v>1464</v>
      </c>
      <c r="K929" s="6">
        <v>0</v>
      </c>
      <c r="L929" s="6">
        <v>13.31</v>
      </c>
      <c r="M929" s="6">
        <v>12052817.74</v>
      </c>
    </row>
    <row r="930" spans="1:13">
      <c r="A930" s="5">
        <v>101</v>
      </c>
      <c r="B930" s="5">
        <v>11140</v>
      </c>
      <c r="G930" s="5" t="s">
        <v>1242</v>
      </c>
      <c r="H930" s="5">
        <v>70464</v>
      </c>
      <c r="I930" s="7">
        <v>41508</v>
      </c>
      <c r="J930" s="5" t="s">
        <v>1342</v>
      </c>
      <c r="K930" s="6">
        <v>0</v>
      </c>
      <c r="L930" s="6">
        <v>304.95</v>
      </c>
      <c r="M930" s="6">
        <v>12052512.789999999</v>
      </c>
    </row>
    <row r="931" spans="1:13">
      <c r="A931" s="5">
        <v>101</v>
      </c>
      <c r="B931" s="5">
        <v>11140</v>
      </c>
      <c r="G931" s="5" t="s">
        <v>1242</v>
      </c>
      <c r="H931" s="5">
        <v>70466</v>
      </c>
      <c r="I931" s="7">
        <v>41508</v>
      </c>
      <c r="J931" s="5" t="s">
        <v>1414</v>
      </c>
      <c r="K931" s="6">
        <v>0</v>
      </c>
      <c r="L931" s="6">
        <v>434</v>
      </c>
      <c r="M931" s="6">
        <v>12052078.789999999</v>
      </c>
    </row>
    <row r="932" spans="1:13">
      <c r="A932" s="5">
        <v>101</v>
      </c>
      <c r="B932" s="5">
        <v>11140</v>
      </c>
      <c r="G932" s="5" t="s">
        <v>1242</v>
      </c>
      <c r="H932" s="5">
        <v>70467</v>
      </c>
      <c r="I932" s="7">
        <v>41508</v>
      </c>
      <c r="J932" s="5" t="s">
        <v>1548</v>
      </c>
      <c r="K932" s="6">
        <v>0</v>
      </c>
      <c r="L932" s="6">
        <v>294.07</v>
      </c>
      <c r="M932" s="6">
        <v>12051784.720000001</v>
      </c>
    </row>
    <row r="933" spans="1:13">
      <c r="A933" s="5">
        <v>101</v>
      </c>
      <c r="B933" s="5">
        <v>11140</v>
      </c>
      <c r="G933" s="5" t="s">
        <v>1242</v>
      </c>
      <c r="H933" s="5">
        <v>70468</v>
      </c>
      <c r="I933" s="7">
        <v>41508</v>
      </c>
      <c r="J933" s="5" t="s">
        <v>1859</v>
      </c>
      <c r="K933" s="6">
        <v>0</v>
      </c>
      <c r="L933" s="6">
        <v>1250</v>
      </c>
      <c r="M933" s="6">
        <v>12050534.720000001</v>
      </c>
    </row>
    <row r="934" spans="1:13">
      <c r="A934" s="5">
        <v>101</v>
      </c>
      <c r="B934" s="5">
        <v>11140</v>
      </c>
      <c r="G934" s="5" t="s">
        <v>1242</v>
      </c>
      <c r="H934" s="5">
        <v>70469</v>
      </c>
      <c r="I934" s="7">
        <v>41508</v>
      </c>
      <c r="J934" s="5" t="s">
        <v>1690</v>
      </c>
      <c r="K934" s="6">
        <v>0</v>
      </c>
      <c r="L934" s="6">
        <v>223.67</v>
      </c>
      <c r="M934" s="6">
        <v>12050311.050000001</v>
      </c>
    </row>
    <row r="935" spans="1:13">
      <c r="A935" s="5">
        <v>101</v>
      </c>
      <c r="B935" s="5">
        <v>11140</v>
      </c>
      <c r="G935" s="5" t="s">
        <v>1242</v>
      </c>
      <c r="H935" s="5">
        <v>70470</v>
      </c>
      <c r="I935" s="7">
        <v>41508</v>
      </c>
      <c r="J935" s="5" t="s">
        <v>1727</v>
      </c>
      <c r="K935" s="6">
        <v>0</v>
      </c>
      <c r="L935" s="6">
        <v>40</v>
      </c>
      <c r="M935" s="6">
        <v>12050271.050000001</v>
      </c>
    </row>
    <row r="936" spans="1:13">
      <c r="A936" s="5">
        <v>101</v>
      </c>
      <c r="B936" s="5">
        <v>11140</v>
      </c>
      <c r="G936" s="5" t="s">
        <v>1242</v>
      </c>
      <c r="H936" s="5">
        <v>70471</v>
      </c>
      <c r="I936" s="7">
        <v>41508</v>
      </c>
      <c r="J936" s="5" t="s">
        <v>1346</v>
      </c>
      <c r="K936" s="6">
        <v>0</v>
      </c>
      <c r="L936" s="6">
        <v>590.49</v>
      </c>
      <c r="M936" s="6">
        <v>12049680.560000001</v>
      </c>
    </row>
    <row r="937" spans="1:13">
      <c r="A937" s="5">
        <v>101</v>
      </c>
      <c r="B937" s="5">
        <v>11140</v>
      </c>
      <c r="G937" s="5" t="s">
        <v>1242</v>
      </c>
      <c r="H937" s="5">
        <v>70472</v>
      </c>
      <c r="I937" s="7">
        <v>41508</v>
      </c>
      <c r="J937" s="5" t="s">
        <v>1300</v>
      </c>
      <c r="K937" s="6">
        <v>0</v>
      </c>
      <c r="L937" s="6">
        <v>149.99</v>
      </c>
      <c r="M937" s="6">
        <v>12049530.57</v>
      </c>
    </row>
    <row r="938" spans="1:13">
      <c r="A938" s="5">
        <v>101</v>
      </c>
      <c r="B938" s="5">
        <v>11140</v>
      </c>
      <c r="G938" s="5" t="s">
        <v>1242</v>
      </c>
      <c r="H938" s="5">
        <v>70473</v>
      </c>
      <c r="I938" s="7">
        <v>41508</v>
      </c>
      <c r="J938" s="5" t="s">
        <v>1347</v>
      </c>
      <c r="K938" s="6">
        <v>0</v>
      </c>
      <c r="L938" s="6">
        <v>2140.4499999999998</v>
      </c>
      <c r="M938" s="6">
        <v>12047390.119999999</v>
      </c>
    </row>
    <row r="939" spans="1:13">
      <c r="A939" s="5">
        <v>101</v>
      </c>
      <c r="B939" s="5">
        <v>11140</v>
      </c>
      <c r="G939" s="5" t="s">
        <v>1242</v>
      </c>
      <c r="H939" s="5">
        <v>70474</v>
      </c>
      <c r="I939" s="7">
        <v>41508</v>
      </c>
      <c r="J939" s="5" t="s">
        <v>1730</v>
      </c>
      <c r="K939" s="6">
        <v>0</v>
      </c>
      <c r="L939" s="6">
        <v>111.61</v>
      </c>
      <c r="M939" s="6">
        <v>12047278.51</v>
      </c>
    </row>
    <row r="940" spans="1:13">
      <c r="A940" s="5">
        <v>101</v>
      </c>
      <c r="B940" s="5">
        <v>11140</v>
      </c>
      <c r="G940" s="5" t="s">
        <v>1242</v>
      </c>
      <c r="H940" s="5">
        <v>70475</v>
      </c>
      <c r="I940" s="7">
        <v>41508</v>
      </c>
      <c r="J940" s="5" t="s">
        <v>1860</v>
      </c>
      <c r="K940" s="6">
        <v>0</v>
      </c>
      <c r="L940" s="6">
        <v>351.74</v>
      </c>
      <c r="M940" s="6">
        <v>12046926.77</v>
      </c>
    </row>
    <row r="941" spans="1:13">
      <c r="A941" s="5">
        <v>101</v>
      </c>
      <c r="B941" s="5">
        <v>11140</v>
      </c>
      <c r="G941" s="5" t="s">
        <v>1242</v>
      </c>
      <c r="H941" s="5">
        <v>70476</v>
      </c>
      <c r="I941" s="7">
        <v>41508</v>
      </c>
      <c r="J941" s="5" t="s">
        <v>1473</v>
      </c>
      <c r="K941" s="6">
        <v>0</v>
      </c>
      <c r="L941" s="6">
        <v>2391.7600000000002</v>
      </c>
      <c r="M941" s="6">
        <v>12044535.01</v>
      </c>
    </row>
    <row r="942" spans="1:13">
      <c r="A942" s="5">
        <v>101</v>
      </c>
      <c r="B942" s="5">
        <v>11140</v>
      </c>
      <c r="G942" s="5" t="s">
        <v>1242</v>
      </c>
      <c r="H942" s="5">
        <v>70477</v>
      </c>
      <c r="I942" s="7">
        <v>41508</v>
      </c>
      <c r="J942" s="5" t="s">
        <v>1550</v>
      </c>
      <c r="K942" s="6">
        <v>0</v>
      </c>
      <c r="L942" s="6">
        <v>225</v>
      </c>
      <c r="M942" s="6">
        <v>12044310.01</v>
      </c>
    </row>
    <row r="943" spans="1:13">
      <c r="A943" s="5">
        <v>101</v>
      </c>
      <c r="B943" s="5">
        <v>11140</v>
      </c>
      <c r="G943" s="5" t="s">
        <v>1242</v>
      </c>
      <c r="H943" s="5">
        <v>70478</v>
      </c>
      <c r="I943" s="7">
        <v>41508</v>
      </c>
      <c r="J943" s="5" t="s">
        <v>1301</v>
      </c>
      <c r="K943" s="6">
        <v>0</v>
      </c>
      <c r="L943" s="6">
        <v>87.68</v>
      </c>
      <c r="M943" s="6">
        <v>12044222.33</v>
      </c>
    </row>
    <row r="944" spans="1:13">
      <c r="A944" s="5">
        <v>101</v>
      </c>
      <c r="B944" s="5">
        <v>11140</v>
      </c>
      <c r="G944" s="5" t="s">
        <v>1242</v>
      </c>
      <c r="H944" s="5">
        <v>70479</v>
      </c>
      <c r="I944" s="7">
        <v>41508</v>
      </c>
      <c r="J944" s="5" t="s">
        <v>1861</v>
      </c>
      <c r="K944" s="6">
        <v>0</v>
      </c>
      <c r="L944" s="6">
        <v>81</v>
      </c>
      <c r="M944" s="6">
        <v>12044141.33</v>
      </c>
    </row>
    <row r="945" spans="1:13">
      <c r="A945" s="5">
        <v>101</v>
      </c>
      <c r="B945" s="5">
        <v>11140</v>
      </c>
      <c r="G945" s="5" t="s">
        <v>1242</v>
      </c>
      <c r="H945" s="5">
        <v>70480</v>
      </c>
      <c r="I945" s="7">
        <v>41508</v>
      </c>
      <c r="J945" s="5" t="s">
        <v>1245</v>
      </c>
      <c r="K945" s="6">
        <v>0</v>
      </c>
      <c r="L945" s="6">
        <v>143249.57999999999</v>
      </c>
      <c r="M945" s="6">
        <v>11900891.75</v>
      </c>
    </row>
    <row r="946" spans="1:13">
      <c r="A946" s="5">
        <v>101</v>
      </c>
      <c r="B946" s="5">
        <v>11140</v>
      </c>
      <c r="G946" s="5" t="s">
        <v>1242</v>
      </c>
      <c r="H946" s="5">
        <v>70482</v>
      </c>
      <c r="I946" s="7">
        <v>41508</v>
      </c>
      <c r="J946" s="5" t="s">
        <v>1245</v>
      </c>
      <c r="K946" s="6">
        <v>0</v>
      </c>
      <c r="L946" s="6">
        <v>63992.800000000003</v>
      </c>
      <c r="M946" s="6">
        <v>11836898.949999999</v>
      </c>
    </row>
    <row r="947" spans="1:13">
      <c r="A947" s="5">
        <v>101</v>
      </c>
      <c r="B947" s="5">
        <v>11140</v>
      </c>
      <c r="G947" s="5" t="s">
        <v>1242</v>
      </c>
      <c r="H947" s="5">
        <v>70483</v>
      </c>
      <c r="I947" s="7">
        <v>41508</v>
      </c>
      <c r="J947" s="5" t="s">
        <v>1551</v>
      </c>
      <c r="K947" s="6">
        <v>0</v>
      </c>
      <c r="L947" s="6">
        <v>200</v>
      </c>
      <c r="M947" s="6">
        <v>11836698.949999999</v>
      </c>
    </row>
    <row r="948" spans="1:13">
      <c r="A948" s="5">
        <v>101</v>
      </c>
      <c r="B948" s="5">
        <v>11140</v>
      </c>
      <c r="G948" s="5" t="s">
        <v>1242</v>
      </c>
      <c r="H948" s="5">
        <v>70484</v>
      </c>
      <c r="I948" s="7">
        <v>41508</v>
      </c>
      <c r="J948" s="5" t="s">
        <v>1417</v>
      </c>
      <c r="K948" s="6">
        <v>0</v>
      </c>
      <c r="L948" s="6">
        <v>1171.17</v>
      </c>
      <c r="M948" s="6">
        <v>11835527.779999999</v>
      </c>
    </row>
    <row r="949" spans="1:13">
      <c r="A949" s="5">
        <v>101</v>
      </c>
      <c r="B949" s="5">
        <v>11140</v>
      </c>
      <c r="G949" s="5" t="s">
        <v>1242</v>
      </c>
      <c r="H949" s="5">
        <v>70485</v>
      </c>
      <c r="I949" s="7">
        <v>41508</v>
      </c>
      <c r="J949" s="5" t="s">
        <v>1552</v>
      </c>
      <c r="K949" s="6">
        <v>0</v>
      </c>
      <c r="L949" s="6">
        <v>1482.36</v>
      </c>
      <c r="M949" s="6">
        <v>11834045.42</v>
      </c>
    </row>
    <row r="950" spans="1:13">
      <c r="A950" s="5">
        <v>101</v>
      </c>
      <c r="B950" s="5">
        <v>11140</v>
      </c>
      <c r="G950" s="5" t="s">
        <v>1242</v>
      </c>
      <c r="H950" s="5">
        <v>70486</v>
      </c>
      <c r="I950" s="7">
        <v>41508</v>
      </c>
      <c r="J950" s="5" t="s">
        <v>1862</v>
      </c>
      <c r="K950" s="6">
        <v>0</v>
      </c>
      <c r="L950" s="6">
        <v>80</v>
      </c>
      <c r="M950" s="6">
        <v>11833965.42</v>
      </c>
    </row>
    <row r="951" spans="1:13">
      <c r="A951" s="5">
        <v>101</v>
      </c>
      <c r="B951" s="5">
        <v>11140</v>
      </c>
      <c r="G951" s="5" t="s">
        <v>1242</v>
      </c>
      <c r="H951" s="5">
        <v>70487</v>
      </c>
      <c r="I951" s="7">
        <v>41508</v>
      </c>
      <c r="J951" s="5" t="s">
        <v>1537</v>
      </c>
      <c r="K951" s="6">
        <v>0</v>
      </c>
      <c r="L951" s="6">
        <v>443.95</v>
      </c>
      <c r="M951" s="6">
        <v>11833521.470000001</v>
      </c>
    </row>
    <row r="952" spans="1:13">
      <c r="A952" s="5">
        <v>101</v>
      </c>
      <c r="B952" s="5">
        <v>11140</v>
      </c>
      <c r="G952" s="5" t="s">
        <v>1242</v>
      </c>
      <c r="H952" s="5">
        <v>70488</v>
      </c>
      <c r="I952" s="7">
        <v>41508</v>
      </c>
      <c r="J952" s="5" t="s">
        <v>1863</v>
      </c>
      <c r="K952" s="6">
        <v>0</v>
      </c>
      <c r="L952" s="6">
        <v>24195.46</v>
      </c>
      <c r="M952" s="6">
        <v>11809326.01</v>
      </c>
    </row>
    <row r="953" spans="1:13">
      <c r="A953" s="5">
        <v>101</v>
      </c>
      <c r="B953" s="5">
        <v>11140</v>
      </c>
      <c r="G953" s="5" t="s">
        <v>1242</v>
      </c>
      <c r="H953" s="5">
        <v>70489</v>
      </c>
      <c r="I953" s="7">
        <v>41508</v>
      </c>
      <c r="J953" s="5" t="s">
        <v>1864</v>
      </c>
      <c r="K953" s="6">
        <v>0</v>
      </c>
      <c r="L953" s="6">
        <v>355</v>
      </c>
      <c r="M953" s="6">
        <v>11808971.01</v>
      </c>
    </row>
    <row r="954" spans="1:13">
      <c r="A954" s="5">
        <v>101</v>
      </c>
      <c r="B954" s="5">
        <v>11140</v>
      </c>
      <c r="G954" s="5" t="s">
        <v>1242</v>
      </c>
      <c r="H954" s="5">
        <v>70490</v>
      </c>
      <c r="I954" s="7">
        <v>41508</v>
      </c>
      <c r="J954" s="5" t="s">
        <v>1483</v>
      </c>
      <c r="K954" s="6">
        <v>0</v>
      </c>
      <c r="L954" s="6">
        <v>70.69</v>
      </c>
      <c r="M954" s="6">
        <v>11808900.32</v>
      </c>
    </row>
    <row r="955" spans="1:13">
      <c r="A955" s="5">
        <v>101</v>
      </c>
      <c r="B955" s="5">
        <v>11140</v>
      </c>
      <c r="G955" s="5" t="s">
        <v>1242</v>
      </c>
      <c r="H955" s="5">
        <v>70491</v>
      </c>
      <c r="I955" s="7">
        <v>41508</v>
      </c>
      <c r="J955" s="5" t="s">
        <v>1865</v>
      </c>
      <c r="K955" s="6">
        <v>0</v>
      </c>
      <c r="L955" s="6">
        <v>848.42</v>
      </c>
      <c r="M955" s="6">
        <v>11808051.9</v>
      </c>
    </row>
    <row r="956" spans="1:13">
      <c r="A956" s="5">
        <v>101</v>
      </c>
      <c r="B956" s="5">
        <v>11140</v>
      </c>
      <c r="G956" s="5" t="s">
        <v>1242</v>
      </c>
      <c r="H956" s="5">
        <v>70492</v>
      </c>
      <c r="I956" s="7">
        <v>41508</v>
      </c>
      <c r="J956" s="5" t="s">
        <v>1485</v>
      </c>
      <c r="K956" s="6">
        <v>0</v>
      </c>
      <c r="L956" s="6">
        <v>165</v>
      </c>
      <c r="M956" s="6">
        <v>11807886.9</v>
      </c>
    </row>
    <row r="957" spans="1:13">
      <c r="A957" s="5">
        <v>101</v>
      </c>
      <c r="B957" s="5">
        <v>11140</v>
      </c>
      <c r="G957" s="5" t="s">
        <v>1242</v>
      </c>
      <c r="H957" s="5">
        <v>70493</v>
      </c>
      <c r="I957" s="7">
        <v>41508</v>
      </c>
      <c r="J957" s="5" t="s">
        <v>1866</v>
      </c>
      <c r="K957" s="6">
        <v>0</v>
      </c>
      <c r="L957" s="6">
        <v>1032.77</v>
      </c>
      <c r="M957" s="6">
        <v>11806854.130000001</v>
      </c>
    </row>
    <row r="958" spans="1:13">
      <c r="A958" s="5">
        <v>101</v>
      </c>
      <c r="B958" s="5">
        <v>11140</v>
      </c>
      <c r="G958" s="5" t="s">
        <v>1242</v>
      </c>
      <c r="H958" s="5">
        <v>70494</v>
      </c>
      <c r="I958" s="7">
        <v>41508</v>
      </c>
      <c r="J958" s="5" t="s">
        <v>1553</v>
      </c>
      <c r="K958" s="6">
        <v>0</v>
      </c>
      <c r="L958" s="6">
        <v>125.83</v>
      </c>
      <c r="M958" s="6">
        <v>11806728.300000001</v>
      </c>
    </row>
    <row r="959" spans="1:13">
      <c r="A959" s="5">
        <v>101</v>
      </c>
      <c r="B959" s="5">
        <v>11140</v>
      </c>
      <c r="G959" s="5" t="s">
        <v>1242</v>
      </c>
      <c r="H959" s="5">
        <v>70495</v>
      </c>
      <c r="I959" s="7">
        <v>41508</v>
      </c>
      <c r="J959" s="5" t="s">
        <v>1867</v>
      </c>
      <c r="K959" s="6">
        <v>0</v>
      </c>
      <c r="L959" s="6">
        <v>568.96</v>
      </c>
      <c r="M959" s="6">
        <v>11806159.34</v>
      </c>
    </row>
    <row r="960" spans="1:13">
      <c r="A960" s="5">
        <v>101</v>
      </c>
      <c r="B960" s="5">
        <v>11140</v>
      </c>
      <c r="G960" s="5" t="s">
        <v>1242</v>
      </c>
      <c r="H960" s="5">
        <v>70496</v>
      </c>
      <c r="I960" s="7">
        <v>41508</v>
      </c>
      <c r="J960" s="5" t="s">
        <v>1554</v>
      </c>
      <c r="K960" s="6">
        <v>0</v>
      </c>
      <c r="L960" s="6">
        <v>48.4</v>
      </c>
      <c r="M960" s="6">
        <v>11806110.939999999</v>
      </c>
    </row>
    <row r="961" spans="1:13">
      <c r="A961" s="5">
        <v>101</v>
      </c>
      <c r="B961" s="5">
        <v>11140</v>
      </c>
      <c r="G961" s="5" t="s">
        <v>1242</v>
      </c>
      <c r="H961" s="5">
        <v>70497</v>
      </c>
      <c r="I961" s="7">
        <v>41508</v>
      </c>
      <c r="J961" s="5" t="s">
        <v>1868</v>
      </c>
      <c r="K961" s="6">
        <v>0</v>
      </c>
      <c r="L961" s="6">
        <v>220</v>
      </c>
      <c r="M961" s="6">
        <v>11805890.939999999</v>
      </c>
    </row>
    <row r="962" spans="1:13">
      <c r="A962" s="5">
        <v>101</v>
      </c>
      <c r="B962" s="5">
        <v>11140</v>
      </c>
      <c r="G962" s="5" t="s">
        <v>1242</v>
      </c>
      <c r="H962" s="5">
        <v>70498</v>
      </c>
      <c r="I962" s="7">
        <v>41508</v>
      </c>
      <c r="J962" s="5" t="s">
        <v>1495</v>
      </c>
      <c r="K962" s="6">
        <v>0</v>
      </c>
      <c r="L962" s="6">
        <v>449.86</v>
      </c>
      <c r="M962" s="6">
        <v>11805441.08</v>
      </c>
    </row>
    <row r="963" spans="1:13">
      <c r="A963" s="5">
        <v>101</v>
      </c>
      <c r="B963" s="5">
        <v>11140</v>
      </c>
      <c r="G963" s="5" t="s">
        <v>1242</v>
      </c>
      <c r="H963" s="5">
        <v>70499</v>
      </c>
      <c r="I963" s="7">
        <v>41508</v>
      </c>
      <c r="J963" s="5" t="s">
        <v>1253</v>
      </c>
      <c r="K963" s="6">
        <v>0</v>
      </c>
      <c r="L963" s="6">
        <v>43.82</v>
      </c>
      <c r="M963" s="6">
        <v>11805397.26</v>
      </c>
    </row>
    <row r="964" spans="1:13">
      <c r="A964" s="5">
        <v>101</v>
      </c>
      <c r="B964" s="5">
        <v>11140</v>
      </c>
      <c r="G964" s="5" t="s">
        <v>1242</v>
      </c>
      <c r="H964" s="5">
        <v>70500</v>
      </c>
      <c r="I964" s="7">
        <v>41508</v>
      </c>
      <c r="J964" s="5" t="s">
        <v>1556</v>
      </c>
      <c r="K964" s="6">
        <v>0</v>
      </c>
      <c r="L964" s="6">
        <v>49.97</v>
      </c>
      <c r="M964" s="6">
        <v>11805347.289999999</v>
      </c>
    </row>
    <row r="965" spans="1:13">
      <c r="A965" s="5">
        <v>101</v>
      </c>
      <c r="B965" s="5">
        <v>11140</v>
      </c>
      <c r="G965" s="5" t="s">
        <v>1242</v>
      </c>
      <c r="H965" s="5">
        <v>70501</v>
      </c>
      <c r="I965" s="7">
        <v>41508</v>
      </c>
      <c r="J965" s="5" t="s">
        <v>1869</v>
      </c>
      <c r="K965" s="6">
        <v>0</v>
      </c>
      <c r="L965" s="6">
        <v>295</v>
      </c>
      <c r="M965" s="6">
        <v>11805052.289999999</v>
      </c>
    </row>
    <row r="966" spans="1:13">
      <c r="A966" s="5">
        <v>101</v>
      </c>
      <c r="B966" s="5">
        <v>11140</v>
      </c>
      <c r="G966" s="5" t="s">
        <v>1242</v>
      </c>
      <c r="H966" s="5">
        <v>70502</v>
      </c>
      <c r="I966" s="7">
        <v>41508</v>
      </c>
      <c r="J966" s="5" t="s">
        <v>1497</v>
      </c>
      <c r="K966" s="6">
        <v>0</v>
      </c>
      <c r="L966" s="6">
        <v>84</v>
      </c>
      <c r="M966" s="6">
        <v>11804968.289999999</v>
      </c>
    </row>
    <row r="967" spans="1:13">
      <c r="A967" s="5">
        <v>101</v>
      </c>
      <c r="B967" s="5">
        <v>11140</v>
      </c>
      <c r="G967" s="5" t="s">
        <v>1242</v>
      </c>
      <c r="H967" s="5">
        <v>70503</v>
      </c>
      <c r="I967" s="7">
        <v>41508</v>
      </c>
      <c r="J967" s="5" t="s">
        <v>1870</v>
      </c>
      <c r="K967" s="6">
        <v>0</v>
      </c>
      <c r="L967" s="6">
        <v>974.64</v>
      </c>
      <c r="M967" s="6">
        <v>11803993.65</v>
      </c>
    </row>
    <row r="968" spans="1:13">
      <c r="A968" s="5">
        <v>101</v>
      </c>
      <c r="B968" s="5">
        <v>11140</v>
      </c>
      <c r="G968" s="5" t="s">
        <v>1242</v>
      </c>
      <c r="H968" s="5">
        <v>70504</v>
      </c>
      <c r="I968" s="7">
        <v>41508</v>
      </c>
      <c r="J968" s="5" t="s">
        <v>1742</v>
      </c>
      <c r="K968" s="6">
        <v>0</v>
      </c>
      <c r="L968" s="6">
        <v>100</v>
      </c>
      <c r="M968" s="6">
        <v>11803893.65</v>
      </c>
    </row>
    <row r="969" spans="1:13">
      <c r="A969" s="5">
        <v>101</v>
      </c>
      <c r="B969" s="5">
        <v>11140</v>
      </c>
      <c r="G969" s="5" t="s">
        <v>1242</v>
      </c>
      <c r="H969" s="5">
        <v>70505</v>
      </c>
      <c r="I969" s="7">
        <v>41508</v>
      </c>
      <c r="J969" s="5" t="s">
        <v>1871</v>
      </c>
      <c r="K969" s="6">
        <v>0</v>
      </c>
      <c r="L969" s="6">
        <v>504.85</v>
      </c>
      <c r="M969" s="6">
        <v>11803388.800000001</v>
      </c>
    </row>
    <row r="970" spans="1:13">
      <c r="A970" s="5">
        <v>101</v>
      </c>
      <c r="B970" s="5">
        <v>11140</v>
      </c>
      <c r="G970" s="5" t="s">
        <v>1242</v>
      </c>
      <c r="H970" s="5">
        <v>70506</v>
      </c>
      <c r="I970" s="7">
        <v>41508</v>
      </c>
      <c r="J970" s="5" t="s">
        <v>1589</v>
      </c>
      <c r="K970" s="6">
        <v>0</v>
      </c>
      <c r="L970" s="6">
        <v>189.34</v>
      </c>
      <c r="M970" s="6">
        <v>11803199.460000001</v>
      </c>
    </row>
    <row r="971" spans="1:13">
      <c r="A971" s="5">
        <v>101</v>
      </c>
      <c r="B971" s="5">
        <v>11140</v>
      </c>
      <c r="G971" s="5" t="s">
        <v>1242</v>
      </c>
      <c r="H971" s="5">
        <v>70507</v>
      </c>
      <c r="I971" s="7">
        <v>41508</v>
      </c>
      <c r="J971" s="5" t="s">
        <v>1691</v>
      </c>
      <c r="K971" s="6">
        <v>0</v>
      </c>
      <c r="L971" s="6">
        <v>626.54</v>
      </c>
      <c r="M971" s="6">
        <v>11802572.92</v>
      </c>
    </row>
    <row r="972" spans="1:13">
      <c r="A972" s="5">
        <v>101</v>
      </c>
      <c r="B972" s="5">
        <v>11140</v>
      </c>
      <c r="G972" s="5" t="s">
        <v>1242</v>
      </c>
      <c r="H972" s="5">
        <v>70511</v>
      </c>
      <c r="I972" s="7">
        <v>41508</v>
      </c>
      <c r="J972" s="5" t="s">
        <v>1383</v>
      </c>
      <c r="K972" s="6">
        <v>0</v>
      </c>
      <c r="L972" s="6">
        <v>20549.04</v>
      </c>
      <c r="M972" s="6">
        <v>11782023.880000001</v>
      </c>
    </row>
    <row r="973" spans="1:13">
      <c r="A973" s="5">
        <v>101</v>
      </c>
      <c r="B973" s="5">
        <v>11140</v>
      </c>
      <c r="G973" s="5" t="s">
        <v>1242</v>
      </c>
      <c r="H973" s="5">
        <v>70512</v>
      </c>
      <c r="I973" s="7">
        <v>41508</v>
      </c>
      <c r="J973" s="5" t="s">
        <v>1558</v>
      </c>
      <c r="K973" s="6">
        <v>0</v>
      </c>
      <c r="L973" s="6">
        <v>45.31</v>
      </c>
      <c r="M973" s="6">
        <v>11781978.57</v>
      </c>
    </row>
    <row r="974" spans="1:13">
      <c r="A974" s="5">
        <v>101</v>
      </c>
      <c r="B974" s="5">
        <v>11140</v>
      </c>
      <c r="G974" s="5" t="s">
        <v>1242</v>
      </c>
      <c r="H974" s="5">
        <v>70513</v>
      </c>
      <c r="I974" s="7">
        <v>41508</v>
      </c>
      <c r="J974" s="5" t="s">
        <v>1872</v>
      </c>
      <c r="K974" s="6">
        <v>0</v>
      </c>
      <c r="L974" s="6">
        <v>367</v>
      </c>
      <c r="M974" s="6">
        <v>11781611.57</v>
      </c>
    </row>
    <row r="975" spans="1:13">
      <c r="A975" s="5">
        <v>101</v>
      </c>
      <c r="B975" s="5">
        <v>11140</v>
      </c>
      <c r="G975" s="5" t="s">
        <v>1242</v>
      </c>
      <c r="H975" s="5">
        <v>70514</v>
      </c>
      <c r="I975" s="7">
        <v>41508</v>
      </c>
      <c r="J975" s="5" t="s">
        <v>1559</v>
      </c>
      <c r="K975" s="6">
        <v>0</v>
      </c>
      <c r="L975" s="6">
        <v>209.84</v>
      </c>
      <c r="M975" s="6">
        <v>11781401.73</v>
      </c>
    </row>
    <row r="976" spans="1:13">
      <c r="A976" s="5">
        <v>101</v>
      </c>
      <c r="B976" s="5">
        <v>11140</v>
      </c>
      <c r="G976" s="5" t="s">
        <v>1242</v>
      </c>
      <c r="H976" s="5">
        <v>70515</v>
      </c>
      <c r="I976" s="7">
        <v>41508</v>
      </c>
      <c r="J976" s="5" t="s">
        <v>1560</v>
      </c>
      <c r="K976" s="6">
        <v>0</v>
      </c>
      <c r="L976" s="6">
        <v>39.99</v>
      </c>
      <c r="M976" s="6">
        <v>11781361.74</v>
      </c>
    </row>
    <row r="977" spans="1:13">
      <c r="A977" s="5">
        <v>101</v>
      </c>
      <c r="B977" s="5">
        <v>11140</v>
      </c>
      <c r="G977" s="5" t="s">
        <v>1242</v>
      </c>
      <c r="H977" s="5">
        <v>70516</v>
      </c>
      <c r="I977" s="7">
        <v>41508</v>
      </c>
      <c r="J977" s="5" t="s">
        <v>1873</v>
      </c>
      <c r="K977" s="6">
        <v>0</v>
      </c>
      <c r="L977" s="6">
        <v>251.78</v>
      </c>
      <c r="M977" s="6">
        <v>11781109.960000001</v>
      </c>
    </row>
    <row r="978" spans="1:13">
      <c r="A978" s="5">
        <v>101</v>
      </c>
      <c r="B978" s="5">
        <v>11140</v>
      </c>
      <c r="G978" s="5" t="s">
        <v>1242</v>
      </c>
      <c r="H978" s="5">
        <v>70517</v>
      </c>
      <c r="I978" s="7">
        <v>41508</v>
      </c>
      <c r="J978" s="5" t="s">
        <v>1874</v>
      </c>
      <c r="K978" s="6">
        <v>0</v>
      </c>
      <c r="L978" s="6">
        <v>915.38</v>
      </c>
      <c r="M978" s="6">
        <v>11780194.58</v>
      </c>
    </row>
    <row r="979" spans="1:13">
      <c r="A979" s="5">
        <v>101</v>
      </c>
      <c r="B979" s="5">
        <v>11140</v>
      </c>
      <c r="G979" s="5" t="s">
        <v>1242</v>
      </c>
      <c r="H979" s="5">
        <v>70518</v>
      </c>
      <c r="I979" s="7">
        <v>41508</v>
      </c>
      <c r="J979" s="5" t="s">
        <v>1875</v>
      </c>
      <c r="K979" s="6">
        <v>0</v>
      </c>
      <c r="L979" s="6">
        <v>7481.4</v>
      </c>
      <c r="M979" s="6">
        <v>11772713.18</v>
      </c>
    </row>
    <row r="980" spans="1:13">
      <c r="A980" s="5">
        <v>101</v>
      </c>
      <c r="B980" s="5">
        <v>11140</v>
      </c>
      <c r="G980" s="5" t="s">
        <v>1242</v>
      </c>
      <c r="H980" s="5">
        <v>70519</v>
      </c>
      <c r="I980" s="7">
        <v>41508</v>
      </c>
      <c r="J980" s="5" t="s">
        <v>1424</v>
      </c>
      <c r="K980" s="6">
        <v>0</v>
      </c>
      <c r="L980" s="6">
        <v>2502.34</v>
      </c>
      <c r="M980" s="6">
        <v>11770210.84</v>
      </c>
    </row>
    <row r="981" spans="1:13">
      <c r="A981" s="5">
        <v>101</v>
      </c>
      <c r="B981" s="5">
        <v>11140</v>
      </c>
      <c r="G981" s="5" t="s">
        <v>1242</v>
      </c>
      <c r="H981" s="5">
        <v>70520</v>
      </c>
      <c r="I981" s="7">
        <v>41508</v>
      </c>
      <c r="J981" s="5" t="s">
        <v>1505</v>
      </c>
      <c r="K981" s="6">
        <v>0</v>
      </c>
      <c r="L981" s="6">
        <v>36133.69</v>
      </c>
      <c r="M981" s="6">
        <v>11734077.15</v>
      </c>
    </row>
    <row r="982" spans="1:13">
      <c r="A982" s="5">
        <v>101</v>
      </c>
      <c r="B982" s="5">
        <v>11140</v>
      </c>
      <c r="G982" s="5" t="s">
        <v>1242</v>
      </c>
      <c r="H982" s="5">
        <v>70521</v>
      </c>
      <c r="I982" s="7">
        <v>41508</v>
      </c>
      <c r="J982" s="5" t="s">
        <v>1303</v>
      </c>
      <c r="K982" s="6">
        <v>0</v>
      </c>
      <c r="L982" s="6">
        <v>53255.68</v>
      </c>
      <c r="M982" s="6">
        <v>11680821.470000001</v>
      </c>
    </row>
    <row r="983" spans="1:13">
      <c r="A983" s="5">
        <v>101</v>
      </c>
      <c r="B983" s="5">
        <v>11140</v>
      </c>
      <c r="G983" s="5" t="s">
        <v>1242</v>
      </c>
      <c r="H983" s="5">
        <v>70522</v>
      </c>
      <c r="I983" s="7">
        <v>41508</v>
      </c>
      <c r="J983" s="5" t="s">
        <v>1304</v>
      </c>
      <c r="K983" s="6">
        <v>0</v>
      </c>
      <c r="L983" s="6">
        <v>280.69</v>
      </c>
      <c r="M983" s="6">
        <v>11680540.779999999</v>
      </c>
    </row>
    <row r="984" spans="1:13">
      <c r="A984" s="5">
        <v>101</v>
      </c>
      <c r="B984" s="5">
        <v>11140</v>
      </c>
      <c r="G984" s="5" t="s">
        <v>1242</v>
      </c>
      <c r="H984" s="5">
        <v>70523</v>
      </c>
      <c r="I984" s="7">
        <v>41508</v>
      </c>
      <c r="J984" s="5" t="s">
        <v>1669</v>
      </c>
      <c r="K984" s="6">
        <v>0</v>
      </c>
      <c r="L984" s="6">
        <v>200</v>
      </c>
      <c r="M984" s="6">
        <v>11680340.779999999</v>
      </c>
    </row>
    <row r="985" spans="1:13">
      <c r="A985" s="5">
        <v>101</v>
      </c>
      <c r="B985" s="5">
        <v>11140</v>
      </c>
      <c r="G985" s="5" t="s">
        <v>1242</v>
      </c>
      <c r="H985" s="5">
        <v>70524</v>
      </c>
      <c r="I985" s="7">
        <v>41508</v>
      </c>
      <c r="J985" s="5" t="s">
        <v>1876</v>
      </c>
      <c r="K985" s="6">
        <v>0</v>
      </c>
      <c r="L985" s="6">
        <v>200</v>
      </c>
      <c r="M985" s="6">
        <v>11680140.779999999</v>
      </c>
    </row>
    <row r="986" spans="1:13">
      <c r="A986" s="5">
        <v>101</v>
      </c>
      <c r="B986" s="5">
        <v>11140</v>
      </c>
      <c r="G986" s="5" t="s">
        <v>1242</v>
      </c>
      <c r="H986" s="5">
        <v>70525</v>
      </c>
      <c r="I986" s="7">
        <v>41508</v>
      </c>
      <c r="J986" s="5" t="s">
        <v>1877</v>
      </c>
      <c r="K986" s="6">
        <v>0</v>
      </c>
      <c r="L986" s="6">
        <v>315.38</v>
      </c>
      <c r="M986" s="6">
        <v>11679825.4</v>
      </c>
    </row>
    <row r="987" spans="1:13">
      <c r="A987" s="5">
        <v>101</v>
      </c>
      <c r="B987" s="5">
        <v>11140</v>
      </c>
      <c r="G987" s="5" t="s">
        <v>1242</v>
      </c>
      <c r="H987" s="5">
        <v>70526</v>
      </c>
      <c r="I987" s="7">
        <v>41508</v>
      </c>
      <c r="J987" s="5" t="s">
        <v>1307</v>
      </c>
      <c r="K987" s="6">
        <v>0</v>
      </c>
      <c r="L987" s="6">
        <v>275.95999999999998</v>
      </c>
      <c r="M987" s="6">
        <v>11679549.439999999</v>
      </c>
    </row>
    <row r="988" spans="1:13">
      <c r="A988" s="5">
        <v>101</v>
      </c>
      <c r="B988" s="5">
        <v>11140</v>
      </c>
      <c r="G988" s="5" t="s">
        <v>1242</v>
      </c>
      <c r="H988" s="5">
        <v>70527</v>
      </c>
      <c r="I988" s="7">
        <v>41508</v>
      </c>
      <c r="J988" s="5" t="s">
        <v>1516</v>
      </c>
      <c r="K988" s="6">
        <v>0</v>
      </c>
      <c r="L988" s="6">
        <v>283.39</v>
      </c>
      <c r="M988" s="6">
        <v>11679266.050000001</v>
      </c>
    </row>
    <row r="989" spans="1:13">
      <c r="A989" s="5">
        <v>101</v>
      </c>
      <c r="B989" s="5">
        <v>11140</v>
      </c>
      <c r="G989" s="5" t="s">
        <v>1242</v>
      </c>
      <c r="H989" s="5">
        <v>70528</v>
      </c>
      <c r="I989" s="7">
        <v>41508</v>
      </c>
      <c r="J989" s="5" t="s">
        <v>1393</v>
      </c>
      <c r="K989" s="6">
        <v>0</v>
      </c>
      <c r="L989" s="6">
        <v>600</v>
      </c>
      <c r="M989" s="6">
        <v>11678666.050000001</v>
      </c>
    </row>
    <row r="990" spans="1:13">
      <c r="A990" s="5">
        <v>101</v>
      </c>
      <c r="B990" s="5">
        <v>11140</v>
      </c>
      <c r="G990" s="5" t="s">
        <v>1242</v>
      </c>
      <c r="H990" s="5">
        <v>70529</v>
      </c>
      <c r="I990" s="7">
        <v>41508</v>
      </c>
      <c r="J990" s="5" t="s">
        <v>1394</v>
      </c>
      <c r="K990" s="6">
        <v>0</v>
      </c>
      <c r="L990" s="6">
        <v>547.45000000000005</v>
      </c>
      <c r="M990" s="6">
        <v>11678118.6</v>
      </c>
    </row>
    <row r="991" spans="1:13">
      <c r="A991" s="5">
        <v>101</v>
      </c>
      <c r="B991" s="5">
        <v>11140</v>
      </c>
      <c r="G991" s="5" t="s">
        <v>1242</v>
      </c>
      <c r="H991" s="5">
        <v>70530</v>
      </c>
      <c r="I991" s="7">
        <v>41508</v>
      </c>
      <c r="J991" s="5" t="s">
        <v>1565</v>
      </c>
      <c r="K991" s="6">
        <v>0</v>
      </c>
      <c r="L991" s="6">
        <v>5397.15</v>
      </c>
      <c r="M991" s="6">
        <v>11672721.449999999</v>
      </c>
    </row>
    <row r="992" spans="1:13">
      <c r="A992" s="5">
        <v>101</v>
      </c>
      <c r="B992" s="5">
        <v>11140</v>
      </c>
      <c r="G992" s="5" t="s">
        <v>1242</v>
      </c>
      <c r="H992" s="5">
        <v>70531</v>
      </c>
      <c r="I992" s="7">
        <v>41508</v>
      </c>
      <c r="J992" s="5" t="s">
        <v>1598</v>
      </c>
      <c r="K992" s="6">
        <v>0</v>
      </c>
      <c r="L992" s="6">
        <v>495.34</v>
      </c>
      <c r="M992" s="6">
        <v>11672226.109999999</v>
      </c>
    </row>
    <row r="993" spans="1:13">
      <c r="A993" s="5">
        <v>101</v>
      </c>
      <c r="B993" s="5">
        <v>11140</v>
      </c>
      <c r="G993" s="5" t="s">
        <v>1242</v>
      </c>
      <c r="H993" s="5">
        <v>70532</v>
      </c>
      <c r="I993" s="7">
        <v>41508</v>
      </c>
      <c r="J993" s="5" t="s">
        <v>1599</v>
      </c>
      <c r="K993" s="6">
        <v>0</v>
      </c>
      <c r="L993" s="6">
        <v>1336.45</v>
      </c>
      <c r="M993" s="6">
        <v>11670889.66</v>
      </c>
    </row>
    <row r="994" spans="1:13">
      <c r="A994" s="5">
        <v>101</v>
      </c>
      <c r="B994" s="5">
        <v>11140</v>
      </c>
      <c r="G994" s="5" t="s">
        <v>1222</v>
      </c>
      <c r="H994" s="5">
        <v>4786</v>
      </c>
      <c r="I994" s="7">
        <v>41509</v>
      </c>
      <c r="J994" s="5" t="s">
        <v>1878</v>
      </c>
      <c r="K994" s="6">
        <v>59.71</v>
      </c>
      <c r="L994" s="6">
        <v>0</v>
      </c>
      <c r="M994" s="6">
        <v>11670949.369999999</v>
      </c>
    </row>
    <row r="995" spans="1:13">
      <c r="A995" s="5">
        <v>101</v>
      </c>
      <c r="B995" s="5">
        <v>11140</v>
      </c>
      <c r="G995" s="5" t="s">
        <v>1222</v>
      </c>
      <c r="H995" s="5">
        <v>4787</v>
      </c>
      <c r="I995" s="7">
        <v>41509</v>
      </c>
      <c r="J995" s="5" t="s">
        <v>1879</v>
      </c>
      <c r="K995" s="6">
        <v>5529.83</v>
      </c>
      <c r="L995" s="6">
        <v>0</v>
      </c>
      <c r="M995" s="6">
        <v>11676479.199999999</v>
      </c>
    </row>
    <row r="996" spans="1:13">
      <c r="A996" s="5">
        <v>101</v>
      </c>
      <c r="B996" s="5">
        <v>11140</v>
      </c>
      <c r="G996" s="5" t="s">
        <v>1222</v>
      </c>
      <c r="H996" s="5">
        <v>4788</v>
      </c>
      <c r="I996" s="7">
        <v>41509</v>
      </c>
      <c r="J996" s="5" t="s">
        <v>1880</v>
      </c>
      <c r="K996" s="6">
        <v>4502.32</v>
      </c>
      <c r="L996" s="6">
        <v>0</v>
      </c>
      <c r="M996" s="6">
        <v>11680981.52</v>
      </c>
    </row>
    <row r="997" spans="1:13">
      <c r="A997" s="5">
        <v>101</v>
      </c>
      <c r="B997" s="5">
        <v>11140</v>
      </c>
      <c r="G997" s="5" t="s">
        <v>1222</v>
      </c>
      <c r="H997" s="5">
        <v>4789</v>
      </c>
      <c r="I997" s="7">
        <v>41509</v>
      </c>
      <c r="J997" s="5" t="s">
        <v>1881</v>
      </c>
      <c r="K997" s="6">
        <v>330</v>
      </c>
      <c r="L997" s="6">
        <v>0</v>
      </c>
      <c r="M997" s="6">
        <v>11681311.52</v>
      </c>
    </row>
    <row r="998" spans="1:13">
      <c r="A998" s="5">
        <v>101</v>
      </c>
      <c r="B998" s="5">
        <v>11140</v>
      </c>
      <c r="G998" s="5" t="s">
        <v>1222</v>
      </c>
      <c r="H998" s="5">
        <v>4790</v>
      </c>
      <c r="I998" s="7">
        <v>41509</v>
      </c>
      <c r="J998" s="5" t="s">
        <v>1882</v>
      </c>
      <c r="K998" s="6">
        <v>7736.24</v>
      </c>
      <c r="L998" s="6">
        <v>0</v>
      </c>
      <c r="M998" s="6">
        <v>11689047.76</v>
      </c>
    </row>
    <row r="999" spans="1:13">
      <c r="A999" s="5">
        <v>101</v>
      </c>
      <c r="B999" s="5">
        <v>11140</v>
      </c>
      <c r="G999" s="5" t="s">
        <v>1232</v>
      </c>
      <c r="H999" s="5">
        <v>10823</v>
      </c>
      <c r="I999" s="7">
        <v>41509</v>
      </c>
      <c r="J999" s="5" t="s">
        <v>1233</v>
      </c>
      <c r="K999" s="6">
        <v>0</v>
      </c>
      <c r="L999" s="6">
        <v>42157.11</v>
      </c>
      <c r="M999" s="6">
        <v>11646890.65</v>
      </c>
    </row>
    <row r="1000" spans="1:13">
      <c r="A1000" s="5">
        <v>101</v>
      </c>
      <c r="B1000" s="5">
        <v>11140</v>
      </c>
      <c r="G1000" s="5" t="s">
        <v>1232</v>
      </c>
      <c r="H1000" s="5">
        <v>20823</v>
      </c>
      <c r="I1000" s="7">
        <v>41509</v>
      </c>
      <c r="J1000" s="5" t="s">
        <v>1233</v>
      </c>
      <c r="K1000" s="6">
        <v>0</v>
      </c>
      <c r="L1000" s="6">
        <v>3967.81</v>
      </c>
      <c r="M1000" s="6">
        <v>11642922.84</v>
      </c>
    </row>
    <row r="1001" spans="1:13">
      <c r="A1001" s="5">
        <v>101</v>
      </c>
      <c r="B1001" s="5">
        <v>11140</v>
      </c>
      <c r="G1001" s="5" t="s">
        <v>1222</v>
      </c>
      <c r="H1001" s="5">
        <v>4791</v>
      </c>
      <c r="I1001" s="7">
        <v>41512</v>
      </c>
      <c r="J1001" s="5" t="s">
        <v>1883</v>
      </c>
      <c r="K1001" s="6">
        <v>31484.17</v>
      </c>
      <c r="L1001" s="6">
        <v>0</v>
      </c>
      <c r="M1001" s="6">
        <v>11674407.01</v>
      </c>
    </row>
    <row r="1002" spans="1:13">
      <c r="A1002" s="5">
        <v>101</v>
      </c>
      <c r="B1002" s="5">
        <v>11140</v>
      </c>
      <c r="G1002" s="5" t="s">
        <v>1222</v>
      </c>
      <c r="H1002" s="5">
        <v>4792</v>
      </c>
      <c r="I1002" s="7">
        <v>41512</v>
      </c>
      <c r="J1002" s="5" t="s">
        <v>1884</v>
      </c>
      <c r="K1002" s="6">
        <v>1452</v>
      </c>
      <c r="L1002" s="6">
        <v>0</v>
      </c>
      <c r="M1002" s="6">
        <v>11675859.01</v>
      </c>
    </row>
    <row r="1003" spans="1:13">
      <c r="A1003" s="5">
        <v>101</v>
      </c>
      <c r="B1003" s="5">
        <v>11140</v>
      </c>
      <c r="G1003" s="5" t="s">
        <v>1222</v>
      </c>
      <c r="H1003" s="5">
        <v>4793</v>
      </c>
      <c r="I1003" s="7">
        <v>41512</v>
      </c>
      <c r="J1003" s="5" t="s">
        <v>1885</v>
      </c>
      <c r="K1003" s="6">
        <v>2894.84</v>
      </c>
      <c r="L1003" s="6">
        <v>0</v>
      </c>
      <c r="M1003" s="6">
        <v>11678753.85</v>
      </c>
    </row>
    <row r="1004" spans="1:13">
      <c r="A1004" s="5">
        <v>101</v>
      </c>
      <c r="B1004" s="5">
        <v>11140</v>
      </c>
      <c r="G1004" s="5" t="s">
        <v>1222</v>
      </c>
      <c r="H1004" s="5">
        <v>4794</v>
      </c>
      <c r="I1004" s="7">
        <v>41512</v>
      </c>
      <c r="J1004" s="5" t="s">
        <v>1886</v>
      </c>
      <c r="K1004" s="6">
        <v>3150</v>
      </c>
      <c r="L1004" s="6">
        <v>0</v>
      </c>
      <c r="M1004" s="6">
        <v>11681903.85</v>
      </c>
    </row>
    <row r="1005" spans="1:13">
      <c r="A1005" s="5">
        <v>101</v>
      </c>
      <c r="B1005" s="5">
        <v>11140</v>
      </c>
      <c r="G1005" s="5" t="s">
        <v>1222</v>
      </c>
      <c r="H1005" s="5">
        <v>4795</v>
      </c>
      <c r="I1005" s="7">
        <v>41512</v>
      </c>
      <c r="J1005" s="5" t="s">
        <v>1887</v>
      </c>
      <c r="K1005" s="6">
        <v>240</v>
      </c>
      <c r="L1005" s="6">
        <v>0</v>
      </c>
      <c r="M1005" s="6">
        <v>11682143.85</v>
      </c>
    </row>
    <row r="1006" spans="1:13">
      <c r="A1006" s="5">
        <v>101</v>
      </c>
      <c r="B1006" s="5">
        <v>11140</v>
      </c>
      <c r="G1006" s="5" t="s">
        <v>1222</v>
      </c>
      <c r="H1006" s="5">
        <v>4796</v>
      </c>
      <c r="I1006" s="7">
        <v>41513</v>
      </c>
      <c r="J1006" s="5" t="s">
        <v>1888</v>
      </c>
      <c r="K1006" s="6">
        <v>947</v>
      </c>
      <c r="L1006" s="6">
        <v>0</v>
      </c>
      <c r="M1006" s="6">
        <v>11683090.85</v>
      </c>
    </row>
    <row r="1007" spans="1:13">
      <c r="A1007" s="5">
        <v>101</v>
      </c>
      <c r="B1007" s="5">
        <v>11140</v>
      </c>
      <c r="G1007" s="5" t="s">
        <v>1222</v>
      </c>
      <c r="H1007" s="5">
        <v>4797</v>
      </c>
      <c r="I1007" s="7">
        <v>41513</v>
      </c>
      <c r="J1007" s="5" t="s">
        <v>1889</v>
      </c>
      <c r="K1007" s="6">
        <v>91.25</v>
      </c>
      <c r="L1007" s="6">
        <v>0</v>
      </c>
      <c r="M1007" s="6">
        <v>11683182.1</v>
      </c>
    </row>
    <row r="1008" spans="1:13">
      <c r="A1008" s="5">
        <v>101</v>
      </c>
      <c r="B1008" s="5">
        <v>11140</v>
      </c>
      <c r="G1008" s="5" t="s">
        <v>1242</v>
      </c>
      <c r="H1008" s="5">
        <v>70654</v>
      </c>
      <c r="I1008" s="7">
        <v>41513</v>
      </c>
      <c r="J1008" s="5" t="s">
        <v>1453</v>
      </c>
      <c r="K1008" s="6">
        <v>0</v>
      </c>
      <c r="L1008" s="6">
        <v>221.04</v>
      </c>
      <c r="M1008" s="6">
        <v>11682961.060000001</v>
      </c>
    </row>
    <row r="1009" spans="1:13">
      <c r="A1009" s="5">
        <v>101</v>
      </c>
      <c r="B1009" s="5">
        <v>11140</v>
      </c>
      <c r="G1009" s="5" t="s">
        <v>1242</v>
      </c>
      <c r="H1009" s="5">
        <v>70655</v>
      </c>
      <c r="I1009" s="7">
        <v>41513</v>
      </c>
      <c r="J1009" s="5" t="s">
        <v>1454</v>
      </c>
      <c r="K1009" s="6">
        <v>0</v>
      </c>
      <c r="L1009" s="6">
        <v>70.98</v>
      </c>
      <c r="M1009" s="6">
        <v>11682890.08</v>
      </c>
    </row>
    <row r="1010" spans="1:13">
      <c r="A1010" s="5">
        <v>101</v>
      </c>
      <c r="B1010" s="5">
        <v>11140</v>
      </c>
      <c r="G1010" s="5" t="s">
        <v>1242</v>
      </c>
      <c r="H1010" s="5">
        <v>70656</v>
      </c>
      <c r="I1010" s="7">
        <v>41513</v>
      </c>
      <c r="J1010" s="5" t="s">
        <v>1547</v>
      </c>
      <c r="K1010" s="6">
        <v>0</v>
      </c>
      <c r="L1010" s="6">
        <v>45.95</v>
      </c>
      <c r="M1010" s="6">
        <v>11682844.130000001</v>
      </c>
    </row>
    <row r="1011" spans="1:13">
      <c r="A1011" s="5">
        <v>101</v>
      </c>
      <c r="B1011" s="5">
        <v>11140</v>
      </c>
      <c r="G1011" s="5" t="s">
        <v>1242</v>
      </c>
      <c r="H1011" s="5">
        <v>70657</v>
      </c>
      <c r="I1011" s="7">
        <v>41513</v>
      </c>
      <c r="J1011" s="5" t="s">
        <v>1890</v>
      </c>
      <c r="K1011" s="6">
        <v>0</v>
      </c>
      <c r="L1011" s="6">
        <v>10.49</v>
      </c>
      <c r="M1011" s="6">
        <v>11682833.640000001</v>
      </c>
    </row>
    <row r="1012" spans="1:13">
      <c r="A1012" s="5">
        <v>101</v>
      </c>
      <c r="B1012" s="5">
        <v>11140</v>
      </c>
      <c r="G1012" s="5" t="s">
        <v>1242</v>
      </c>
      <c r="H1012" s="5">
        <v>70658</v>
      </c>
      <c r="I1012" s="7">
        <v>41513</v>
      </c>
      <c r="J1012" s="5" t="s">
        <v>1891</v>
      </c>
      <c r="K1012" s="6">
        <v>0</v>
      </c>
      <c r="L1012" s="6">
        <v>11</v>
      </c>
      <c r="M1012" s="6">
        <v>11682822.640000001</v>
      </c>
    </row>
    <row r="1013" spans="1:13">
      <c r="A1013" s="5">
        <v>101</v>
      </c>
      <c r="B1013" s="5">
        <v>11140</v>
      </c>
      <c r="G1013" s="5" t="s">
        <v>1242</v>
      </c>
      <c r="H1013" s="5">
        <v>70659</v>
      </c>
      <c r="I1013" s="7">
        <v>41513</v>
      </c>
      <c r="J1013" s="5" t="s">
        <v>1457</v>
      </c>
      <c r="K1013" s="6">
        <v>0</v>
      </c>
      <c r="L1013" s="6">
        <v>58.53</v>
      </c>
      <c r="M1013" s="6">
        <v>11682764.109999999</v>
      </c>
    </row>
    <row r="1014" spans="1:13">
      <c r="A1014" s="5">
        <v>101</v>
      </c>
      <c r="B1014" s="5">
        <v>11140</v>
      </c>
      <c r="G1014" s="5" t="s">
        <v>1242</v>
      </c>
      <c r="H1014" s="5">
        <v>70660</v>
      </c>
      <c r="I1014" s="7">
        <v>41513</v>
      </c>
      <c r="J1014" s="5" t="s">
        <v>1409</v>
      </c>
      <c r="K1014" s="6">
        <v>0</v>
      </c>
      <c r="L1014" s="6">
        <v>79.16</v>
      </c>
      <c r="M1014" s="6">
        <v>11682684.949999999</v>
      </c>
    </row>
    <row r="1015" spans="1:13">
      <c r="A1015" s="5">
        <v>101</v>
      </c>
      <c r="B1015" s="5">
        <v>11140</v>
      </c>
      <c r="G1015" s="5" t="s">
        <v>1242</v>
      </c>
      <c r="H1015" s="5">
        <v>70661</v>
      </c>
      <c r="I1015" s="7">
        <v>41513</v>
      </c>
      <c r="J1015" s="5" t="s">
        <v>1325</v>
      </c>
      <c r="K1015" s="6">
        <v>0</v>
      </c>
      <c r="L1015" s="6">
        <v>50</v>
      </c>
      <c r="M1015" s="6">
        <v>11682634.949999999</v>
      </c>
    </row>
    <row r="1016" spans="1:13">
      <c r="A1016" s="5">
        <v>101</v>
      </c>
      <c r="B1016" s="5">
        <v>11140</v>
      </c>
      <c r="G1016" s="5" t="s">
        <v>1242</v>
      </c>
      <c r="H1016" s="5">
        <v>70662</v>
      </c>
      <c r="I1016" s="7">
        <v>41513</v>
      </c>
      <c r="J1016" s="5" t="s">
        <v>1892</v>
      </c>
      <c r="K1016" s="6">
        <v>0</v>
      </c>
      <c r="L1016" s="6">
        <v>33</v>
      </c>
      <c r="M1016" s="6">
        <v>11682601.949999999</v>
      </c>
    </row>
    <row r="1017" spans="1:13">
      <c r="A1017" s="5">
        <v>101</v>
      </c>
      <c r="B1017" s="5">
        <v>11140</v>
      </c>
      <c r="G1017" s="5" t="s">
        <v>1242</v>
      </c>
      <c r="H1017" s="5">
        <v>70663</v>
      </c>
      <c r="I1017" s="7">
        <v>41513</v>
      </c>
      <c r="J1017" s="5" t="s">
        <v>1893</v>
      </c>
      <c r="K1017" s="6">
        <v>0</v>
      </c>
      <c r="L1017" s="6">
        <v>44</v>
      </c>
      <c r="M1017" s="6">
        <v>11682557.949999999</v>
      </c>
    </row>
    <row r="1018" spans="1:13">
      <c r="A1018" s="5">
        <v>101</v>
      </c>
      <c r="B1018" s="5">
        <v>11140</v>
      </c>
      <c r="G1018" s="5" t="s">
        <v>1242</v>
      </c>
      <c r="H1018" s="5">
        <v>70664</v>
      </c>
      <c r="I1018" s="7">
        <v>41513</v>
      </c>
      <c r="J1018" s="5" t="s">
        <v>1894</v>
      </c>
      <c r="K1018" s="6">
        <v>0</v>
      </c>
      <c r="L1018" s="6">
        <v>44</v>
      </c>
      <c r="M1018" s="6">
        <v>11682513.949999999</v>
      </c>
    </row>
    <row r="1019" spans="1:13">
      <c r="A1019" s="5">
        <v>101</v>
      </c>
      <c r="B1019" s="5">
        <v>11140</v>
      </c>
      <c r="G1019" s="5" t="s">
        <v>1242</v>
      </c>
      <c r="H1019" s="5">
        <v>70665</v>
      </c>
      <c r="I1019" s="7">
        <v>41513</v>
      </c>
      <c r="J1019" s="5" t="s">
        <v>1895</v>
      </c>
      <c r="K1019" s="6">
        <v>0</v>
      </c>
      <c r="L1019" s="6">
        <v>44</v>
      </c>
      <c r="M1019" s="6">
        <v>11682469.949999999</v>
      </c>
    </row>
    <row r="1020" spans="1:13">
      <c r="A1020" s="5">
        <v>101</v>
      </c>
      <c r="B1020" s="5">
        <v>11140</v>
      </c>
      <c r="G1020" s="5" t="s">
        <v>1242</v>
      </c>
      <c r="H1020" s="5">
        <v>70666</v>
      </c>
      <c r="I1020" s="7">
        <v>41513</v>
      </c>
      <c r="J1020" s="5" t="s">
        <v>1896</v>
      </c>
      <c r="K1020" s="6">
        <v>0</v>
      </c>
      <c r="L1020" s="6">
        <v>75</v>
      </c>
      <c r="M1020" s="6">
        <v>11682394.949999999</v>
      </c>
    </row>
    <row r="1021" spans="1:13">
      <c r="A1021" s="5">
        <v>101</v>
      </c>
      <c r="B1021" s="5">
        <v>11140</v>
      </c>
      <c r="G1021" s="5" t="s">
        <v>1242</v>
      </c>
      <c r="H1021" s="5">
        <v>70667</v>
      </c>
      <c r="I1021" s="7">
        <v>41513</v>
      </c>
      <c r="J1021" s="5" t="s">
        <v>1336</v>
      </c>
      <c r="K1021" s="6">
        <v>0</v>
      </c>
      <c r="L1021" s="6">
        <v>47</v>
      </c>
      <c r="M1021" s="6">
        <v>11682347.949999999</v>
      </c>
    </row>
    <row r="1022" spans="1:13">
      <c r="A1022" s="5">
        <v>101</v>
      </c>
      <c r="B1022" s="5">
        <v>11140</v>
      </c>
      <c r="G1022" s="5" t="s">
        <v>1242</v>
      </c>
      <c r="H1022" s="5">
        <v>70668</v>
      </c>
      <c r="I1022" s="7">
        <v>41513</v>
      </c>
      <c r="J1022" s="5" t="s">
        <v>1897</v>
      </c>
      <c r="K1022" s="6">
        <v>0</v>
      </c>
      <c r="L1022" s="6">
        <v>33</v>
      </c>
      <c r="M1022" s="6">
        <v>11682314.949999999</v>
      </c>
    </row>
    <row r="1023" spans="1:13">
      <c r="A1023" s="5">
        <v>101</v>
      </c>
      <c r="B1023" s="5">
        <v>11140</v>
      </c>
      <c r="G1023" s="5" t="s">
        <v>1242</v>
      </c>
      <c r="H1023" s="5">
        <v>70669</v>
      </c>
      <c r="I1023" s="7">
        <v>41513</v>
      </c>
      <c r="J1023" s="5" t="s">
        <v>1898</v>
      </c>
      <c r="K1023" s="6">
        <v>0</v>
      </c>
      <c r="L1023" s="6">
        <v>550</v>
      </c>
      <c r="M1023" s="6">
        <v>11681764.949999999</v>
      </c>
    </row>
    <row r="1024" spans="1:13">
      <c r="A1024" s="5">
        <v>101</v>
      </c>
      <c r="B1024" s="5">
        <v>11140</v>
      </c>
      <c r="G1024" s="5" t="s">
        <v>1242</v>
      </c>
      <c r="H1024" s="5">
        <v>70670</v>
      </c>
      <c r="I1024" s="7">
        <v>41513</v>
      </c>
      <c r="J1024" s="5" t="s">
        <v>1411</v>
      </c>
      <c r="K1024" s="6">
        <v>0</v>
      </c>
      <c r="L1024" s="6">
        <v>10.24</v>
      </c>
      <c r="M1024" s="6">
        <v>11681754.710000001</v>
      </c>
    </row>
    <row r="1025" spans="1:13">
      <c r="A1025" s="5">
        <v>101</v>
      </c>
      <c r="B1025" s="5">
        <v>11140</v>
      </c>
      <c r="G1025" s="5" t="s">
        <v>1242</v>
      </c>
      <c r="H1025" s="5">
        <v>70671</v>
      </c>
      <c r="I1025" s="7">
        <v>41513</v>
      </c>
      <c r="J1025" s="5" t="s">
        <v>1464</v>
      </c>
      <c r="K1025" s="6">
        <v>0</v>
      </c>
      <c r="L1025" s="6">
        <v>97.17</v>
      </c>
      <c r="M1025" s="6">
        <v>11681657.539999999</v>
      </c>
    </row>
    <row r="1026" spans="1:13">
      <c r="A1026" s="5">
        <v>101</v>
      </c>
      <c r="B1026" s="5">
        <v>11140</v>
      </c>
      <c r="G1026" s="5" t="s">
        <v>1242</v>
      </c>
      <c r="H1026" s="5">
        <v>70672</v>
      </c>
      <c r="I1026" s="7">
        <v>41513</v>
      </c>
      <c r="J1026" s="5" t="s">
        <v>1342</v>
      </c>
      <c r="K1026" s="6">
        <v>0</v>
      </c>
      <c r="L1026" s="6">
        <v>311.52</v>
      </c>
      <c r="M1026" s="6">
        <v>11681346.02</v>
      </c>
    </row>
    <row r="1027" spans="1:13">
      <c r="A1027" s="5">
        <v>101</v>
      </c>
      <c r="B1027" s="5">
        <v>11140</v>
      </c>
      <c r="G1027" s="5" t="s">
        <v>1242</v>
      </c>
      <c r="H1027" s="5">
        <v>70673</v>
      </c>
      <c r="I1027" s="7">
        <v>41513</v>
      </c>
      <c r="J1027" s="5" t="s">
        <v>1899</v>
      </c>
      <c r="K1027" s="6">
        <v>0</v>
      </c>
      <c r="L1027" s="6">
        <v>135</v>
      </c>
      <c r="M1027" s="6">
        <v>11681211.02</v>
      </c>
    </row>
    <row r="1028" spans="1:13">
      <c r="A1028" s="5">
        <v>101</v>
      </c>
      <c r="B1028" s="5">
        <v>11140</v>
      </c>
      <c r="G1028" s="5" t="s">
        <v>1242</v>
      </c>
      <c r="H1028" s="5">
        <v>70674</v>
      </c>
      <c r="I1028" s="7">
        <v>41513</v>
      </c>
      <c r="J1028" s="5" t="s">
        <v>1900</v>
      </c>
      <c r="K1028" s="6">
        <v>0</v>
      </c>
      <c r="L1028" s="6">
        <v>44</v>
      </c>
      <c r="M1028" s="6">
        <v>11681167.02</v>
      </c>
    </row>
    <row r="1029" spans="1:13">
      <c r="A1029" s="5">
        <v>101</v>
      </c>
      <c r="B1029" s="5">
        <v>11140</v>
      </c>
      <c r="G1029" s="5" t="s">
        <v>1242</v>
      </c>
      <c r="H1029" s="5">
        <v>70675</v>
      </c>
      <c r="I1029" s="7">
        <v>41513</v>
      </c>
      <c r="J1029" s="5" t="s">
        <v>1414</v>
      </c>
      <c r="K1029" s="6">
        <v>0</v>
      </c>
      <c r="L1029" s="6">
        <v>424</v>
      </c>
      <c r="M1029" s="6">
        <v>11680743.02</v>
      </c>
    </row>
    <row r="1030" spans="1:13">
      <c r="A1030" s="5">
        <v>101</v>
      </c>
      <c r="B1030" s="5">
        <v>11140</v>
      </c>
      <c r="G1030" s="5" t="s">
        <v>1242</v>
      </c>
      <c r="H1030" s="5">
        <v>70676</v>
      </c>
      <c r="I1030" s="7">
        <v>41513</v>
      </c>
      <c r="J1030" s="5" t="s">
        <v>1548</v>
      </c>
      <c r="K1030" s="6">
        <v>0</v>
      </c>
      <c r="L1030" s="6">
        <v>354.99</v>
      </c>
      <c r="M1030" s="6">
        <v>11680388.029999999</v>
      </c>
    </row>
    <row r="1031" spans="1:13">
      <c r="A1031" s="5">
        <v>101</v>
      </c>
      <c r="B1031" s="5">
        <v>11140</v>
      </c>
      <c r="G1031" s="5" t="s">
        <v>1242</v>
      </c>
      <c r="H1031" s="5">
        <v>70677</v>
      </c>
      <c r="I1031" s="7">
        <v>41513</v>
      </c>
      <c r="J1031" s="5" t="s">
        <v>1901</v>
      </c>
      <c r="K1031" s="6">
        <v>0</v>
      </c>
      <c r="L1031" s="6">
        <v>600</v>
      </c>
      <c r="M1031" s="6">
        <v>11679788.029999999</v>
      </c>
    </row>
    <row r="1032" spans="1:13">
      <c r="A1032" s="5">
        <v>101</v>
      </c>
      <c r="B1032" s="5">
        <v>11140</v>
      </c>
      <c r="G1032" s="5" t="s">
        <v>1242</v>
      </c>
      <c r="H1032" s="5">
        <v>70678</v>
      </c>
      <c r="I1032" s="7">
        <v>41513</v>
      </c>
      <c r="J1032" s="5" t="s">
        <v>1902</v>
      </c>
      <c r="K1032" s="6">
        <v>0</v>
      </c>
      <c r="L1032" s="6">
        <v>44</v>
      </c>
      <c r="M1032" s="6">
        <v>11679744.029999999</v>
      </c>
    </row>
    <row r="1033" spans="1:13">
      <c r="A1033" s="5">
        <v>101</v>
      </c>
      <c r="B1033" s="5">
        <v>11140</v>
      </c>
      <c r="G1033" s="5" t="s">
        <v>1242</v>
      </c>
      <c r="H1033" s="5">
        <v>70679</v>
      </c>
      <c r="I1033" s="7">
        <v>41513</v>
      </c>
      <c r="J1033" s="5" t="s">
        <v>1903</v>
      </c>
      <c r="K1033" s="6">
        <v>0</v>
      </c>
      <c r="L1033" s="6">
        <v>22</v>
      </c>
      <c r="M1033" s="6">
        <v>11679722.029999999</v>
      </c>
    </row>
    <row r="1034" spans="1:13">
      <c r="A1034" s="5">
        <v>101</v>
      </c>
      <c r="B1034" s="5">
        <v>11140</v>
      </c>
      <c r="G1034" s="5" t="s">
        <v>1242</v>
      </c>
      <c r="H1034" s="5">
        <v>70680</v>
      </c>
      <c r="I1034" s="7">
        <v>41513</v>
      </c>
      <c r="J1034" s="5" t="s">
        <v>1904</v>
      </c>
      <c r="K1034" s="6">
        <v>0</v>
      </c>
      <c r="L1034" s="6">
        <v>22</v>
      </c>
      <c r="M1034" s="6">
        <v>11679700.029999999</v>
      </c>
    </row>
    <row r="1035" spans="1:13">
      <c r="A1035" s="5">
        <v>101</v>
      </c>
      <c r="B1035" s="5">
        <v>11140</v>
      </c>
      <c r="G1035" s="5" t="s">
        <v>1242</v>
      </c>
      <c r="H1035" s="5">
        <v>70681</v>
      </c>
      <c r="I1035" s="7">
        <v>41513</v>
      </c>
      <c r="J1035" s="5" t="s">
        <v>1346</v>
      </c>
      <c r="K1035" s="6">
        <v>0</v>
      </c>
      <c r="L1035" s="6">
        <v>179.2</v>
      </c>
      <c r="M1035" s="6">
        <v>11679520.83</v>
      </c>
    </row>
    <row r="1036" spans="1:13">
      <c r="A1036" s="5">
        <v>101</v>
      </c>
      <c r="B1036" s="5">
        <v>11140</v>
      </c>
      <c r="G1036" s="5" t="s">
        <v>1242</v>
      </c>
      <c r="H1036" s="5">
        <v>70682</v>
      </c>
      <c r="I1036" s="7">
        <v>41513</v>
      </c>
      <c r="J1036" s="5" t="s">
        <v>1905</v>
      </c>
      <c r="K1036" s="6">
        <v>0</v>
      </c>
      <c r="L1036" s="6">
        <v>44</v>
      </c>
      <c r="M1036" s="6">
        <v>11679476.83</v>
      </c>
    </row>
    <row r="1037" spans="1:13">
      <c r="A1037" s="5">
        <v>101</v>
      </c>
      <c r="B1037" s="5">
        <v>11140</v>
      </c>
      <c r="G1037" s="5" t="s">
        <v>1242</v>
      </c>
      <c r="H1037" s="5">
        <v>70683</v>
      </c>
      <c r="I1037" s="7">
        <v>41513</v>
      </c>
      <c r="J1037" s="5" t="s">
        <v>1643</v>
      </c>
      <c r="K1037" s="6">
        <v>0</v>
      </c>
      <c r="L1037" s="6">
        <v>131</v>
      </c>
      <c r="M1037" s="6">
        <v>11679345.83</v>
      </c>
    </row>
    <row r="1038" spans="1:13">
      <c r="A1038" s="5">
        <v>101</v>
      </c>
      <c r="B1038" s="5">
        <v>11140</v>
      </c>
      <c r="G1038" s="5" t="s">
        <v>1242</v>
      </c>
      <c r="H1038" s="5">
        <v>70684</v>
      </c>
      <c r="I1038" s="7">
        <v>41513</v>
      </c>
      <c r="J1038" s="5" t="s">
        <v>1906</v>
      </c>
      <c r="K1038" s="6">
        <v>0</v>
      </c>
      <c r="L1038" s="6">
        <v>22</v>
      </c>
      <c r="M1038" s="6">
        <v>11679323.83</v>
      </c>
    </row>
    <row r="1039" spans="1:13">
      <c r="A1039" s="5">
        <v>101</v>
      </c>
      <c r="B1039" s="5">
        <v>11140</v>
      </c>
      <c r="G1039" s="5" t="s">
        <v>1242</v>
      </c>
      <c r="H1039" s="5">
        <v>70685</v>
      </c>
      <c r="I1039" s="7">
        <v>41513</v>
      </c>
      <c r="J1039" s="5" t="s">
        <v>1907</v>
      </c>
      <c r="K1039" s="6">
        <v>0</v>
      </c>
      <c r="L1039" s="6">
        <v>33</v>
      </c>
      <c r="M1039" s="6">
        <v>11679290.83</v>
      </c>
    </row>
    <row r="1040" spans="1:13">
      <c r="A1040" s="5">
        <v>101</v>
      </c>
      <c r="B1040" s="5">
        <v>11140</v>
      </c>
      <c r="G1040" s="5" t="s">
        <v>1242</v>
      </c>
      <c r="H1040" s="5">
        <v>70686</v>
      </c>
      <c r="I1040" s="7">
        <v>41513</v>
      </c>
      <c r="J1040" s="5" t="s">
        <v>1908</v>
      </c>
      <c r="K1040" s="6">
        <v>0</v>
      </c>
      <c r="L1040" s="6">
        <v>44</v>
      </c>
      <c r="M1040" s="6">
        <v>11679246.83</v>
      </c>
    </row>
    <row r="1041" spans="1:13">
      <c r="A1041" s="5">
        <v>101</v>
      </c>
      <c r="B1041" s="5">
        <v>11140</v>
      </c>
      <c r="G1041" s="5" t="s">
        <v>1242</v>
      </c>
      <c r="H1041" s="5">
        <v>70687</v>
      </c>
      <c r="I1041" s="7">
        <v>41513</v>
      </c>
      <c r="J1041" s="5" t="s">
        <v>1909</v>
      </c>
      <c r="K1041" s="6">
        <v>0</v>
      </c>
      <c r="L1041" s="6">
        <v>44</v>
      </c>
      <c r="M1041" s="6">
        <v>11679202.83</v>
      </c>
    </row>
    <row r="1042" spans="1:13">
      <c r="A1042" s="5">
        <v>101</v>
      </c>
      <c r="B1042" s="5">
        <v>11140</v>
      </c>
      <c r="G1042" s="5" t="s">
        <v>1242</v>
      </c>
      <c r="H1042" s="5">
        <v>70688</v>
      </c>
      <c r="I1042" s="7">
        <v>41513</v>
      </c>
      <c r="J1042" s="5" t="s">
        <v>1910</v>
      </c>
      <c r="K1042" s="6">
        <v>0</v>
      </c>
      <c r="L1042" s="6">
        <v>44</v>
      </c>
      <c r="M1042" s="6">
        <v>11679158.83</v>
      </c>
    </row>
    <row r="1043" spans="1:13">
      <c r="A1043" s="5">
        <v>101</v>
      </c>
      <c r="B1043" s="5">
        <v>11140</v>
      </c>
      <c r="G1043" s="5" t="s">
        <v>1242</v>
      </c>
      <c r="H1043" s="5">
        <v>70689</v>
      </c>
      <c r="I1043" s="7">
        <v>41513</v>
      </c>
      <c r="J1043" s="5" t="s">
        <v>1911</v>
      </c>
      <c r="K1043" s="6">
        <v>0</v>
      </c>
      <c r="L1043" s="6">
        <v>44</v>
      </c>
      <c r="M1043" s="6">
        <v>11679114.83</v>
      </c>
    </row>
    <row r="1044" spans="1:13">
      <c r="A1044" s="5">
        <v>101</v>
      </c>
      <c r="B1044" s="5">
        <v>11140</v>
      </c>
      <c r="G1044" s="5" t="s">
        <v>1242</v>
      </c>
      <c r="H1044" s="5">
        <v>70690</v>
      </c>
      <c r="I1044" s="7">
        <v>41513</v>
      </c>
      <c r="J1044" s="5" t="s">
        <v>1912</v>
      </c>
      <c r="K1044" s="6">
        <v>0</v>
      </c>
      <c r="L1044" s="6">
        <v>33</v>
      </c>
      <c r="M1044" s="6">
        <v>11679081.83</v>
      </c>
    </row>
    <row r="1045" spans="1:13">
      <c r="A1045" s="5">
        <v>101</v>
      </c>
      <c r="B1045" s="5">
        <v>11140</v>
      </c>
      <c r="G1045" s="5" t="s">
        <v>1242</v>
      </c>
      <c r="H1045" s="5">
        <v>70691</v>
      </c>
      <c r="I1045" s="7">
        <v>41513</v>
      </c>
      <c r="J1045" s="5" t="s">
        <v>1913</v>
      </c>
      <c r="K1045" s="6">
        <v>0</v>
      </c>
      <c r="L1045" s="6">
        <v>1427.5</v>
      </c>
      <c r="M1045" s="6">
        <v>11677654.33</v>
      </c>
    </row>
    <row r="1046" spans="1:13">
      <c r="A1046" s="5">
        <v>101</v>
      </c>
      <c r="B1046" s="5">
        <v>11140</v>
      </c>
      <c r="G1046" s="5" t="s">
        <v>1242</v>
      </c>
      <c r="H1046" s="5">
        <v>70692</v>
      </c>
      <c r="I1046" s="7">
        <v>41513</v>
      </c>
      <c r="J1046" s="5" t="s">
        <v>1914</v>
      </c>
      <c r="K1046" s="6">
        <v>0</v>
      </c>
      <c r="L1046" s="6">
        <v>44</v>
      </c>
      <c r="M1046" s="6">
        <v>11677610.33</v>
      </c>
    </row>
    <row r="1047" spans="1:13">
      <c r="A1047" s="5">
        <v>101</v>
      </c>
      <c r="B1047" s="5">
        <v>11140</v>
      </c>
      <c r="G1047" s="5" t="s">
        <v>1242</v>
      </c>
      <c r="H1047" s="5">
        <v>70693</v>
      </c>
      <c r="I1047" s="7">
        <v>41513</v>
      </c>
      <c r="J1047" s="5" t="s">
        <v>1646</v>
      </c>
      <c r="K1047" s="6">
        <v>0</v>
      </c>
      <c r="L1047" s="6">
        <v>96</v>
      </c>
      <c r="M1047" s="6">
        <v>11677514.33</v>
      </c>
    </row>
    <row r="1048" spans="1:13">
      <c r="A1048" s="5">
        <v>101</v>
      </c>
      <c r="B1048" s="5">
        <v>11140</v>
      </c>
      <c r="G1048" s="5" t="s">
        <v>1242</v>
      </c>
      <c r="H1048" s="5">
        <v>70694</v>
      </c>
      <c r="I1048" s="7">
        <v>41513</v>
      </c>
      <c r="J1048" s="5" t="s">
        <v>1915</v>
      </c>
      <c r="K1048" s="6">
        <v>0</v>
      </c>
      <c r="L1048" s="6">
        <v>96</v>
      </c>
      <c r="M1048" s="6">
        <v>11677418.33</v>
      </c>
    </row>
    <row r="1049" spans="1:13">
      <c r="A1049" s="5">
        <v>101</v>
      </c>
      <c r="B1049" s="5">
        <v>11140</v>
      </c>
      <c r="G1049" s="5" t="s">
        <v>1242</v>
      </c>
      <c r="H1049" s="5">
        <v>70695</v>
      </c>
      <c r="I1049" s="7">
        <v>41513</v>
      </c>
      <c r="J1049" s="5" t="s">
        <v>1583</v>
      </c>
      <c r="K1049" s="6">
        <v>0</v>
      </c>
      <c r="L1049" s="6">
        <v>1743.82</v>
      </c>
      <c r="M1049" s="6">
        <v>11675674.51</v>
      </c>
    </row>
    <row r="1050" spans="1:13">
      <c r="A1050" s="5">
        <v>101</v>
      </c>
      <c r="B1050" s="5">
        <v>11140</v>
      </c>
      <c r="G1050" s="5" t="s">
        <v>1242</v>
      </c>
      <c r="H1050" s="5">
        <v>70696</v>
      </c>
      <c r="I1050" s="7">
        <v>41513</v>
      </c>
      <c r="J1050" s="5" t="s">
        <v>1650</v>
      </c>
      <c r="K1050" s="6">
        <v>0</v>
      </c>
      <c r="L1050" s="6">
        <v>546.4</v>
      </c>
      <c r="M1050" s="6">
        <v>11675128.109999999</v>
      </c>
    </row>
    <row r="1051" spans="1:13">
      <c r="A1051" s="5">
        <v>101</v>
      </c>
      <c r="B1051" s="5">
        <v>11140</v>
      </c>
      <c r="G1051" s="5" t="s">
        <v>1242</v>
      </c>
      <c r="H1051" s="5">
        <v>70697</v>
      </c>
      <c r="I1051" s="7">
        <v>41513</v>
      </c>
      <c r="J1051" s="5" t="s">
        <v>1916</v>
      </c>
      <c r="K1051" s="6">
        <v>0</v>
      </c>
      <c r="L1051" s="6">
        <v>255</v>
      </c>
      <c r="M1051" s="6">
        <v>11674873.109999999</v>
      </c>
    </row>
    <row r="1052" spans="1:13">
      <c r="A1052" s="5">
        <v>101</v>
      </c>
      <c r="B1052" s="5">
        <v>11140</v>
      </c>
      <c r="G1052" s="5" t="s">
        <v>1242</v>
      </c>
      <c r="H1052" s="5">
        <v>70698</v>
      </c>
      <c r="I1052" s="7">
        <v>41513</v>
      </c>
      <c r="J1052" s="5" t="s">
        <v>1917</v>
      </c>
      <c r="K1052" s="6">
        <v>0</v>
      </c>
      <c r="L1052" s="6">
        <v>3825</v>
      </c>
      <c r="M1052" s="6">
        <v>11671048.109999999</v>
      </c>
    </row>
    <row r="1053" spans="1:13">
      <c r="A1053" s="5">
        <v>101</v>
      </c>
      <c r="B1053" s="5">
        <v>11140</v>
      </c>
      <c r="G1053" s="5" t="s">
        <v>1242</v>
      </c>
      <c r="H1053" s="5">
        <v>70699</v>
      </c>
      <c r="I1053" s="7">
        <v>41513</v>
      </c>
      <c r="J1053" s="5" t="s">
        <v>1918</v>
      </c>
      <c r="K1053" s="6">
        <v>0</v>
      </c>
      <c r="L1053" s="6">
        <v>33</v>
      </c>
      <c r="M1053" s="6">
        <v>11671015.109999999</v>
      </c>
    </row>
    <row r="1054" spans="1:13">
      <c r="A1054" s="5">
        <v>101</v>
      </c>
      <c r="B1054" s="5">
        <v>11140</v>
      </c>
      <c r="G1054" s="5" t="s">
        <v>1242</v>
      </c>
      <c r="H1054" s="5">
        <v>70700</v>
      </c>
      <c r="I1054" s="7">
        <v>41513</v>
      </c>
      <c r="J1054" s="5" t="s">
        <v>1919</v>
      </c>
      <c r="K1054" s="6">
        <v>0</v>
      </c>
      <c r="L1054" s="6">
        <v>33</v>
      </c>
      <c r="M1054" s="6">
        <v>11670982.109999999</v>
      </c>
    </row>
    <row r="1055" spans="1:13">
      <c r="A1055" s="5">
        <v>101</v>
      </c>
      <c r="B1055" s="5">
        <v>11140</v>
      </c>
      <c r="G1055" s="5" t="s">
        <v>1242</v>
      </c>
      <c r="H1055" s="5">
        <v>70701</v>
      </c>
      <c r="I1055" s="7">
        <v>41513</v>
      </c>
      <c r="J1055" s="5" t="s">
        <v>1920</v>
      </c>
      <c r="K1055" s="6">
        <v>0</v>
      </c>
      <c r="L1055" s="6">
        <v>44</v>
      </c>
      <c r="M1055" s="6">
        <v>11670938.109999999</v>
      </c>
    </row>
    <row r="1056" spans="1:13">
      <c r="A1056" s="5">
        <v>101</v>
      </c>
      <c r="B1056" s="5">
        <v>11140</v>
      </c>
      <c r="G1056" s="5" t="s">
        <v>1242</v>
      </c>
      <c r="H1056" s="5">
        <v>70702</v>
      </c>
      <c r="I1056" s="7">
        <v>41513</v>
      </c>
      <c r="J1056" s="5" t="s">
        <v>1921</v>
      </c>
      <c r="K1056" s="6">
        <v>0</v>
      </c>
      <c r="L1056" s="6">
        <v>44</v>
      </c>
      <c r="M1056" s="6">
        <v>11670894.109999999</v>
      </c>
    </row>
    <row r="1057" spans="1:13">
      <c r="A1057" s="5">
        <v>101</v>
      </c>
      <c r="B1057" s="5">
        <v>11140</v>
      </c>
      <c r="G1057" s="5" t="s">
        <v>1242</v>
      </c>
      <c r="H1057" s="5">
        <v>70703</v>
      </c>
      <c r="I1057" s="7">
        <v>41513</v>
      </c>
      <c r="J1057" s="5" t="s">
        <v>1922</v>
      </c>
      <c r="K1057" s="6">
        <v>0</v>
      </c>
      <c r="L1057" s="6">
        <v>22</v>
      </c>
      <c r="M1057" s="6">
        <v>11670872.109999999</v>
      </c>
    </row>
    <row r="1058" spans="1:13">
      <c r="A1058" s="5">
        <v>101</v>
      </c>
      <c r="B1058" s="5">
        <v>11140</v>
      </c>
      <c r="G1058" s="5" t="s">
        <v>1242</v>
      </c>
      <c r="H1058" s="5">
        <v>70704</v>
      </c>
      <c r="I1058" s="7">
        <v>41513</v>
      </c>
      <c r="J1058" s="5" t="s">
        <v>1923</v>
      </c>
      <c r="K1058" s="6">
        <v>0</v>
      </c>
      <c r="L1058" s="6">
        <v>33</v>
      </c>
      <c r="M1058" s="6">
        <v>11670839.109999999</v>
      </c>
    </row>
    <row r="1059" spans="1:13">
      <c r="A1059" s="5">
        <v>101</v>
      </c>
      <c r="B1059" s="5">
        <v>11140</v>
      </c>
      <c r="G1059" s="5" t="s">
        <v>1242</v>
      </c>
      <c r="H1059" s="5">
        <v>70705</v>
      </c>
      <c r="I1059" s="7">
        <v>41513</v>
      </c>
      <c r="J1059" s="5" t="s">
        <v>1924</v>
      </c>
      <c r="K1059" s="6">
        <v>0</v>
      </c>
      <c r="L1059" s="6">
        <v>33</v>
      </c>
      <c r="M1059" s="6">
        <v>11670806.109999999</v>
      </c>
    </row>
    <row r="1060" spans="1:13">
      <c r="A1060" s="5">
        <v>101</v>
      </c>
      <c r="B1060" s="5">
        <v>11140</v>
      </c>
      <c r="G1060" s="5" t="s">
        <v>1242</v>
      </c>
      <c r="H1060" s="5">
        <v>70706</v>
      </c>
      <c r="I1060" s="7">
        <v>41513</v>
      </c>
      <c r="J1060" s="5" t="s">
        <v>1925</v>
      </c>
      <c r="K1060" s="6">
        <v>0</v>
      </c>
      <c r="L1060" s="6">
        <v>33</v>
      </c>
      <c r="M1060" s="6">
        <v>11670773.109999999</v>
      </c>
    </row>
    <row r="1061" spans="1:13">
      <c r="A1061" s="5">
        <v>101</v>
      </c>
      <c r="B1061" s="5">
        <v>11140</v>
      </c>
      <c r="G1061" s="5" t="s">
        <v>1242</v>
      </c>
      <c r="H1061" s="5">
        <v>70707</v>
      </c>
      <c r="I1061" s="7">
        <v>41513</v>
      </c>
      <c r="J1061" s="5" t="s">
        <v>1926</v>
      </c>
      <c r="K1061" s="6">
        <v>0</v>
      </c>
      <c r="L1061" s="6">
        <v>33</v>
      </c>
      <c r="M1061" s="6">
        <v>11670740.109999999</v>
      </c>
    </row>
    <row r="1062" spans="1:13">
      <c r="A1062" s="5">
        <v>101</v>
      </c>
      <c r="B1062" s="5">
        <v>11140</v>
      </c>
      <c r="G1062" s="5" t="s">
        <v>1242</v>
      </c>
      <c r="H1062" s="5">
        <v>70708</v>
      </c>
      <c r="I1062" s="7">
        <v>41513</v>
      </c>
      <c r="J1062" s="5" t="s">
        <v>1927</v>
      </c>
      <c r="K1062" s="6">
        <v>0</v>
      </c>
      <c r="L1062" s="6">
        <v>22</v>
      </c>
      <c r="M1062" s="6">
        <v>11670718.109999999</v>
      </c>
    </row>
    <row r="1063" spans="1:13">
      <c r="A1063" s="5">
        <v>101</v>
      </c>
      <c r="B1063" s="5">
        <v>11140</v>
      </c>
      <c r="G1063" s="5" t="s">
        <v>1242</v>
      </c>
      <c r="H1063" s="5">
        <v>70709</v>
      </c>
      <c r="I1063" s="7">
        <v>41513</v>
      </c>
      <c r="J1063" s="5" t="s">
        <v>1928</v>
      </c>
      <c r="K1063" s="6">
        <v>0</v>
      </c>
      <c r="L1063" s="6">
        <v>24.44</v>
      </c>
      <c r="M1063" s="6">
        <v>11670693.67</v>
      </c>
    </row>
    <row r="1064" spans="1:13">
      <c r="A1064" s="5">
        <v>101</v>
      </c>
      <c r="B1064" s="5">
        <v>11140</v>
      </c>
      <c r="G1064" s="5" t="s">
        <v>1242</v>
      </c>
      <c r="H1064" s="5">
        <v>70710</v>
      </c>
      <c r="I1064" s="7">
        <v>41513</v>
      </c>
      <c r="J1064" s="5" t="s">
        <v>1929</v>
      </c>
      <c r="K1064" s="6">
        <v>0</v>
      </c>
      <c r="L1064" s="6">
        <v>11</v>
      </c>
      <c r="M1064" s="6">
        <v>11670682.67</v>
      </c>
    </row>
    <row r="1065" spans="1:13">
      <c r="A1065" s="5">
        <v>101</v>
      </c>
      <c r="B1065" s="5">
        <v>11140</v>
      </c>
      <c r="G1065" s="5" t="s">
        <v>1242</v>
      </c>
      <c r="H1065" s="5">
        <v>70711</v>
      </c>
      <c r="I1065" s="7">
        <v>41513</v>
      </c>
      <c r="J1065" s="5" t="s">
        <v>1930</v>
      </c>
      <c r="K1065" s="6">
        <v>0</v>
      </c>
      <c r="L1065" s="6">
        <v>95</v>
      </c>
      <c r="M1065" s="6">
        <v>11670587.67</v>
      </c>
    </row>
    <row r="1066" spans="1:13">
      <c r="A1066" s="5">
        <v>101</v>
      </c>
      <c r="B1066" s="5">
        <v>11140</v>
      </c>
      <c r="G1066" s="5" t="s">
        <v>1242</v>
      </c>
      <c r="H1066" s="5">
        <v>70712</v>
      </c>
      <c r="I1066" s="7">
        <v>41513</v>
      </c>
      <c r="J1066" s="5" t="s">
        <v>1931</v>
      </c>
      <c r="K1066" s="6">
        <v>0</v>
      </c>
      <c r="L1066" s="6">
        <v>44</v>
      </c>
      <c r="M1066" s="6">
        <v>11670543.67</v>
      </c>
    </row>
    <row r="1067" spans="1:13">
      <c r="A1067" s="5">
        <v>101</v>
      </c>
      <c r="B1067" s="5">
        <v>11140</v>
      </c>
      <c r="G1067" s="5" t="s">
        <v>1242</v>
      </c>
      <c r="H1067" s="5">
        <v>70713</v>
      </c>
      <c r="I1067" s="7">
        <v>41513</v>
      </c>
      <c r="J1067" s="5" t="s">
        <v>1932</v>
      </c>
      <c r="K1067" s="6">
        <v>0</v>
      </c>
      <c r="L1067" s="6">
        <v>22</v>
      </c>
      <c r="M1067" s="6">
        <v>11670521.67</v>
      </c>
    </row>
    <row r="1068" spans="1:13">
      <c r="A1068" s="5">
        <v>101</v>
      </c>
      <c r="B1068" s="5">
        <v>11140</v>
      </c>
      <c r="G1068" s="5" t="s">
        <v>1242</v>
      </c>
      <c r="H1068" s="5">
        <v>70714</v>
      </c>
      <c r="I1068" s="7">
        <v>41513</v>
      </c>
      <c r="J1068" s="5" t="s">
        <v>1933</v>
      </c>
      <c r="K1068" s="6">
        <v>0</v>
      </c>
      <c r="L1068" s="6">
        <v>33</v>
      </c>
      <c r="M1068" s="6">
        <v>11670488.67</v>
      </c>
    </row>
    <row r="1069" spans="1:13">
      <c r="A1069" s="5">
        <v>101</v>
      </c>
      <c r="B1069" s="5">
        <v>11140</v>
      </c>
      <c r="G1069" s="5" t="s">
        <v>1242</v>
      </c>
      <c r="H1069" s="5">
        <v>70715</v>
      </c>
      <c r="I1069" s="7">
        <v>41513</v>
      </c>
      <c r="J1069" s="5" t="s">
        <v>1586</v>
      </c>
      <c r="K1069" s="6">
        <v>0</v>
      </c>
      <c r="L1069" s="6">
        <v>137.77000000000001</v>
      </c>
      <c r="M1069" s="6">
        <v>11670350.9</v>
      </c>
    </row>
    <row r="1070" spans="1:13">
      <c r="A1070" s="5">
        <v>101</v>
      </c>
      <c r="B1070" s="5">
        <v>11140</v>
      </c>
      <c r="G1070" s="5" t="s">
        <v>1242</v>
      </c>
      <c r="H1070" s="5">
        <v>70716</v>
      </c>
      <c r="I1070" s="7">
        <v>41513</v>
      </c>
      <c r="J1070" s="5" t="s">
        <v>1481</v>
      </c>
      <c r="K1070" s="6">
        <v>0</v>
      </c>
      <c r="L1070" s="6">
        <v>168.88</v>
      </c>
      <c r="M1070" s="6">
        <v>11670182.02</v>
      </c>
    </row>
    <row r="1071" spans="1:13">
      <c r="A1071" s="5">
        <v>101</v>
      </c>
      <c r="B1071" s="5">
        <v>11140</v>
      </c>
      <c r="G1071" s="5" t="s">
        <v>1242</v>
      </c>
      <c r="H1071" s="5">
        <v>70717</v>
      </c>
      <c r="I1071" s="7">
        <v>41513</v>
      </c>
      <c r="J1071" s="5" t="s">
        <v>1934</v>
      </c>
      <c r="K1071" s="6">
        <v>0</v>
      </c>
      <c r="L1071" s="6">
        <v>105.44</v>
      </c>
      <c r="M1071" s="6">
        <v>11670076.58</v>
      </c>
    </row>
    <row r="1072" spans="1:13">
      <c r="A1072" s="5">
        <v>101</v>
      </c>
      <c r="B1072" s="5">
        <v>11140</v>
      </c>
      <c r="G1072" s="5" t="s">
        <v>1242</v>
      </c>
      <c r="H1072" s="5">
        <v>70718</v>
      </c>
      <c r="I1072" s="7">
        <v>41513</v>
      </c>
      <c r="J1072" s="5" t="s">
        <v>1935</v>
      </c>
      <c r="K1072" s="6">
        <v>0</v>
      </c>
      <c r="L1072" s="6">
        <v>233.51</v>
      </c>
      <c r="M1072" s="6">
        <v>11669843.07</v>
      </c>
    </row>
    <row r="1073" spans="1:13">
      <c r="A1073" s="5">
        <v>101</v>
      </c>
      <c r="B1073" s="5">
        <v>11140</v>
      </c>
      <c r="G1073" s="5" t="s">
        <v>1242</v>
      </c>
      <c r="H1073" s="5">
        <v>70719</v>
      </c>
      <c r="I1073" s="7">
        <v>41513</v>
      </c>
      <c r="J1073" s="5" t="s">
        <v>1484</v>
      </c>
      <c r="K1073" s="6">
        <v>0</v>
      </c>
      <c r="L1073" s="6">
        <v>395.63</v>
      </c>
      <c r="M1073" s="6">
        <v>11669447.439999999</v>
      </c>
    </row>
    <row r="1074" spans="1:13">
      <c r="A1074" s="5">
        <v>101</v>
      </c>
      <c r="B1074" s="5">
        <v>11140</v>
      </c>
      <c r="G1074" s="5" t="s">
        <v>1242</v>
      </c>
      <c r="H1074" s="5">
        <v>70720</v>
      </c>
      <c r="I1074" s="7">
        <v>41513</v>
      </c>
      <c r="J1074" s="5" t="s">
        <v>1936</v>
      </c>
      <c r="K1074" s="6">
        <v>0</v>
      </c>
      <c r="L1074" s="6">
        <v>44</v>
      </c>
      <c r="M1074" s="6">
        <v>11669403.439999999</v>
      </c>
    </row>
    <row r="1075" spans="1:13">
      <c r="A1075" s="5">
        <v>101</v>
      </c>
      <c r="B1075" s="5">
        <v>11140</v>
      </c>
      <c r="G1075" s="5" t="s">
        <v>1242</v>
      </c>
      <c r="H1075" s="5">
        <v>70721</v>
      </c>
      <c r="I1075" s="7">
        <v>41513</v>
      </c>
      <c r="J1075" s="5" t="s">
        <v>1937</v>
      </c>
      <c r="K1075" s="6">
        <v>0</v>
      </c>
      <c r="L1075" s="6">
        <v>44</v>
      </c>
      <c r="M1075" s="6">
        <v>11669359.439999999</v>
      </c>
    </row>
    <row r="1076" spans="1:13">
      <c r="A1076" s="5">
        <v>101</v>
      </c>
      <c r="B1076" s="5">
        <v>11140</v>
      </c>
      <c r="G1076" s="5" t="s">
        <v>1242</v>
      </c>
      <c r="H1076" s="5">
        <v>70722</v>
      </c>
      <c r="I1076" s="7">
        <v>41513</v>
      </c>
      <c r="J1076" s="5" t="s">
        <v>1938</v>
      </c>
      <c r="K1076" s="6">
        <v>0</v>
      </c>
      <c r="L1076" s="6">
        <v>44</v>
      </c>
      <c r="M1076" s="6">
        <v>11669315.439999999</v>
      </c>
    </row>
    <row r="1077" spans="1:13">
      <c r="A1077" s="5">
        <v>101</v>
      </c>
      <c r="B1077" s="5">
        <v>11140</v>
      </c>
      <c r="G1077" s="5" t="s">
        <v>1242</v>
      </c>
      <c r="H1077" s="5">
        <v>70723</v>
      </c>
      <c r="I1077" s="7">
        <v>41513</v>
      </c>
      <c r="J1077" s="5" t="s">
        <v>1939</v>
      </c>
      <c r="K1077" s="6">
        <v>0</v>
      </c>
      <c r="L1077" s="6">
        <v>2046.95</v>
      </c>
      <c r="M1077" s="6">
        <v>11667268.49</v>
      </c>
    </row>
    <row r="1078" spans="1:13">
      <c r="A1078" s="5">
        <v>101</v>
      </c>
      <c r="B1078" s="5">
        <v>11140</v>
      </c>
      <c r="G1078" s="5" t="s">
        <v>1242</v>
      </c>
      <c r="H1078" s="5">
        <v>70724</v>
      </c>
      <c r="I1078" s="7">
        <v>41513</v>
      </c>
      <c r="J1078" s="5" t="s">
        <v>1486</v>
      </c>
      <c r="K1078" s="6">
        <v>0</v>
      </c>
      <c r="L1078" s="6">
        <v>463.33</v>
      </c>
      <c r="M1078" s="6">
        <v>11666805.16</v>
      </c>
    </row>
    <row r="1079" spans="1:13">
      <c r="A1079" s="5">
        <v>101</v>
      </c>
      <c r="B1079" s="5">
        <v>11140</v>
      </c>
      <c r="G1079" s="5" t="s">
        <v>1242</v>
      </c>
      <c r="H1079" s="5">
        <v>70725</v>
      </c>
      <c r="I1079" s="7">
        <v>41513</v>
      </c>
      <c r="J1079" s="5" t="s">
        <v>1940</v>
      </c>
      <c r="K1079" s="6">
        <v>0</v>
      </c>
      <c r="L1079" s="6">
        <v>5438</v>
      </c>
      <c r="M1079" s="6">
        <v>11661367.16</v>
      </c>
    </row>
    <row r="1080" spans="1:13">
      <c r="A1080" s="5">
        <v>101</v>
      </c>
      <c r="B1080" s="5">
        <v>11140</v>
      </c>
      <c r="G1080" s="5" t="s">
        <v>1242</v>
      </c>
      <c r="H1080" s="5">
        <v>70726</v>
      </c>
      <c r="I1080" s="7">
        <v>41513</v>
      </c>
      <c r="J1080" s="5" t="s">
        <v>1554</v>
      </c>
      <c r="K1080" s="6">
        <v>0</v>
      </c>
      <c r="L1080" s="6">
        <v>595.59</v>
      </c>
      <c r="M1080" s="6">
        <v>11660771.57</v>
      </c>
    </row>
    <row r="1081" spans="1:13">
      <c r="A1081" s="5">
        <v>101</v>
      </c>
      <c r="B1081" s="5">
        <v>11140</v>
      </c>
      <c r="G1081" s="5" t="s">
        <v>1242</v>
      </c>
      <c r="H1081" s="5">
        <v>70727</v>
      </c>
      <c r="I1081" s="7">
        <v>41513</v>
      </c>
      <c r="J1081" s="5" t="s">
        <v>1489</v>
      </c>
      <c r="K1081" s="6">
        <v>0</v>
      </c>
      <c r="L1081" s="6">
        <v>371.57</v>
      </c>
      <c r="M1081" s="6">
        <v>11660400</v>
      </c>
    </row>
    <row r="1082" spans="1:13">
      <c r="A1082" s="5">
        <v>101</v>
      </c>
      <c r="B1082" s="5">
        <v>11140</v>
      </c>
      <c r="G1082" s="5" t="s">
        <v>1242</v>
      </c>
      <c r="H1082" s="5">
        <v>70728</v>
      </c>
      <c r="I1082" s="7">
        <v>41513</v>
      </c>
      <c r="J1082" s="5" t="s">
        <v>1941</v>
      </c>
      <c r="K1082" s="6">
        <v>0</v>
      </c>
      <c r="L1082" s="6">
        <v>11</v>
      </c>
      <c r="M1082" s="6">
        <v>11660389</v>
      </c>
    </row>
    <row r="1083" spans="1:13">
      <c r="A1083" s="5">
        <v>101</v>
      </c>
      <c r="B1083" s="5">
        <v>11140</v>
      </c>
      <c r="G1083" s="5" t="s">
        <v>1242</v>
      </c>
      <c r="H1083" s="5">
        <v>70729</v>
      </c>
      <c r="I1083" s="7">
        <v>41513</v>
      </c>
      <c r="J1083" s="5" t="s">
        <v>1942</v>
      </c>
      <c r="K1083" s="6">
        <v>0</v>
      </c>
      <c r="L1083" s="6">
        <v>140</v>
      </c>
      <c r="M1083" s="6">
        <v>11660249</v>
      </c>
    </row>
    <row r="1084" spans="1:13">
      <c r="A1084" s="5">
        <v>101</v>
      </c>
      <c r="B1084" s="5">
        <v>11140</v>
      </c>
      <c r="G1084" s="5" t="s">
        <v>1242</v>
      </c>
      <c r="H1084" s="5">
        <v>70730</v>
      </c>
      <c r="I1084" s="7">
        <v>41513</v>
      </c>
      <c r="J1084" s="5" t="s">
        <v>1736</v>
      </c>
      <c r="K1084" s="6">
        <v>0</v>
      </c>
      <c r="L1084" s="6">
        <v>189.47</v>
      </c>
      <c r="M1084" s="6">
        <v>11660059.529999999</v>
      </c>
    </row>
    <row r="1085" spans="1:13">
      <c r="A1085" s="5">
        <v>101</v>
      </c>
      <c r="B1085" s="5">
        <v>11140</v>
      </c>
      <c r="G1085" s="5" t="s">
        <v>1242</v>
      </c>
      <c r="H1085" s="5">
        <v>70731</v>
      </c>
      <c r="I1085" s="7">
        <v>41513</v>
      </c>
      <c r="J1085" s="5" t="s">
        <v>1943</v>
      </c>
      <c r="K1085" s="6">
        <v>0</v>
      </c>
      <c r="L1085" s="6">
        <v>371</v>
      </c>
      <c r="M1085" s="6">
        <v>11659688.529999999</v>
      </c>
    </row>
    <row r="1086" spans="1:13">
      <c r="A1086" s="5">
        <v>101</v>
      </c>
      <c r="B1086" s="5">
        <v>11140</v>
      </c>
      <c r="G1086" s="5" t="s">
        <v>1242</v>
      </c>
      <c r="H1086" s="5">
        <v>70732</v>
      </c>
      <c r="I1086" s="7">
        <v>41513</v>
      </c>
      <c r="J1086" s="5" t="s">
        <v>1944</v>
      </c>
      <c r="K1086" s="6">
        <v>0</v>
      </c>
      <c r="L1086" s="6">
        <v>33</v>
      </c>
      <c r="M1086" s="6">
        <v>11659655.529999999</v>
      </c>
    </row>
    <row r="1087" spans="1:13">
      <c r="A1087" s="5">
        <v>101</v>
      </c>
      <c r="B1087" s="5">
        <v>11140</v>
      </c>
      <c r="G1087" s="5" t="s">
        <v>1242</v>
      </c>
      <c r="H1087" s="5">
        <v>70733</v>
      </c>
      <c r="I1087" s="7">
        <v>41513</v>
      </c>
      <c r="J1087" s="5" t="s">
        <v>1945</v>
      </c>
      <c r="K1087" s="6">
        <v>0</v>
      </c>
      <c r="L1087" s="6">
        <v>461.85</v>
      </c>
      <c r="M1087" s="6">
        <v>11659193.68</v>
      </c>
    </row>
    <row r="1088" spans="1:13">
      <c r="A1088" s="5">
        <v>101</v>
      </c>
      <c r="B1088" s="5">
        <v>11140</v>
      </c>
      <c r="G1088" s="5" t="s">
        <v>1242</v>
      </c>
      <c r="H1088" s="5">
        <v>70734</v>
      </c>
      <c r="I1088" s="7">
        <v>41513</v>
      </c>
      <c r="J1088" s="5" t="s">
        <v>1946</v>
      </c>
      <c r="K1088" s="6">
        <v>0</v>
      </c>
      <c r="L1088" s="6">
        <v>22</v>
      </c>
      <c r="M1088" s="6">
        <v>11659171.68</v>
      </c>
    </row>
    <row r="1089" spans="1:13">
      <c r="A1089" s="5">
        <v>101</v>
      </c>
      <c r="B1089" s="5">
        <v>11140</v>
      </c>
      <c r="G1089" s="5" t="s">
        <v>1242</v>
      </c>
      <c r="H1089" s="5">
        <v>70735</v>
      </c>
      <c r="I1089" s="7">
        <v>41513</v>
      </c>
      <c r="J1089" s="5" t="s">
        <v>1947</v>
      </c>
      <c r="K1089" s="6">
        <v>0</v>
      </c>
      <c r="L1089" s="6">
        <v>44</v>
      </c>
      <c r="M1089" s="6">
        <v>11659127.68</v>
      </c>
    </row>
    <row r="1090" spans="1:13">
      <c r="A1090" s="5">
        <v>101</v>
      </c>
      <c r="B1090" s="5">
        <v>11140</v>
      </c>
      <c r="G1090" s="5" t="s">
        <v>1242</v>
      </c>
      <c r="H1090" s="5">
        <v>70736</v>
      </c>
      <c r="I1090" s="7">
        <v>41513</v>
      </c>
      <c r="J1090" s="5" t="s">
        <v>1420</v>
      </c>
      <c r="K1090" s="6">
        <v>0</v>
      </c>
      <c r="L1090" s="6">
        <v>421.64</v>
      </c>
      <c r="M1090" s="6">
        <v>11658706.039999999</v>
      </c>
    </row>
    <row r="1091" spans="1:13">
      <c r="A1091" s="5">
        <v>101</v>
      </c>
      <c r="B1091" s="5">
        <v>11140</v>
      </c>
      <c r="G1091" s="5" t="s">
        <v>1242</v>
      </c>
      <c r="H1091" s="5">
        <v>70737</v>
      </c>
      <c r="I1091" s="7">
        <v>41513</v>
      </c>
      <c r="J1091" s="5" t="s">
        <v>1497</v>
      </c>
      <c r="K1091" s="6">
        <v>0</v>
      </c>
      <c r="L1091" s="6">
        <v>324.73</v>
      </c>
      <c r="M1091" s="6">
        <v>11658381.310000001</v>
      </c>
    </row>
    <row r="1092" spans="1:13">
      <c r="A1092" s="5">
        <v>101</v>
      </c>
      <c r="B1092" s="5">
        <v>11140</v>
      </c>
      <c r="G1092" s="5" t="s">
        <v>1242</v>
      </c>
      <c r="H1092" s="5">
        <v>70738</v>
      </c>
      <c r="I1092" s="7">
        <v>41513</v>
      </c>
      <c r="J1092" s="5" t="s">
        <v>1500</v>
      </c>
      <c r="K1092" s="6">
        <v>0</v>
      </c>
      <c r="L1092" s="6">
        <v>83.19</v>
      </c>
      <c r="M1092" s="6">
        <v>11658298.119999999</v>
      </c>
    </row>
    <row r="1093" spans="1:13">
      <c r="A1093" s="5">
        <v>101</v>
      </c>
      <c r="B1093" s="5">
        <v>11140</v>
      </c>
      <c r="G1093" s="5" t="s">
        <v>1242</v>
      </c>
      <c r="H1093" s="5">
        <v>70739</v>
      </c>
      <c r="I1093" s="7">
        <v>41513</v>
      </c>
      <c r="J1093" s="5" t="s">
        <v>1948</v>
      </c>
      <c r="K1093" s="6">
        <v>0</v>
      </c>
      <c r="L1093" s="6">
        <v>44</v>
      </c>
      <c r="M1093" s="6">
        <v>11658254.119999999</v>
      </c>
    </row>
    <row r="1094" spans="1:13">
      <c r="A1094" s="5">
        <v>101</v>
      </c>
      <c r="B1094" s="5">
        <v>11140</v>
      </c>
      <c r="G1094" s="5" t="s">
        <v>1242</v>
      </c>
      <c r="H1094" s="5">
        <v>70740</v>
      </c>
      <c r="I1094" s="7">
        <v>41513</v>
      </c>
      <c r="J1094" s="5" t="s">
        <v>1949</v>
      </c>
      <c r="K1094" s="6">
        <v>0</v>
      </c>
      <c r="L1094" s="6">
        <v>44</v>
      </c>
      <c r="M1094" s="6">
        <v>11658210.119999999</v>
      </c>
    </row>
    <row r="1095" spans="1:13">
      <c r="A1095" s="5">
        <v>101</v>
      </c>
      <c r="B1095" s="5">
        <v>11140</v>
      </c>
      <c r="G1095" s="5" t="s">
        <v>1242</v>
      </c>
      <c r="H1095" s="5">
        <v>70741</v>
      </c>
      <c r="I1095" s="7">
        <v>41513</v>
      </c>
      <c r="J1095" s="5" t="s">
        <v>1383</v>
      </c>
      <c r="K1095" s="6">
        <v>0</v>
      </c>
      <c r="L1095" s="6">
        <v>1064.4000000000001</v>
      </c>
      <c r="M1095" s="6">
        <v>11657145.720000001</v>
      </c>
    </row>
    <row r="1096" spans="1:13">
      <c r="A1096" s="5">
        <v>101</v>
      </c>
      <c r="B1096" s="5">
        <v>11140</v>
      </c>
      <c r="G1096" s="5" t="s">
        <v>1242</v>
      </c>
      <c r="H1096" s="5">
        <v>70742</v>
      </c>
      <c r="I1096" s="7">
        <v>41513</v>
      </c>
      <c r="J1096" s="5" t="s">
        <v>1504</v>
      </c>
      <c r="K1096" s="6">
        <v>0</v>
      </c>
      <c r="L1096" s="6">
        <v>145.71</v>
      </c>
      <c r="M1096" s="6">
        <v>11657000.01</v>
      </c>
    </row>
    <row r="1097" spans="1:13">
      <c r="A1097" s="5">
        <v>101</v>
      </c>
      <c r="B1097" s="5">
        <v>11140</v>
      </c>
      <c r="G1097" s="5" t="s">
        <v>1242</v>
      </c>
      <c r="H1097" s="5">
        <v>70743</v>
      </c>
      <c r="I1097" s="7">
        <v>41513</v>
      </c>
      <c r="J1097" s="5" t="s">
        <v>1950</v>
      </c>
      <c r="K1097" s="6">
        <v>0</v>
      </c>
      <c r="L1097" s="6">
        <v>380.11</v>
      </c>
      <c r="M1097" s="6">
        <v>11656619.9</v>
      </c>
    </row>
    <row r="1098" spans="1:13">
      <c r="A1098" s="5">
        <v>101</v>
      </c>
      <c r="B1098" s="5">
        <v>11140</v>
      </c>
      <c r="G1098" s="5" t="s">
        <v>1242</v>
      </c>
      <c r="H1098" s="5">
        <v>70744</v>
      </c>
      <c r="I1098" s="7">
        <v>41513</v>
      </c>
      <c r="J1098" s="5" t="s">
        <v>1951</v>
      </c>
      <c r="K1098" s="6">
        <v>0</v>
      </c>
      <c r="L1098" s="6">
        <v>2640</v>
      </c>
      <c r="M1098" s="6">
        <v>11653979.9</v>
      </c>
    </row>
    <row r="1099" spans="1:13">
      <c r="A1099" s="5">
        <v>101</v>
      </c>
      <c r="B1099" s="5">
        <v>11140</v>
      </c>
      <c r="G1099" s="5" t="s">
        <v>1242</v>
      </c>
      <c r="H1099" s="5">
        <v>70745</v>
      </c>
      <c r="I1099" s="7">
        <v>41513</v>
      </c>
      <c r="J1099" s="5" t="s">
        <v>1304</v>
      </c>
      <c r="K1099" s="6">
        <v>0</v>
      </c>
      <c r="L1099" s="6">
        <v>41.38</v>
      </c>
      <c r="M1099" s="6">
        <v>11653938.52</v>
      </c>
    </row>
    <row r="1100" spans="1:13">
      <c r="A1100" s="5">
        <v>101</v>
      </c>
      <c r="B1100" s="5">
        <v>11140</v>
      </c>
      <c r="G1100" s="5" t="s">
        <v>1242</v>
      </c>
      <c r="H1100" s="5">
        <v>70746</v>
      </c>
      <c r="I1100" s="7">
        <v>41513</v>
      </c>
      <c r="J1100" s="5" t="s">
        <v>1952</v>
      </c>
      <c r="K1100" s="6">
        <v>0</v>
      </c>
      <c r="L1100" s="6">
        <v>24</v>
      </c>
      <c r="M1100" s="6">
        <v>11653914.52</v>
      </c>
    </row>
    <row r="1101" spans="1:13">
      <c r="A1101" s="5">
        <v>101</v>
      </c>
      <c r="B1101" s="5">
        <v>11140</v>
      </c>
      <c r="G1101" s="5" t="s">
        <v>1242</v>
      </c>
      <c r="H1101" s="5">
        <v>70747</v>
      </c>
      <c r="I1101" s="7">
        <v>41513</v>
      </c>
      <c r="J1101" s="5" t="s">
        <v>1953</v>
      </c>
      <c r="K1101" s="6">
        <v>0</v>
      </c>
      <c r="L1101" s="6">
        <v>44</v>
      </c>
      <c r="M1101" s="6">
        <v>11653870.52</v>
      </c>
    </row>
    <row r="1102" spans="1:13">
      <c r="A1102" s="5">
        <v>101</v>
      </c>
      <c r="B1102" s="5">
        <v>11140</v>
      </c>
      <c r="G1102" s="5" t="s">
        <v>1242</v>
      </c>
      <c r="H1102" s="5">
        <v>70748</v>
      </c>
      <c r="I1102" s="7">
        <v>41513</v>
      </c>
      <c r="J1102" s="5" t="s">
        <v>1954</v>
      </c>
      <c r="K1102" s="6">
        <v>0</v>
      </c>
      <c r="L1102" s="6">
        <v>22</v>
      </c>
      <c r="M1102" s="6">
        <v>11653848.52</v>
      </c>
    </row>
    <row r="1103" spans="1:13">
      <c r="A1103" s="5">
        <v>101</v>
      </c>
      <c r="B1103" s="5">
        <v>11140</v>
      </c>
      <c r="G1103" s="5" t="s">
        <v>1242</v>
      </c>
      <c r="H1103" s="5">
        <v>70749</v>
      </c>
      <c r="I1103" s="7">
        <v>41513</v>
      </c>
      <c r="J1103" s="5" t="s">
        <v>1955</v>
      </c>
      <c r="K1103" s="6">
        <v>0</v>
      </c>
      <c r="L1103" s="6">
        <v>33</v>
      </c>
      <c r="M1103" s="6">
        <v>11653815.52</v>
      </c>
    </row>
    <row r="1104" spans="1:13">
      <c r="A1104" s="5">
        <v>101</v>
      </c>
      <c r="B1104" s="5">
        <v>11140</v>
      </c>
      <c r="G1104" s="5" t="s">
        <v>1242</v>
      </c>
      <c r="H1104" s="5">
        <v>70750</v>
      </c>
      <c r="I1104" s="7">
        <v>41513</v>
      </c>
      <c r="J1104" s="5" t="s">
        <v>1956</v>
      </c>
      <c r="K1104" s="6">
        <v>0</v>
      </c>
      <c r="L1104" s="6">
        <v>44</v>
      </c>
      <c r="M1104" s="6">
        <v>11653771.52</v>
      </c>
    </row>
    <row r="1105" spans="1:13">
      <c r="A1105" s="5">
        <v>101</v>
      </c>
      <c r="B1105" s="5">
        <v>11140</v>
      </c>
      <c r="G1105" s="5" t="s">
        <v>1242</v>
      </c>
      <c r="H1105" s="5">
        <v>70751</v>
      </c>
      <c r="I1105" s="7">
        <v>41513</v>
      </c>
      <c r="J1105" s="5" t="s">
        <v>1957</v>
      </c>
      <c r="K1105" s="6">
        <v>0</v>
      </c>
      <c r="L1105" s="6">
        <v>20</v>
      </c>
      <c r="M1105" s="6">
        <v>11653751.52</v>
      </c>
    </row>
    <row r="1106" spans="1:13">
      <c r="A1106" s="5">
        <v>101</v>
      </c>
      <c r="B1106" s="5">
        <v>11140</v>
      </c>
      <c r="G1106" s="5" t="s">
        <v>1242</v>
      </c>
      <c r="H1106" s="5">
        <v>70752</v>
      </c>
      <c r="I1106" s="7">
        <v>41513</v>
      </c>
      <c r="J1106" s="5" t="s">
        <v>1306</v>
      </c>
      <c r="K1106" s="6">
        <v>0</v>
      </c>
      <c r="L1106" s="6">
        <v>370.32</v>
      </c>
      <c r="M1106" s="6">
        <v>11653381.199999999</v>
      </c>
    </row>
    <row r="1107" spans="1:13">
      <c r="A1107" s="5">
        <v>101</v>
      </c>
      <c r="B1107" s="5">
        <v>11140</v>
      </c>
      <c r="G1107" s="5" t="s">
        <v>1242</v>
      </c>
      <c r="H1107" s="5">
        <v>70753</v>
      </c>
      <c r="I1107" s="7">
        <v>41513</v>
      </c>
      <c r="J1107" s="5" t="s">
        <v>1593</v>
      </c>
      <c r="K1107" s="6">
        <v>0</v>
      </c>
      <c r="L1107" s="6">
        <v>4800</v>
      </c>
      <c r="M1107" s="6">
        <v>11648581.199999999</v>
      </c>
    </row>
    <row r="1108" spans="1:13">
      <c r="A1108" s="5">
        <v>101</v>
      </c>
      <c r="B1108" s="5">
        <v>11140</v>
      </c>
      <c r="G1108" s="5" t="s">
        <v>1242</v>
      </c>
      <c r="H1108" s="5">
        <v>70754</v>
      </c>
      <c r="I1108" s="7">
        <v>41513</v>
      </c>
      <c r="J1108" s="5" t="s">
        <v>1958</v>
      </c>
      <c r="K1108" s="6">
        <v>0</v>
      </c>
      <c r="L1108" s="6">
        <v>270.14999999999998</v>
      </c>
      <c r="M1108" s="6">
        <v>11648311.050000001</v>
      </c>
    </row>
    <row r="1109" spans="1:13">
      <c r="A1109" s="5">
        <v>101</v>
      </c>
      <c r="B1109" s="5">
        <v>11140</v>
      </c>
      <c r="G1109" s="5" t="s">
        <v>1242</v>
      </c>
      <c r="H1109" s="5">
        <v>70755</v>
      </c>
      <c r="I1109" s="7">
        <v>41513</v>
      </c>
      <c r="J1109" s="5" t="s">
        <v>1959</v>
      </c>
      <c r="K1109" s="6">
        <v>0</v>
      </c>
      <c r="L1109" s="6">
        <v>9000</v>
      </c>
      <c r="M1109" s="6">
        <v>11639311.050000001</v>
      </c>
    </row>
    <row r="1110" spans="1:13">
      <c r="A1110" s="5">
        <v>101</v>
      </c>
      <c r="B1110" s="5">
        <v>11140</v>
      </c>
      <c r="G1110" s="5" t="s">
        <v>1242</v>
      </c>
      <c r="H1110" s="5">
        <v>70756</v>
      </c>
      <c r="I1110" s="7">
        <v>41513</v>
      </c>
      <c r="J1110" s="5" t="s">
        <v>1960</v>
      </c>
      <c r="K1110" s="6">
        <v>0</v>
      </c>
      <c r="L1110" s="6">
        <v>22</v>
      </c>
      <c r="M1110" s="6">
        <v>11639289.050000001</v>
      </c>
    </row>
    <row r="1111" spans="1:13">
      <c r="A1111" s="5">
        <v>101</v>
      </c>
      <c r="B1111" s="5">
        <v>11140</v>
      </c>
      <c r="G1111" s="5" t="s">
        <v>1242</v>
      </c>
      <c r="H1111" s="5">
        <v>70757</v>
      </c>
      <c r="I1111" s="7">
        <v>41513</v>
      </c>
      <c r="J1111" s="5" t="s">
        <v>1961</v>
      </c>
      <c r="K1111" s="6">
        <v>0</v>
      </c>
      <c r="L1111" s="6">
        <v>44</v>
      </c>
      <c r="M1111" s="6">
        <v>11639245.050000001</v>
      </c>
    </row>
    <row r="1112" spans="1:13">
      <c r="A1112" s="5">
        <v>101</v>
      </c>
      <c r="B1112" s="5">
        <v>11140</v>
      </c>
      <c r="G1112" s="5" t="s">
        <v>1242</v>
      </c>
      <c r="H1112" s="5">
        <v>70758</v>
      </c>
      <c r="I1112" s="7">
        <v>41513</v>
      </c>
      <c r="J1112" s="5" t="s">
        <v>1962</v>
      </c>
      <c r="K1112" s="6">
        <v>0</v>
      </c>
      <c r="L1112" s="6">
        <v>22</v>
      </c>
      <c r="M1112" s="6">
        <v>11639223.050000001</v>
      </c>
    </row>
    <row r="1113" spans="1:13">
      <c r="A1113" s="5">
        <v>101</v>
      </c>
      <c r="B1113" s="5">
        <v>11140</v>
      </c>
      <c r="G1113" s="5" t="s">
        <v>1242</v>
      </c>
      <c r="H1113" s="5">
        <v>70759</v>
      </c>
      <c r="I1113" s="7">
        <v>41513</v>
      </c>
      <c r="J1113" s="5" t="s">
        <v>1673</v>
      </c>
      <c r="K1113" s="6">
        <v>0</v>
      </c>
      <c r="L1113" s="6">
        <v>76.069999999999993</v>
      </c>
      <c r="M1113" s="6">
        <v>11639146.98</v>
      </c>
    </row>
    <row r="1114" spans="1:13">
      <c r="A1114" s="5">
        <v>101</v>
      </c>
      <c r="B1114" s="5">
        <v>11140</v>
      </c>
      <c r="G1114" s="5" t="s">
        <v>1242</v>
      </c>
      <c r="H1114" s="5">
        <v>70760</v>
      </c>
      <c r="I1114" s="7">
        <v>41513</v>
      </c>
      <c r="J1114" s="5" t="s">
        <v>1429</v>
      </c>
      <c r="K1114" s="6">
        <v>0</v>
      </c>
      <c r="L1114" s="6">
        <v>50.8</v>
      </c>
      <c r="M1114" s="6">
        <v>11639096.18</v>
      </c>
    </row>
    <row r="1115" spans="1:13">
      <c r="A1115" s="5">
        <v>101</v>
      </c>
      <c r="B1115" s="5">
        <v>11140</v>
      </c>
      <c r="G1115" s="5" t="s">
        <v>1242</v>
      </c>
      <c r="H1115" s="5">
        <v>70761</v>
      </c>
      <c r="I1115" s="7">
        <v>41513</v>
      </c>
      <c r="J1115" s="5" t="s">
        <v>1963</v>
      </c>
      <c r="K1115" s="6">
        <v>0</v>
      </c>
      <c r="L1115" s="6">
        <v>71.489999999999995</v>
      </c>
      <c r="M1115" s="6">
        <v>11639024.689999999</v>
      </c>
    </row>
    <row r="1116" spans="1:13">
      <c r="A1116" s="5">
        <v>101</v>
      </c>
      <c r="B1116" s="5">
        <v>11140</v>
      </c>
      <c r="G1116" s="5" t="s">
        <v>1242</v>
      </c>
      <c r="H1116" s="5">
        <v>70762</v>
      </c>
      <c r="I1116" s="7">
        <v>41513</v>
      </c>
      <c r="J1116" s="5" t="s">
        <v>1307</v>
      </c>
      <c r="K1116" s="6">
        <v>0</v>
      </c>
      <c r="L1116" s="6">
        <v>626.87</v>
      </c>
      <c r="M1116" s="6">
        <v>11638397.82</v>
      </c>
    </row>
    <row r="1117" spans="1:13">
      <c r="A1117" s="5">
        <v>101</v>
      </c>
      <c r="B1117" s="5">
        <v>11140</v>
      </c>
      <c r="G1117" s="5" t="s">
        <v>1242</v>
      </c>
      <c r="H1117" s="5">
        <v>70763</v>
      </c>
      <c r="I1117" s="7">
        <v>41513</v>
      </c>
      <c r="J1117" s="5" t="s">
        <v>1516</v>
      </c>
      <c r="K1117" s="6">
        <v>0</v>
      </c>
      <c r="L1117" s="6">
        <v>72</v>
      </c>
      <c r="M1117" s="6">
        <v>11638325.82</v>
      </c>
    </row>
    <row r="1118" spans="1:13">
      <c r="A1118" s="5">
        <v>101</v>
      </c>
      <c r="B1118" s="5">
        <v>11140</v>
      </c>
      <c r="G1118" s="5" t="s">
        <v>1242</v>
      </c>
      <c r="H1118" s="5">
        <v>70764</v>
      </c>
      <c r="I1118" s="7">
        <v>41513</v>
      </c>
      <c r="J1118" s="5" t="s">
        <v>1964</v>
      </c>
      <c r="K1118" s="6">
        <v>0</v>
      </c>
      <c r="L1118" s="6">
        <v>33</v>
      </c>
      <c r="M1118" s="6">
        <v>11638292.82</v>
      </c>
    </row>
    <row r="1119" spans="1:13">
      <c r="A1119" s="5">
        <v>101</v>
      </c>
      <c r="B1119" s="5">
        <v>11140</v>
      </c>
      <c r="G1119" s="5" t="s">
        <v>1242</v>
      </c>
      <c r="H1119" s="5">
        <v>70765</v>
      </c>
      <c r="I1119" s="7">
        <v>41513</v>
      </c>
      <c r="J1119" s="5" t="s">
        <v>1394</v>
      </c>
      <c r="K1119" s="6">
        <v>0</v>
      </c>
      <c r="L1119" s="6">
        <v>39.99</v>
      </c>
      <c r="M1119" s="6">
        <v>11638252.83</v>
      </c>
    </row>
    <row r="1120" spans="1:13">
      <c r="A1120" s="5">
        <v>101</v>
      </c>
      <c r="B1120" s="5">
        <v>11140</v>
      </c>
      <c r="G1120" s="5" t="s">
        <v>1242</v>
      </c>
      <c r="H1120" s="5">
        <v>70766</v>
      </c>
      <c r="I1120" s="7">
        <v>41513</v>
      </c>
      <c r="J1120" s="5" t="s">
        <v>1965</v>
      </c>
      <c r="K1120" s="6">
        <v>0</v>
      </c>
      <c r="L1120" s="6">
        <v>44</v>
      </c>
      <c r="M1120" s="6">
        <v>11638208.83</v>
      </c>
    </row>
    <row r="1121" spans="1:13">
      <c r="A1121" s="5">
        <v>101</v>
      </c>
      <c r="B1121" s="5">
        <v>11140</v>
      </c>
      <c r="G1121" s="5" t="s">
        <v>1242</v>
      </c>
      <c r="H1121" s="5">
        <v>70767</v>
      </c>
      <c r="I1121" s="7">
        <v>41513</v>
      </c>
      <c r="J1121" s="5" t="s">
        <v>1966</v>
      </c>
      <c r="K1121" s="6">
        <v>0</v>
      </c>
      <c r="L1121" s="6">
        <v>44</v>
      </c>
      <c r="M1121" s="6">
        <v>11638164.83</v>
      </c>
    </row>
    <row r="1122" spans="1:13">
      <c r="A1122" s="5">
        <v>101</v>
      </c>
      <c r="B1122" s="5">
        <v>11140</v>
      </c>
      <c r="G1122" s="5" t="s">
        <v>1222</v>
      </c>
      <c r="H1122" s="5">
        <v>4798</v>
      </c>
      <c r="I1122" s="7">
        <v>41514</v>
      </c>
      <c r="J1122" s="5" t="s">
        <v>1967</v>
      </c>
      <c r="K1122" s="6">
        <v>542</v>
      </c>
      <c r="L1122" s="6">
        <v>0</v>
      </c>
      <c r="M1122" s="6">
        <v>11638706.83</v>
      </c>
    </row>
    <row r="1123" spans="1:13">
      <c r="A1123" s="5">
        <v>101</v>
      </c>
      <c r="B1123" s="5">
        <v>11140</v>
      </c>
      <c r="G1123" s="5" t="s">
        <v>1222</v>
      </c>
      <c r="H1123" s="5">
        <v>4799</v>
      </c>
      <c r="I1123" s="7">
        <v>41514</v>
      </c>
      <c r="J1123" s="5" t="s">
        <v>1968</v>
      </c>
      <c r="K1123" s="6">
        <v>5051.1400000000003</v>
      </c>
      <c r="L1123" s="6">
        <v>0</v>
      </c>
      <c r="M1123" s="6">
        <v>11643757.970000001</v>
      </c>
    </row>
    <row r="1124" spans="1:13">
      <c r="A1124" s="5">
        <v>101</v>
      </c>
      <c r="B1124" s="5">
        <v>11140</v>
      </c>
      <c r="G1124" s="5" t="s">
        <v>1222</v>
      </c>
      <c r="H1124" s="5">
        <v>4800</v>
      </c>
      <c r="I1124" s="7">
        <v>41514</v>
      </c>
      <c r="J1124" s="5" t="s">
        <v>1969</v>
      </c>
      <c r="K1124" s="6">
        <v>2417.5</v>
      </c>
      <c r="L1124" s="6">
        <v>0</v>
      </c>
      <c r="M1124" s="6">
        <v>11646175.470000001</v>
      </c>
    </row>
    <row r="1125" spans="1:13">
      <c r="A1125" s="5">
        <v>101</v>
      </c>
      <c r="B1125" s="5">
        <v>11140</v>
      </c>
      <c r="G1125" s="5" t="s">
        <v>1222</v>
      </c>
      <c r="H1125" s="5">
        <v>4801</v>
      </c>
      <c r="I1125" s="7">
        <v>41514</v>
      </c>
      <c r="J1125" s="5" t="s">
        <v>1970</v>
      </c>
      <c r="K1125" s="6">
        <v>343.59</v>
      </c>
      <c r="L1125" s="6">
        <v>0</v>
      </c>
      <c r="M1125" s="6">
        <v>11646519.060000001</v>
      </c>
    </row>
    <row r="1126" spans="1:13">
      <c r="A1126" s="5">
        <v>101</v>
      </c>
      <c r="B1126" s="5">
        <v>11140</v>
      </c>
      <c r="G1126" s="5" t="s">
        <v>1222</v>
      </c>
      <c r="H1126" s="5">
        <v>4806</v>
      </c>
      <c r="I1126" s="7">
        <v>41514</v>
      </c>
      <c r="J1126" s="5" t="s">
        <v>1971</v>
      </c>
      <c r="K1126" s="6">
        <v>1436</v>
      </c>
      <c r="L1126" s="6">
        <v>0</v>
      </c>
      <c r="M1126" s="6">
        <v>11647955.060000001</v>
      </c>
    </row>
    <row r="1127" spans="1:13">
      <c r="A1127" s="5">
        <v>101</v>
      </c>
      <c r="B1127" s="5">
        <v>11140</v>
      </c>
      <c r="G1127" s="5" t="s">
        <v>1222</v>
      </c>
      <c r="H1127" s="5">
        <v>4807</v>
      </c>
      <c r="I1127" s="7">
        <v>41514</v>
      </c>
      <c r="J1127" s="5" t="s">
        <v>1972</v>
      </c>
      <c r="K1127" s="6">
        <v>8091.7</v>
      </c>
      <c r="L1127" s="6">
        <v>0</v>
      </c>
      <c r="M1127" s="6">
        <v>11656046.76</v>
      </c>
    </row>
    <row r="1128" spans="1:13">
      <c r="A1128" s="5">
        <v>101</v>
      </c>
      <c r="B1128" s="5">
        <v>11140</v>
      </c>
      <c r="G1128" s="5" t="s">
        <v>1232</v>
      </c>
      <c r="H1128" s="5">
        <v>70828</v>
      </c>
      <c r="I1128" s="7">
        <v>41514</v>
      </c>
      <c r="J1128" s="5" t="s">
        <v>1233</v>
      </c>
      <c r="K1128" s="6">
        <v>0</v>
      </c>
      <c r="L1128" s="6">
        <v>4452.07</v>
      </c>
      <c r="M1128" s="6">
        <v>11651594.689999999</v>
      </c>
    </row>
    <row r="1129" spans="1:13">
      <c r="A1129" s="5">
        <v>101</v>
      </c>
      <c r="B1129" s="5">
        <v>11140</v>
      </c>
      <c r="G1129" s="5" t="s">
        <v>1614</v>
      </c>
      <c r="H1129" s="5">
        <v>2691</v>
      </c>
      <c r="I1129" s="7">
        <v>41515</v>
      </c>
      <c r="J1129" s="5" t="s">
        <v>1973</v>
      </c>
      <c r="K1129" s="6">
        <v>0</v>
      </c>
      <c r="L1129" s="6">
        <v>15.44</v>
      </c>
      <c r="M1129" s="6">
        <v>11651579.25</v>
      </c>
    </row>
    <row r="1130" spans="1:13">
      <c r="A1130" s="5">
        <v>101</v>
      </c>
      <c r="B1130" s="5">
        <v>11140</v>
      </c>
      <c r="G1130" s="5" t="s">
        <v>1222</v>
      </c>
      <c r="H1130" s="5">
        <v>4808</v>
      </c>
      <c r="I1130" s="7">
        <v>41515</v>
      </c>
      <c r="J1130" s="5" t="s">
        <v>1974</v>
      </c>
      <c r="K1130" s="6">
        <v>2200.4699999999998</v>
      </c>
      <c r="L1130" s="6">
        <v>0</v>
      </c>
      <c r="M1130" s="6">
        <v>11653779.720000001</v>
      </c>
    </row>
    <row r="1131" spans="1:13">
      <c r="A1131" s="5">
        <v>101</v>
      </c>
      <c r="B1131" s="5">
        <v>11140</v>
      </c>
      <c r="G1131" s="5" t="s">
        <v>1222</v>
      </c>
      <c r="H1131" s="5">
        <v>4809</v>
      </c>
      <c r="I1131" s="7">
        <v>41515</v>
      </c>
      <c r="J1131" s="5" t="s">
        <v>1975</v>
      </c>
      <c r="K1131" s="6">
        <v>233</v>
      </c>
      <c r="L1131" s="6">
        <v>0</v>
      </c>
      <c r="M1131" s="6">
        <v>11654012.720000001</v>
      </c>
    </row>
    <row r="1132" spans="1:13">
      <c r="A1132" s="5">
        <v>101</v>
      </c>
      <c r="B1132" s="5">
        <v>11140</v>
      </c>
      <c r="G1132" s="5" t="s">
        <v>1222</v>
      </c>
      <c r="H1132" s="5">
        <v>4810</v>
      </c>
      <c r="I1132" s="7">
        <v>41515</v>
      </c>
      <c r="J1132" s="5" t="s">
        <v>1976</v>
      </c>
      <c r="K1132" s="6">
        <v>1301.23</v>
      </c>
      <c r="L1132" s="6">
        <v>0</v>
      </c>
      <c r="M1132" s="6">
        <v>11655313.949999999</v>
      </c>
    </row>
    <row r="1133" spans="1:13">
      <c r="A1133" s="5">
        <v>101</v>
      </c>
      <c r="B1133" s="5">
        <v>11140</v>
      </c>
      <c r="G1133" s="5" t="s">
        <v>1242</v>
      </c>
      <c r="H1133" s="5">
        <v>70768</v>
      </c>
      <c r="I1133" s="7">
        <v>41515</v>
      </c>
      <c r="J1133" s="5" t="s">
        <v>1636</v>
      </c>
      <c r="K1133" s="6">
        <v>0</v>
      </c>
      <c r="L1133" s="6">
        <v>6938.17</v>
      </c>
      <c r="M1133" s="6">
        <v>11648375.779999999</v>
      </c>
    </row>
    <row r="1134" spans="1:13">
      <c r="A1134" s="5">
        <v>101</v>
      </c>
      <c r="B1134" s="5">
        <v>11140</v>
      </c>
      <c r="G1134" s="5" t="s">
        <v>1242</v>
      </c>
      <c r="H1134" s="5">
        <v>70769</v>
      </c>
      <c r="I1134" s="7">
        <v>41515</v>
      </c>
      <c r="J1134" s="5" t="s">
        <v>1637</v>
      </c>
      <c r="K1134" s="6">
        <v>0</v>
      </c>
      <c r="L1134" s="6">
        <v>752.28</v>
      </c>
      <c r="M1134" s="6">
        <v>11647623.5</v>
      </c>
    </row>
    <row r="1135" spans="1:13">
      <c r="A1135" s="5">
        <v>101</v>
      </c>
      <c r="B1135" s="5">
        <v>11140</v>
      </c>
      <c r="G1135" s="5" t="s">
        <v>1242</v>
      </c>
      <c r="H1135" s="5">
        <v>70770</v>
      </c>
      <c r="I1135" s="7">
        <v>41515</v>
      </c>
      <c r="J1135" s="5" t="s">
        <v>1412</v>
      </c>
      <c r="K1135" s="6">
        <v>0</v>
      </c>
      <c r="L1135" s="6">
        <v>431.93</v>
      </c>
      <c r="M1135" s="6">
        <v>11647191.57</v>
      </c>
    </row>
    <row r="1136" spans="1:13">
      <c r="A1136" s="5">
        <v>101</v>
      </c>
      <c r="B1136" s="5">
        <v>11140</v>
      </c>
      <c r="G1136" s="5" t="s">
        <v>1242</v>
      </c>
      <c r="H1136" s="5">
        <v>70771</v>
      </c>
      <c r="I1136" s="7">
        <v>41515</v>
      </c>
      <c r="J1136" s="5" t="s">
        <v>1413</v>
      </c>
      <c r="K1136" s="6">
        <v>0</v>
      </c>
      <c r="L1136" s="6">
        <v>100</v>
      </c>
      <c r="M1136" s="6">
        <v>11647091.57</v>
      </c>
    </row>
    <row r="1137" spans="1:13">
      <c r="A1137" s="5">
        <v>101</v>
      </c>
      <c r="B1137" s="5">
        <v>11140</v>
      </c>
      <c r="G1137" s="5" t="s">
        <v>1242</v>
      </c>
      <c r="H1137" s="5">
        <v>70772</v>
      </c>
      <c r="I1137" s="7">
        <v>41515</v>
      </c>
      <c r="J1137" s="5" t="s">
        <v>1415</v>
      </c>
      <c r="K1137" s="6">
        <v>0</v>
      </c>
      <c r="L1137" s="6">
        <v>603</v>
      </c>
      <c r="M1137" s="6">
        <v>11646488.57</v>
      </c>
    </row>
    <row r="1138" spans="1:13">
      <c r="A1138" s="5">
        <v>101</v>
      </c>
      <c r="B1138" s="5">
        <v>11140</v>
      </c>
      <c r="G1138" s="5" t="s">
        <v>1242</v>
      </c>
      <c r="H1138" s="5">
        <v>70773</v>
      </c>
      <c r="I1138" s="7">
        <v>41515</v>
      </c>
      <c r="J1138" s="5" t="s">
        <v>1416</v>
      </c>
      <c r="K1138" s="6">
        <v>0</v>
      </c>
      <c r="L1138" s="6">
        <v>1337</v>
      </c>
      <c r="M1138" s="6">
        <v>11645151.57</v>
      </c>
    </row>
    <row r="1139" spans="1:13">
      <c r="A1139" s="5">
        <v>101</v>
      </c>
      <c r="B1139" s="5">
        <v>11140</v>
      </c>
      <c r="G1139" s="5" t="s">
        <v>1242</v>
      </c>
      <c r="H1139" s="5">
        <v>70774</v>
      </c>
      <c r="I1139" s="7">
        <v>41515</v>
      </c>
      <c r="J1139" s="5" t="s">
        <v>1245</v>
      </c>
      <c r="K1139" s="6">
        <v>0</v>
      </c>
      <c r="L1139" s="6">
        <v>72484.14</v>
      </c>
      <c r="M1139" s="6">
        <v>11572667.43</v>
      </c>
    </row>
    <row r="1140" spans="1:13">
      <c r="A1140" s="5">
        <v>101</v>
      </c>
      <c r="B1140" s="5">
        <v>11140</v>
      </c>
      <c r="G1140" s="5" t="s">
        <v>1242</v>
      </c>
      <c r="H1140" s="5">
        <v>70775</v>
      </c>
      <c r="I1140" s="7">
        <v>41515</v>
      </c>
      <c r="J1140" s="5" t="s">
        <v>1245</v>
      </c>
      <c r="K1140" s="6">
        <v>0</v>
      </c>
      <c r="L1140" s="6">
        <v>36315.1</v>
      </c>
      <c r="M1140" s="6">
        <v>11536352.33</v>
      </c>
    </row>
    <row r="1141" spans="1:13">
      <c r="A1141" s="5">
        <v>101</v>
      </c>
      <c r="B1141" s="5">
        <v>11140</v>
      </c>
      <c r="G1141" s="5" t="s">
        <v>1242</v>
      </c>
      <c r="H1141" s="5">
        <v>70776</v>
      </c>
      <c r="I1141" s="7">
        <v>41515</v>
      </c>
      <c r="J1141" s="5" t="s">
        <v>1651</v>
      </c>
      <c r="K1141" s="6">
        <v>0</v>
      </c>
      <c r="L1141" s="6">
        <v>129.4</v>
      </c>
      <c r="M1141" s="6">
        <v>11536222.93</v>
      </c>
    </row>
    <row r="1142" spans="1:13">
      <c r="A1142" s="5">
        <v>101</v>
      </c>
      <c r="B1142" s="5">
        <v>11140</v>
      </c>
      <c r="G1142" s="5" t="s">
        <v>1242</v>
      </c>
      <c r="H1142" s="5">
        <v>70777</v>
      </c>
      <c r="I1142" s="7">
        <v>41515</v>
      </c>
      <c r="J1142" s="5" t="s">
        <v>1659</v>
      </c>
      <c r="K1142" s="6">
        <v>0</v>
      </c>
      <c r="L1142" s="6">
        <v>116.72</v>
      </c>
      <c r="M1142" s="6">
        <v>11536106.210000001</v>
      </c>
    </row>
    <row r="1143" spans="1:13">
      <c r="A1143" s="5">
        <v>101</v>
      </c>
      <c r="B1143" s="5">
        <v>11140</v>
      </c>
      <c r="G1143" s="5" t="s">
        <v>1242</v>
      </c>
      <c r="H1143" s="5">
        <v>70778</v>
      </c>
      <c r="I1143" s="7">
        <v>41515</v>
      </c>
      <c r="J1143" s="5" t="s">
        <v>1660</v>
      </c>
      <c r="K1143" s="6">
        <v>0</v>
      </c>
      <c r="L1143" s="6">
        <v>308.83999999999997</v>
      </c>
      <c r="M1143" s="6">
        <v>11535797.369999999</v>
      </c>
    </row>
    <row r="1144" spans="1:13">
      <c r="A1144" s="5">
        <v>101</v>
      </c>
      <c r="B1144" s="5">
        <v>11140</v>
      </c>
      <c r="G1144" s="5" t="s">
        <v>1242</v>
      </c>
      <c r="H1144" s="5">
        <v>70779</v>
      </c>
      <c r="I1144" s="7">
        <v>41515</v>
      </c>
      <c r="J1144" s="5" t="s">
        <v>1421</v>
      </c>
      <c r="K1144" s="6">
        <v>0</v>
      </c>
      <c r="L1144" s="6">
        <v>412</v>
      </c>
      <c r="M1144" s="6">
        <v>11535385.369999999</v>
      </c>
    </row>
    <row r="1145" spans="1:13">
      <c r="A1145" s="5">
        <v>101</v>
      </c>
      <c r="B1145" s="5">
        <v>11140</v>
      </c>
      <c r="G1145" s="5" t="s">
        <v>1242</v>
      </c>
      <c r="H1145" s="5">
        <v>70780</v>
      </c>
      <c r="I1145" s="7">
        <v>41515</v>
      </c>
      <c r="J1145" s="5" t="s">
        <v>1665</v>
      </c>
      <c r="K1145" s="6">
        <v>0</v>
      </c>
      <c r="L1145" s="6">
        <v>1699.4</v>
      </c>
      <c r="M1145" s="6">
        <v>11533685.970000001</v>
      </c>
    </row>
    <row r="1146" spans="1:13">
      <c r="A1146" s="5">
        <v>101</v>
      </c>
      <c r="B1146" s="5">
        <v>11140</v>
      </c>
      <c r="G1146" s="5" t="s">
        <v>1242</v>
      </c>
      <c r="H1146" s="5">
        <v>70781</v>
      </c>
      <c r="I1146" s="7">
        <v>41515</v>
      </c>
      <c r="J1146" s="5" t="s">
        <v>1425</v>
      </c>
      <c r="K1146" s="6">
        <v>0</v>
      </c>
      <c r="L1146" s="6">
        <v>260.2</v>
      </c>
      <c r="M1146" s="6">
        <v>11533425.77</v>
      </c>
    </row>
    <row r="1147" spans="1:13">
      <c r="A1147" s="5">
        <v>101</v>
      </c>
      <c r="B1147" s="5">
        <v>11140</v>
      </c>
      <c r="G1147" s="5" t="s">
        <v>1242</v>
      </c>
      <c r="H1147" s="5">
        <v>70783</v>
      </c>
      <c r="I1147" s="7">
        <v>41515</v>
      </c>
      <c r="J1147" s="5" t="s">
        <v>1667</v>
      </c>
      <c r="K1147" s="6">
        <v>0</v>
      </c>
      <c r="L1147" s="6">
        <v>75574.63</v>
      </c>
      <c r="M1147" s="6">
        <v>11457851.140000001</v>
      </c>
    </row>
    <row r="1148" spans="1:13">
      <c r="A1148" s="5">
        <v>101</v>
      </c>
      <c r="B1148" s="5">
        <v>11140</v>
      </c>
      <c r="G1148" s="5" t="s">
        <v>1242</v>
      </c>
      <c r="H1148" s="5">
        <v>70784</v>
      </c>
      <c r="I1148" s="7">
        <v>41515</v>
      </c>
      <c r="J1148" s="5" t="s">
        <v>1426</v>
      </c>
      <c r="K1148" s="6">
        <v>0</v>
      </c>
      <c r="L1148" s="6">
        <v>904.5</v>
      </c>
      <c r="M1148" s="6">
        <v>11456946.640000001</v>
      </c>
    </row>
    <row r="1149" spans="1:13">
      <c r="A1149" s="5">
        <v>101</v>
      </c>
      <c r="B1149" s="5">
        <v>11140</v>
      </c>
      <c r="G1149" s="5" t="s">
        <v>1242</v>
      </c>
      <c r="H1149" s="5">
        <v>70785</v>
      </c>
      <c r="I1149" s="7">
        <v>41515</v>
      </c>
      <c r="J1149" s="5" t="s">
        <v>1668</v>
      </c>
      <c r="K1149" s="6">
        <v>0</v>
      </c>
      <c r="L1149" s="6">
        <v>2011.3</v>
      </c>
      <c r="M1149" s="6">
        <v>11454935.34</v>
      </c>
    </row>
    <row r="1150" spans="1:13">
      <c r="A1150" s="5">
        <v>101</v>
      </c>
      <c r="B1150" s="5">
        <v>11140</v>
      </c>
      <c r="G1150" s="5" t="s">
        <v>1242</v>
      </c>
      <c r="H1150" s="5">
        <v>70786</v>
      </c>
      <c r="I1150" s="7">
        <v>41515</v>
      </c>
      <c r="J1150" s="5" t="s">
        <v>1675</v>
      </c>
      <c r="K1150" s="6">
        <v>0</v>
      </c>
      <c r="L1150" s="6">
        <v>213.02</v>
      </c>
      <c r="M1150" s="6">
        <v>11454722.32</v>
      </c>
    </row>
    <row r="1151" spans="1:13">
      <c r="A1151" s="5">
        <v>101</v>
      </c>
      <c r="B1151" s="5">
        <v>11140</v>
      </c>
      <c r="G1151" s="5" t="s">
        <v>1242</v>
      </c>
      <c r="H1151" s="5">
        <v>70787</v>
      </c>
      <c r="I1151" s="7">
        <v>41515</v>
      </c>
      <c r="J1151" s="5" t="s">
        <v>1430</v>
      </c>
      <c r="K1151" s="6">
        <v>0</v>
      </c>
      <c r="L1151" s="6">
        <v>236.2</v>
      </c>
      <c r="M1151" s="6">
        <v>11454486.119999999</v>
      </c>
    </row>
    <row r="1152" spans="1:13">
      <c r="A1152" s="5">
        <v>101</v>
      </c>
      <c r="B1152" s="5">
        <v>11140</v>
      </c>
      <c r="G1152" s="5" t="s">
        <v>1222</v>
      </c>
      <c r="H1152" s="5">
        <v>4811</v>
      </c>
      <c r="I1152" s="7">
        <v>41516</v>
      </c>
      <c r="J1152" s="5" t="s">
        <v>1977</v>
      </c>
      <c r="K1152" s="6">
        <v>18.66</v>
      </c>
      <c r="L1152" s="6">
        <v>0</v>
      </c>
      <c r="M1152" s="6">
        <v>11454504.779999999</v>
      </c>
    </row>
    <row r="1153" spans="1:13">
      <c r="A1153" s="5">
        <v>101</v>
      </c>
      <c r="B1153" s="5">
        <v>11140</v>
      </c>
      <c r="G1153" s="5" t="s">
        <v>1222</v>
      </c>
      <c r="H1153" s="5">
        <v>4812</v>
      </c>
      <c r="I1153" s="7">
        <v>41516</v>
      </c>
      <c r="J1153" s="5" t="s">
        <v>1978</v>
      </c>
      <c r="K1153" s="6">
        <v>171</v>
      </c>
      <c r="L1153" s="6">
        <v>0</v>
      </c>
      <c r="M1153" s="6">
        <v>11454675.779999999</v>
      </c>
    </row>
    <row r="1154" spans="1:13">
      <c r="A1154" s="5">
        <v>101</v>
      </c>
      <c r="B1154" s="5">
        <v>11140</v>
      </c>
      <c r="G1154" s="5" t="s">
        <v>1222</v>
      </c>
      <c r="H1154" s="5">
        <v>4813</v>
      </c>
      <c r="I1154" s="7">
        <v>41516</v>
      </c>
      <c r="J1154" s="5" t="s">
        <v>1979</v>
      </c>
      <c r="K1154" s="6">
        <v>1438.33</v>
      </c>
      <c r="L1154" s="6">
        <v>0</v>
      </c>
      <c r="M1154" s="6">
        <v>11456114.109999999</v>
      </c>
    </row>
    <row r="1155" spans="1:13">
      <c r="A1155" s="5">
        <v>101</v>
      </c>
      <c r="B1155" s="5">
        <v>11140</v>
      </c>
      <c r="G1155" s="5" t="s">
        <v>1222</v>
      </c>
      <c r="H1155" s="5">
        <v>4814</v>
      </c>
      <c r="I1155" s="7">
        <v>41516</v>
      </c>
      <c r="J1155" s="5" t="s">
        <v>1980</v>
      </c>
      <c r="K1155" s="6">
        <v>275</v>
      </c>
      <c r="L1155" s="6">
        <v>0</v>
      </c>
      <c r="M1155" s="6">
        <v>11456389.109999999</v>
      </c>
    </row>
    <row r="1156" spans="1:13">
      <c r="A1156" s="5">
        <v>101</v>
      </c>
      <c r="B1156" s="5">
        <v>11140</v>
      </c>
      <c r="G1156" s="5" t="s">
        <v>1222</v>
      </c>
      <c r="H1156" s="5">
        <v>4815</v>
      </c>
      <c r="I1156" s="7">
        <v>41516</v>
      </c>
      <c r="J1156" s="5" t="s">
        <v>1981</v>
      </c>
      <c r="K1156" s="6">
        <v>1690</v>
      </c>
      <c r="L1156" s="6">
        <v>0</v>
      </c>
      <c r="M1156" s="6">
        <v>11458079.109999999</v>
      </c>
    </row>
    <row r="1157" spans="1:13">
      <c r="A1157" s="5">
        <v>101</v>
      </c>
      <c r="B1157" s="5">
        <v>11140</v>
      </c>
      <c r="G1157" s="5" t="s">
        <v>1222</v>
      </c>
      <c r="H1157" s="5">
        <v>4817</v>
      </c>
      <c r="I1157" s="7">
        <v>41516</v>
      </c>
      <c r="J1157" s="5" t="s">
        <v>1982</v>
      </c>
      <c r="K1157" s="6">
        <v>61899.24</v>
      </c>
      <c r="L1157" s="6">
        <v>0</v>
      </c>
      <c r="M1157" s="6">
        <v>11519978.35</v>
      </c>
    </row>
    <row r="1158" spans="1:13">
      <c r="A1158" s="5">
        <v>101</v>
      </c>
      <c r="B1158" s="5">
        <v>11140</v>
      </c>
      <c r="G1158" s="5" t="s">
        <v>1222</v>
      </c>
      <c r="H1158" s="5">
        <v>4818</v>
      </c>
      <c r="I1158" s="7">
        <v>41516</v>
      </c>
      <c r="J1158" s="5" t="s">
        <v>1983</v>
      </c>
      <c r="K1158" s="6">
        <v>5579.17</v>
      </c>
      <c r="L1158" s="6">
        <v>0</v>
      </c>
      <c r="M1158" s="6">
        <v>11525557.52</v>
      </c>
    </row>
    <row r="1159" spans="1:13">
      <c r="A1159" s="5">
        <v>101</v>
      </c>
      <c r="B1159" s="5">
        <v>11140</v>
      </c>
      <c r="G1159" s="5" t="s">
        <v>1232</v>
      </c>
      <c r="H1159" s="5">
        <v>10830</v>
      </c>
      <c r="I1159" s="7">
        <v>41516</v>
      </c>
      <c r="J1159" s="5" t="s">
        <v>1233</v>
      </c>
      <c r="K1159" s="6">
        <v>0</v>
      </c>
      <c r="L1159" s="6">
        <v>16726.77</v>
      </c>
      <c r="M1159" s="6">
        <v>11508830.75</v>
      </c>
    </row>
    <row r="1160" spans="1:13">
      <c r="A1160" s="5">
        <v>101</v>
      </c>
      <c r="B1160" s="5">
        <v>11140</v>
      </c>
      <c r="G1160" s="5" t="s">
        <v>1232</v>
      </c>
      <c r="H1160" s="5">
        <v>50830</v>
      </c>
      <c r="I1160" s="7">
        <v>41516</v>
      </c>
      <c r="J1160" s="5" t="s">
        <v>1233</v>
      </c>
      <c r="K1160" s="6">
        <v>0</v>
      </c>
      <c r="L1160" s="6">
        <v>1874.03</v>
      </c>
      <c r="M1160" s="6">
        <v>11506956.720000001</v>
      </c>
    </row>
    <row r="1161" spans="1:13">
      <c r="A1161" s="5">
        <v>101</v>
      </c>
      <c r="B1161" s="5">
        <v>11140</v>
      </c>
      <c r="G1161" s="5" t="s">
        <v>1614</v>
      </c>
      <c r="H1161" s="5">
        <v>2700</v>
      </c>
      <c r="I1161" s="7">
        <v>41517</v>
      </c>
      <c r="J1161" s="5" t="s">
        <v>1984</v>
      </c>
      <c r="K1161" s="6">
        <v>0</v>
      </c>
      <c r="L1161" s="6">
        <v>3813.02</v>
      </c>
      <c r="M1161" s="6">
        <v>11503143.699999999</v>
      </c>
    </row>
    <row r="1162" spans="1:13">
      <c r="A1162" s="5">
        <v>101</v>
      </c>
      <c r="B1162" s="5">
        <v>11140</v>
      </c>
      <c r="G1162" s="5" t="s">
        <v>1614</v>
      </c>
      <c r="H1162" s="5">
        <v>2701</v>
      </c>
      <c r="I1162" s="7">
        <v>41517</v>
      </c>
      <c r="J1162" s="5" t="s">
        <v>1985</v>
      </c>
      <c r="K1162" s="6">
        <v>11</v>
      </c>
      <c r="L1162" s="6">
        <v>0</v>
      </c>
      <c r="M1162" s="6">
        <v>11503154.699999999</v>
      </c>
    </row>
    <row r="1163" spans="1:13">
      <c r="A1163" s="5">
        <v>101</v>
      </c>
      <c r="B1163" s="5">
        <v>11140</v>
      </c>
      <c r="G1163" s="5" t="s">
        <v>1614</v>
      </c>
      <c r="H1163" s="5">
        <v>2702</v>
      </c>
      <c r="I1163" s="7">
        <v>41517</v>
      </c>
      <c r="J1163" s="5" t="s">
        <v>1986</v>
      </c>
      <c r="K1163" s="6">
        <v>22</v>
      </c>
      <c r="L1163" s="6">
        <v>0</v>
      </c>
      <c r="M1163" s="6">
        <v>11503176.699999999</v>
      </c>
    </row>
    <row r="1164" spans="1:13">
      <c r="A1164" s="5">
        <v>101</v>
      </c>
      <c r="B1164" s="5">
        <v>11140</v>
      </c>
      <c r="G1164" s="5" t="s">
        <v>1614</v>
      </c>
      <c r="H1164" s="5">
        <v>2703</v>
      </c>
      <c r="I1164" s="7">
        <v>41517</v>
      </c>
      <c r="J1164" s="5" t="s">
        <v>1987</v>
      </c>
      <c r="K1164" s="6">
        <v>22</v>
      </c>
      <c r="L1164" s="6">
        <v>0</v>
      </c>
      <c r="M1164" s="6">
        <v>11503198.699999999</v>
      </c>
    </row>
    <row r="1165" spans="1:13">
      <c r="A1165" s="5">
        <v>101</v>
      </c>
      <c r="B1165" s="5">
        <v>11140</v>
      </c>
      <c r="G1165" s="5" t="s">
        <v>1614</v>
      </c>
      <c r="H1165" s="5">
        <v>2704</v>
      </c>
      <c r="I1165" s="7">
        <v>41517</v>
      </c>
      <c r="J1165" s="5" t="s">
        <v>1988</v>
      </c>
      <c r="K1165" s="6">
        <v>22</v>
      </c>
      <c r="L1165" s="6">
        <v>0</v>
      </c>
      <c r="M1165" s="6">
        <v>11503220.699999999</v>
      </c>
    </row>
    <row r="1166" spans="1:13">
      <c r="A1166" s="5">
        <v>101</v>
      </c>
      <c r="B1166" s="5">
        <v>11140</v>
      </c>
      <c r="G1166" s="5" t="s">
        <v>1614</v>
      </c>
      <c r="H1166" s="5">
        <v>2705</v>
      </c>
      <c r="I1166" s="7">
        <v>41517</v>
      </c>
      <c r="J1166" s="5" t="s">
        <v>1989</v>
      </c>
      <c r="K1166" s="6">
        <v>11</v>
      </c>
      <c r="L1166" s="6">
        <v>0</v>
      </c>
      <c r="M1166" s="6">
        <v>11503231.699999999</v>
      </c>
    </row>
    <row r="1167" spans="1:13">
      <c r="A1167" s="5">
        <v>101</v>
      </c>
      <c r="B1167" s="5">
        <v>11140</v>
      </c>
      <c r="G1167" s="5" t="s">
        <v>1614</v>
      </c>
      <c r="H1167" s="5">
        <v>2706</v>
      </c>
      <c r="I1167" s="7">
        <v>41517</v>
      </c>
      <c r="J1167" s="5" t="s">
        <v>1990</v>
      </c>
      <c r="K1167" s="6">
        <v>33</v>
      </c>
      <c r="L1167" s="6">
        <v>0</v>
      </c>
      <c r="M1167" s="6">
        <v>11503264.699999999</v>
      </c>
    </row>
    <row r="1168" spans="1:13">
      <c r="A1168" s="5">
        <v>101</v>
      </c>
      <c r="B1168" s="5">
        <v>11140</v>
      </c>
      <c r="G1168" s="5" t="s">
        <v>1614</v>
      </c>
      <c r="H1168" s="5">
        <v>2707</v>
      </c>
      <c r="I1168" s="7">
        <v>41517</v>
      </c>
      <c r="J1168" s="5" t="s">
        <v>1991</v>
      </c>
      <c r="K1168" s="6">
        <v>44</v>
      </c>
      <c r="L1168" s="6">
        <v>0</v>
      </c>
      <c r="M1168" s="6">
        <v>11503308.699999999</v>
      </c>
    </row>
    <row r="1169" spans="1:13">
      <c r="A1169" s="5">
        <v>101</v>
      </c>
      <c r="B1169" s="5">
        <v>11140</v>
      </c>
      <c r="G1169" s="5" t="s">
        <v>1614</v>
      </c>
      <c r="H1169" s="5">
        <v>2708</v>
      </c>
      <c r="I1169" s="7">
        <v>41517</v>
      </c>
      <c r="J1169" s="5" t="s">
        <v>1992</v>
      </c>
      <c r="K1169" s="6">
        <v>44</v>
      </c>
      <c r="L1169" s="6">
        <v>0</v>
      </c>
      <c r="M1169" s="6">
        <v>11503352.699999999</v>
      </c>
    </row>
    <row r="1170" spans="1:13">
      <c r="A1170" s="5">
        <v>101</v>
      </c>
      <c r="B1170" s="5">
        <v>11140</v>
      </c>
      <c r="G1170" s="5" t="s">
        <v>1614</v>
      </c>
      <c r="H1170" s="5">
        <v>2709</v>
      </c>
      <c r="I1170" s="7">
        <v>41517</v>
      </c>
      <c r="J1170" s="5" t="s">
        <v>1993</v>
      </c>
      <c r="K1170" s="6">
        <v>44</v>
      </c>
      <c r="L1170" s="6">
        <v>0</v>
      </c>
      <c r="M1170" s="6">
        <v>11503396.699999999</v>
      </c>
    </row>
    <row r="1171" spans="1:13">
      <c r="A1171" s="5">
        <v>101</v>
      </c>
      <c r="B1171" s="5">
        <v>11140</v>
      </c>
      <c r="G1171" s="5" t="s">
        <v>1222</v>
      </c>
      <c r="H1171" s="5">
        <v>4821</v>
      </c>
      <c r="I1171" s="7">
        <v>41517</v>
      </c>
      <c r="J1171" s="5" t="s">
        <v>1994</v>
      </c>
      <c r="K1171" s="6">
        <v>62822.84</v>
      </c>
      <c r="L1171" s="6">
        <v>0</v>
      </c>
      <c r="M1171" s="6">
        <v>11566219.539999999</v>
      </c>
    </row>
    <row r="1172" spans="1:13">
      <c r="A1172" s="5">
        <v>101</v>
      </c>
      <c r="B1172" s="5">
        <v>11140</v>
      </c>
      <c r="G1172" s="5" t="s">
        <v>1222</v>
      </c>
      <c r="H1172" s="5">
        <v>4823</v>
      </c>
      <c r="I1172" s="7">
        <v>41520</v>
      </c>
      <c r="J1172" s="5" t="s">
        <v>1995</v>
      </c>
      <c r="K1172" s="6">
        <v>2680</v>
      </c>
      <c r="L1172" s="6">
        <v>0</v>
      </c>
      <c r="M1172" s="6">
        <v>11568899.539999999</v>
      </c>
    </row>
    <row r="1173" spans="1:13">
      <c r="A1173" s="5">
        <v>101</v>
      </c>
      <c r="B1173" s="5">
        <v>11140</v>
      </c>
      <c r="G1173" s="5" t="s">
        <v>1222</v>
      </c>
      <c r="H1173" s="5">
        <v>4824</v>
      </c>
      <c r="I1173" s="7">
        <v>41520</v>
      </c>
      <c r="J1173" s="5" t="s">
        <v>1996</v>
      </c>
      <c r="K1173" s="6">
        <v>353</v>
      </c>
      <c r="L1173" s="6">
        <v>0</v>
      </c>
      <c r="M1173" s="6">
        <v>11569252.539999999</v>
      </c>
    </row>
    <row r="1174" spans="1:13">
      <c r="A1174" s="5">
        <v>101</v>
      </c>
      <c r="B1174" s="5">
        <v>11140</v>
      </c>
      <c r="G1174" s="5" t="s">
        <v>1242</v>
      </c>
      <c r="H1174" s="5">
        <v>70788</v>
      </c>
      <c r="I1174" s="7">
        <v>41520</v>
      </c>
      <c r="J1174" s="5" t="s">
        <v>1997</v>
      </c>
      <c r="K1174" s="6">
        <v>0</v>
      </c>
      <c r="L1174" s="6">
        <v>1054.82</v>
      </c>
      <c r="M1174" s="6">
        <v>11568197.720000001</v>
      </c>
    </row>
    <row r="1175" spans="1:13">
      <c r="A1175" s="5">
        <v>101</v>
      </c>
      <c r="B1175" s="5">
        <v>11140</v>
      </c>
      <c r="G1175" s="5" t="s">
        <v>1222</v>
      </c>
      <c r="H1175" s="5">
        <v>4825</v>
      </c>
      <c r="I1175" s="7">
        <v>41521</v>
      </c>
      <c r="J1175" s="5" t="s">
        <v>1998</v>
      </c>
      <c r="K1175" s="6">
        <v>10060.879999999999</v>
      </c>
      <c r="L1175" s="6">
        <v>0</v>
      </c>
      <c r="M1175" s="6">
        <v>11578258.6</v>
      </c>
    </row>
    <row r="1176" spans="1:13">
      <c r="A1176" s="5">
        <v>101</v>
      </c>
      <c r="B1176" s="5">
        <v>11140</v>
      </c>
      <c r="G1176" s="5" t="s">
        <v>1222</v>
      </c>
      <c r="H1176" s="5">
        <v>4826</v>
      </c>
      <c r="I1176" s="7">
        <v>41521</v>
      </c>
      <c r="J1176" s="5" t="s">
        <v>1999</v>
      </c>
      <c r="K1176" s="6">
        <v>669.48</v>
      </c>
      <c r="L1176" s="6">
        <v>0</v>
      </c>
      <c r="M1176" s="6">
        <v>11578928.08</v>
      </c>
    </row>
    <row r="1177" spans="1:13">
      <c r="A1177" s="5">
        <v>101</v>
      </c>
      <c r="B1177" s="5">
        <v>11140</v>
      </c>
      <c r="G1177" s="5" t="s">
        <v>1222</v>
      </c>
      <c r="H1177" s="5">
        <v>4827</v>
      </c>
      <c r="I1177" s="7">
        <v>41521</v>
      </c>
      <c r="J1177" s="5" t="s">
        <v>2000</v>
      </c>
      <c r="K1177" s="6">
        <v>1573.5</v>
      </c>
      <c r="L1177" s="6">
        <v>0</v>
      </c>
      <c r="M1177" s="6">
        <v>11580501.58</v>
      </c>
    </row>
    <row r="1178" spans="1:13">
      <c r="A1178" s="5">
        <v>101</v>
      </c>
      <c r="B1178" s="5">
        <v>11140</v>
      </c>
      <c r="G1178" s="5" t="s">
        <v>1222</v>
      </c>
      <c r="H1178" s="5">
        <v>4828</v>
      </c>
      <c r="I1178" s="7">
        <v>41521</v>
      </c>
      <c r="J1178" s="5" t="s">
        <v>2001</v>
      </c>
      <c r="K1178" s="6">
        <v>14197.55</v>
      </c>
      <c r="L1178" s="6">
        <v>0</v>
      </c>
      <c r="M1178" s="6">
        <v>11594699.130000001</v>
      </c>
    </row>
    <row r="1179" spans="1:13">
      <c r="A1179" s="5">
        <v>101</v>
      </c>
      <c r="B1179" s="5">
        <v>11140</v>
      </c>
      <c r="G1179" s="5" t="s">
        <v>1222</v>
      </c>
      <c r="H1179" s="5">
        <v>4829</v>
      </c>
      <c r="I1179" s="7">
        <v>41521</v>
      </c>
      <c r="J1179" s="5" t="s">
        <v>2002</v>
      </c>
      <c r="K1179" s="6">
        <v>1402</v>
      </c>
      <c r="L1179" s="6">
        <v>0</v>
      </c>
      <c r="M1179" s="6">
        <v>11596101.130000001</v>
      </c>
    </row>
    <row r="1180" spans="1:13">
      <c r="A1180" s="5">
        <v>101</v>
      </c>
      <c r="B1180" s="5">
        <v>11140</v>
      </c>
      <c r="G1180" s="5" t="s">
        <v>1222</v>
      </c>
      <c r="H1180" s="5">
        <v>4830</v>
      </c>
      <c r="I1180" s="7">
        <v>41521</v>
      </c>
      <c r="J1180" s="5" t="s">
        <v>2003</v>
      </c>
      <c r="K1180" s="6">
        <v>76.849999999999994</v>
      </c>
      <c r="L1180" s="6">
        <v>0</v>
      </c>
      <c r="M1180" s="6">
        <v>11596177.98</v>
      </c>
    </row>
    <row r="1181" spans="1:13">
      <c r="A1181" s="5">
        <v>101</v>
      </c>
      <c r="B1181" s="5">
        <v>11140</v>
      </c>
      <c r="G1181" s="5" t="s">
        <v>1222</v>
      </c>
      <c r="H1181" s="5">
        <v>4831</v>
      </c>
      <c r="I1181" s="7">
        <v>41521</v>
      </c>
      <c r="J1181" s="5" t="s">
        <v>2004</v>
      </c>
      <c r="K1181" s="6">
        <v>9.75</v>
      </c>
      <c r="L1181" s="6">
        <v>0</v>
      </c>
      <c r="M1181" s="6">
        <v>11596187.73</v>
      </c>
    </row>
    <row r="1182" spans="1:13">
      <c r="A1182" s="5">
        <v>101</v>
      </c>
      <c r="B1182" s="5">
        <v>11140</v>
      </c>
      <c r="G1182" s="5" t="s">
        <v>1232</v>
      </c>
      <c r="H1182" s="5">
        <v>70904</v>
      </c>
      <c r="I1182" s="7">
        <v>41521</v>
      </c>
      <c r="J1182" s="5" t="s">
        <v>1233</v>
      </c>
      <c r="K1182" s="6">
        <v>0</v>
      </c>
      <c r="L1182" s="6">
        <v>4250.18</v>
      </c>
      <c r="M1182" s="6">
        <v>11591937.550000001</v>
      </c>
    </row>
    <row r="1183" spans="1:13">
      <c r="A1183" s="5">
        <v>101</v>
      </c>
      <c r="B1183" s="5">
        <v>11140</v>
      </c>
      <c r="G1183" s="5" t="s">
        <v>1222</v>
      </c>
      <c r="H1183" s="5">
        <v>4832</v>
      </c>
      <c r="I1183" s="7">
        <v>41522</v>
      </c>
      <c r="J1183" s="5" t="s">
        <v>2005</v>
      </c>
      <c r="K1183" s="6">
        <v>5393.17</v>
      </c>
      <c r="L1183" s="6">
        <v>0</v>
      </c>
      <c r="M1183" s="6">
        <v>11597330.720000001</v>
      </c>
    </row>
    <row r="1184" spans="1:13">
      <c r="A1184" s="5">
        <v>101</v>
      </c>
      <c r="B1184" s="5">
        <v>11140</v>
      </c>
      <c r="G1184" s="5" t="s">
        <v>1222</v>
      </c>
      <c r="H1184" s="5">
        <v>4833</v>
      </c>
      <c r="I1184" s="7">
        <v>41522</v>
      </c>
      <c r="J1184" s="5" t="s">
        <v>2006</v>
      </c>
      <c r="K1184" s="6">
        <v>1457.58</v>
      </c>
      <c r="L1184" s="6">
        <v>0</v>
      </c>
      <c r="M1184" s="6">
        <v>11598788.300000001</v>
      </c>
    </row>
    <row r="1185" spans="1:13">
      <c r="A1185" s="5">
        <v>101</v>
      </c>
      <c r="B1185" s="5">
        <v>11140</v>
      </c>
      <c r="G1185" s="5" t="s">
        <v>1222</v>
      </c>
      <c r="H1185" s="5">
        <v>4834</v>
      </c>
      <c r="I1185" s="7">
        <v>41522</v>
      </c>
      <c r="J1185" s="5" t="s">
        <v>2007</v>
      </c>
      <c r="K1185" s="6">
        <v>5274.38</v>
      </c>
      <c r="L1185" s="6">
        <v>0</v>
      </c>
      <c r="M1185" s="6">
        <v>11604062.68</v>
      </c>
    </row>
    <row r="1186" spans="1:13">
      <c r="A1186" s="5">
        <v>101</v>
      </c>
      <c r="B1186" s="5">
        <v>11140</v>
      </c>
      <c r="G1186" s="5" t="s">
        <v>1222</v>
      </c>
      <c r="H1186" s="5">
        <v>4835</v>
      </c>
      <c r="I1186" s="7">
        <v>41522</v>
      </c>
      <c r="J1186" s="5" t="s">
        <v>2008</v>
      </c>
      <c r="K1186" s="6">
        <v>36</v>
      </c>
      <c r="L1186" s="6">
        <v>0</v>
      </c>
      <c r="M1186" s="6">
        <v>11604098.68</v>
      </c>
    </row>
    <row r="1187" spans="1:13">
      <c r="A1187" s="5">
        <v>101</v>
      </c>
      <c r="B1187" s="5">
        <v>11140</v>
      </c>
      <c r="G1187" s="5" t="s">
        <v>1222</v>
      </c>
      <c r="H1187" s="5">
        <v>4836</v>
      </c>
      <c r="I1187" s="7">
        <v>41522</v>
      </c>
      <c r="J1187" s="5" t="s">
        <v>2009</v>
      </c>
      <c r="K1187" s="6">
        <v>1</v>
      </c>
      <c r="L1187" s="6">
        <v>0</v>
      </c>
      <c r="M1187" s="6">
        <v>11604099.68</v>
      </c>
    </row>
    <row r="1188" spans="1:13">
      <c r="A1188" s="5">
        <v>101</v>
      </c>
      <c r="B1188" s="5">
        <v>11140</v>
      </c>
      <c r="G1188" s="5" t="s">
        <v>1242</v>
      </c>
      <c r="H1188" s="5">
        <v>70789</v>
      </c>
      <c r="I1188" s="7">
        <v>41522</v>
      </c>
      <c r="J1188" s="5" t="s">
        <v>1452</v>
      </c>
      <c r="K1188" s="6">
        <v>0</v>
      </c>
      <c r="L1188" s="6">
        <v>1594.48</v>
      </c>
      <c r="M1188" s="6">
        <v>11602505.199999999</v>
      </c>
    </row>
    <row r="1189" spans="1:13">
      <c r="A1189" s="5">
        <v>101</v>
      </c>
      <c r="B1189" s="5">
        <v>11140</v>
      </c>
      <c r="G1189" s="5" t="s">
        <v>1242</v>
      </c>
      <c r="H1189" s="5">
        <v>70790</v>
      </c>
      <c r="I1189" s="7">
        <v>41522</v>
      </c>
      <c r="J1189" s="5" t="s">
        <v>2010</v>
      </c>
      <c r="K1189" s="6">
        <v>0</v>
      </c>
      <c r="L1189" s="6">
        <v>3562.5</v>
      </c>
      <c r="M1189" s="6">
        <v>11598942.699999999</v>
      </c>
    </row>
    <row r="1190" spans="1:13">
      <c r="A1190" s="5">
        <v>101</v>
      </c>
      <c r="B1190" s="5">
        <v>11140</v>
      </c>
      <c r="G1190" s="5" t="s">
        <v>1242</v>
      </c>
      <c r="H1190" s="5">
        <v>70791</v>
      </c>
      <c r="I1190" s="7">
        <v>41522</v>
      </c>
      <c r="J1190" s="5" t="s">
        <v>1456</v>
      </c>
      <c r="K1190" s="6">
        <v>0</v>
      </c>
      <c r="L1190" s="6">
        <v>125</v>
      </c>
      <c r="M1190" s="6">
        <v>11598817.699999999</v>
      </c>
    </row>
    <row r="1191" spans="1:13">
      <c r="A1191" s="5">
        <v>101</v>
      </c>
      <c r="B1191" s="5">
        <v>11140</v>
      </c>
      <c r="G1191" s="5" t="s">
        <v>1242</v>
      </c>
      <c r="H1191" s="5">
        <v>70792</v>
      </c>
      <c r="I1191" s="7">
        <v>41522</v>
      </c>
      <c r="J1191" s="5" t="s">
        <v>1715</v>
      </c>
      <c r="K1191" s="6">
        <v>0</v>
      </c>
      <c r="L1191" s="6">
        <v>169.04</v>
      </c>
      <c r="M1191" s="6">
        <v>11598648.66</v>
      </c>
    </row>
    <row r="1192" spans="1:13">
      <c r="A1192" s="5">
        <v>101</v>
      </c>
      <c r="B1192" s="5">
        <v>11140</v>
      </c>
      <c r="G1192" s="5" t="s">
        <v>1242</v>
      </c>
      <c r="H1192" s="5">
        <v>70793</v>
      </c>
      <c r="I1192" s="7">
        <v>41522</v>
      </c>
      <c r="J1192" s="5" t="s">
        <v>2011</v>
      </c>
      <c r="K1192" s="6">
        <v>0</v>
      </c>
      <c r="L1192" s="6">
        <v>179.75</v>
      </c>
      <c r="M1192" s="6">
        <v>11598468.91</v>
      </c>
    </row>
    <row r="1193" spans="1:13">
      <c r="A1193" s="5">
        <v>101</v>
      </c>
      <c r="B1193" s="5">
        <v>11140</v>
      </c>
      <c r="G1193" s="5" t="s">
        <v>1242</v>
      </c>
      <c r="H1193" s="5">
        <v>70794</v>
      </c>
      <c r="I1193" s="7">
        <v>41522</v>
      </c>
      <c r="J1193" s="5" t="s">
        <v>1409</v>
      </c>
      <c r="K1193" s="6">
        <v>0</v>
      </c>
      <c r="L1193" s="6">
        <v>84.27</v>
      </c>
      <c r="M1193" s="6">
        <v>11598384.640000001</v>
      </c>
    </row>
    <row r="1194" spans="1:13">
      <c r="A1194" s="5">
        <v>101</v>
      </c>
      <c r="B1194" s="5">
        <v>11140</v>
      </c>
      <c r="G1194" s="5" t="s">
        <v>1242</v>
      </c>
      <c r="H1194" s="5">
        <v>70795</v>
      </c>
      <c r="I1194" s="7">
        <v>41522</v>
      </c>
      <c r="J1194" s="5" t="s">
        <v>1324</v>
      </c>
      <c r="K1194" s="6">
        <v>0</v>
      </c>
      <c r="L1194" s="6">
        <v>30</v>
      </c>
      <c r="M1194" s="6">
        <v>11598354.640000001</v>
      </c>
    </row>
    <row r="1195" spans="1:13">
      <c r="A1195" s="5">
        <v>101</v>
      </c>
      <c r="B1195" s="5">
        <v>11140</v>
      </c>
      <c r="G1195" s="5" t="s">
        <v>1242</v>
      </c>
      <c r="H1195" s="5">
        <v>70796</v>
      </c>
      <c r="I1195" s="7">
        <v>41522</v>
      </c>
      <c r="J1195" s="5" t="s">
        <v>1334</v>
      </c>
      <c r="K1195" s="6">
        <v>0</v>
      </c>
      <c r="L1195" s="6">
        <v>18.5</v>
      </c>
      <c r="M1195" s="6">
        <v>11598336.140000001</v>
      </c>
    </row>
    <row r="1196" spans="1:13">
      <c r="A1196" s="5">
        <v>101</v>
      </c>
      <c r="B1196" s="5">
        <v>11140</v>
      </c>
      <c r="G1196" s="5" t="s">
        <v>1242</v>
      </c>
      <c r="H1196" s="5">
        <v>70797</v>
      </c>
      <c r="I1196" s="7">
        <v>41522</v>
      </c>
      <c r="J1196" s="5" t="s">
        <v>1299</v>
      </c>
      <c r="K1196" s="6">
        <v>0</v>
      </c>
      <c r="L1196" s="6">
        <v>270.93</v>
      </c>
      <c r="M1196" s="6">
        <v>11598065.210000001</v>
      </c>
    </row>
    <row r="1197" spans="1:13">
      <c r="A1197" s="5">
        <v>101</v>
      </c>
      <c r="B1197" s="5">
        <v>11140</v>
      </c>
      <c r="G1197" s="5" t="s">
        <v>1242</v>
      </c>
      <c r="H1197" s="5">
        <v>70798</v>
      </c>
      <c r="I1197" s="7">
        <v>41522</v>
      </c>
      <c r="J1197" s="5" t="s">
        <v>2012</v>
      </c>
      <c r="K1197" s="6">
        <v>0</v>
      </c>
      <c r="L1197" s="6">
        <v>17</v>
      </c>
      <c r="M1197" s="6">
        <v>11598048.210000001</v>
      </c>
    </row>
    <row r="1198" spans="1:13">
      <c r="A1198" s="5">
        <v>101</v>
      </c>
      <c r="B1198" s="5">
        <v>11140</v>
      </c>
      <c r="G1198" s="5" t="s">
        <v>1242</v>
      </c>
      <c r="H1198" s="5">
        <v>70799</v>
      </c>
      <c r="I1198" s="7">
        <v>41522</v>
      </c>
      <c r="J1198" s="5" t="s">
        <v>2013</v>
      </c>
      <c r="K1198" s="6">
        <v>0</v>
      </c>
      <c r="L1198" s="6">
        <v>25</v>
      </c>
      <c r="M1198" s="6">
        <v>11598023.210000001</v>
      </c>
    </row>
    <row r="1199" spans="1:13">
      <c r="A1199" s="5">
        <v>101</v>
      </c>
      <c r="B1199" s="5">
        <v>11140</v>
      </c>
      <c r="G1199" s="5" t="s">
        <v>1242</v>
      </c>
      <c r="H1199" s="5">
        <v>70800</v>
      </c>
      <c r="I1199" s="7">
        <v>41522</v>
      </c>
      <c r="J1199" s="5" t="s">
        <v>2014</v>
      </c>
      <c r="K1199" s="6">
        <v>0</v>
      </c>
      <c r="L1199" s="6">
        <v>75</v>
      </c>
      <c r="M1199" s="6">
        <v>11597948.210000001</v>
      </c>
    </row>
    <row r="1200" spans="1:13">
      <c r="A1200" s="5">
        <v>101</v>
      </c>
      <c r="B1200" s="5">
        <v>11140</v>
      </c>
      <c r="G1200" s="5" t="s">
        <v>1242</v>
      </c>
      <c r="H1200" s="5">
        <v>70801</v>
      </c>
      <c r="I1200" s="7">
        <v>41522</v>
      </c>
      <c r="J1200" s="5" t="s">
        <v>1282</v>
      </c>
      <c r="K1200" s="6">
        <v>0</v>
      </c>
      <c r="L1200" s="6">
        <v>540</v>
      </c>
      <c r="M1200" s="6">
        <v>11597408.210000001</v>
      </c>
    </row>
    <row r="1201" spans="1:13">
      <c r="A1201" s="5">
        <v>101</v>
      </c>
      <c r="B1201" s="5">
        <v>11140</v>
      </c>
      <c r="G1201" s="5" t="s">
        <v>1242</v>
      </c>
      <c r="H1201" s="5">
        <v>70802</v>
      </c>
      <c r="I1201" s="7">
        <v>41522</v>
      </c>
      <c r="J1201" s="5" t="s">
        <v>1411</v>
      </c>
      <c r="K1201" s="6">
        <v>0</v>
      </c>
      <c r="L1201" s="6">
        <v>11.19</v>
      </c>
      <c r="M1201" s="6">
        <v>11597397.02</v>
      </c>
    </row>
    <row r="1202" spans="1:13">
      <c r="A1202" s="5">
        <v>101</v>
      </c>
      <c r="B1202" s="5">
        <v>11140</v>
      </c>
      <c r="G1202" s="5" t="s">
        <v>1242</v>
      </c>
      <c r="H1202" s="5">
        <v>70803</v>
      </c>
      <c r="I1202" s="7">
        <v>41522</v>
      </c>
      <c r="J1202" s="5" t="s">
        <v>1723</v>
      </c>
      <c r="K1202" s="6">
        <v>0</v>
      </c>
      <c r="L1202" s="6">
        <v>10.81</v>
      </c>
      <c r="M1202" s="6">
        <v>11597386.210000001</v>
      </c>
    </row>
    <row r="1203" spans="1:13">
      <c r="A1203" s="5">
        <v>101</v>
      </c>
      <c r="B1203" s="5">
        <v>11140</v>
      </c>
      <c r="G1203" s="5" t="s">
        <v>1242</v>
      </c>
      <c r="H1203" s="5">
        <v>70804</v>
      </c>
      <c r="I1203" s="7">
        <v>41522</v>
      </c>
      <c r="J1203" s="5" t="s">
        <v>1768</v>
      </c>
      <c r="K1203" s="6">
        <v>0</v>
      </c>
      <c r="L1203" s="6">
        <v>116.09</v>
      </c>
      <c r="M1203" s="6">
        <v>11597270.119999999</v>
      </c>
    </row>
    <row r="1204" spans="1:13">
      <c r="A1204" s="5">
        <v>101</v>
      </c>
      <c r="B1204" s="5">
        <v>11140</v>
      </c>
      <c r="G1204" s="5" t="s">
        <v>1242</v>
      </c>
      <c r="H1204" s="5">
        <v>70806</v>
      </c>
      <c r="I1204" s="7">
        <v>41522</v>
      </c>
      <c r="J1204" s="5" t="s">
        <v>1414</v>
      </c>
      <c r="K1204" s="6">
        <v>0</v>
      </c>
      <c r="L1204" s="6">
        <v>1501.25</v>
      </c>
      <c r="M1204" s="6">
        <v>11595768.869999999</v>
      </c>
    </row>
    <row r="1205" spans="1:13">
      <c r="A1205" s="5">
        <v>101</v>
      </c>
      <c r="B1205" s="5">
        <v>11140</v>
      </c>
      <c r="G1205" s="5" t="s">
        <v>1242</v>
      </c>
      <c r="H1205" s="5">
        <v>70807</v>
      </c>
      <c r="I1205" s="7">
        <v>41522</v>
      </c>
      <c r="J1205" s="5" t="s">
        <v>2015</v>
      </c>
      <c r="K1205" s="6">
        <v>0</v>
      </c>
      <c r="L1205" s="6">
        <v>4750</v>
      </c>
      <c r="M1205" s="6">
        <v>11591018.869999999</v>
      </c>
    </row>
    <row r="1206" spans="1:13">
      <c r="A1206" s="5">
        <v>101</v>
      </c>
      <c r="B1206" s="5">
        <v>11140</v>
      </c>
      <c r="G1206" s="5" t="s">
        <v>1242</v>
      </c>
      <c r="H1206" s="5">
        <v>70808</v>
      </c>
      <c r="I1206" s="7">
        <v>41522</v>
      </c>
      <c r="J1206" s="5" t="s">
        <v>1346</v>
      </c>
      <c r="K1206" s="6">
        <v>0</v>
      </c>
      <c r="L1206" s="6">
        <v>29.25</v>
      </c>
      <c r="M1206" s="6">
        <v>11590989.619999999</v>
      </c>
    </row>
    <row r="1207" spans="1:13">
      <c r="A1207" s="5">
        <v>101</v>
      </c>
      <c r="B1207" s="5">
        <v>11140</v>
      </c>
      <c r="G1207" s="5" t="s">
        <v>1242</v>
      </c>
      <c r="H1207" s="5">
        <v>70809</v>
      </c>
      <c r="I1207" s="7">
        <v>41522</v>
      </c>
      <c r="J1207" s="5" t="s">
        <v>1643</v>
      </c>
      <c r="K1207" s="6">
        <v>0</v>
      </c>
      <c r="L1207" s="6">
        <v>236</v>
      </c>
      <c r="M1207" s="6">
        <v>11590753.619999999</v>
      </c>
    </row>
    <row r="1208" spans="1:13">
      <c r="A1208" s="5">
        <v>101</v>
      </c>
      <c r="B1208" s="5">
        <v>11140</v>
      </c>
      <c r="G1208" s="5" t="s">
        <v>1242</v>
      </c>
      <c r="H1208" s="5">
        <v>70810</v>
      </c>
      <c r="I1208" s="7">
        <v>41522</v>
      </c>
      <c r="J1208" s="5" t="s">
        <v>2016</v>
      </c>
      <c r="K1208" s="6">
        <v>0</v>
      </c>
      <c r="L1208" s="6">
        <v>3000</v>
      </c>
      <c r="M1208" s="6">
        <v>11587753.619999999</v>
      </c>
    </row>
    <row r="1209" spans="1:13">
      <c r="A1209" s="5">
        <v>101</v>
      </c>
      <c r="B1209" s="5">
        <v>11140</v>
      </c>
      <c r="G1209" s="5" t="s">
        <v>1242</v>
      </c>
      <c r="H1209" s="5">
        <v>70811</v>
      </c>
      <c r="I1209" s="7">
        <v>41522</v>
      </c>
      <c r="J1209" s="5" t="s">
        <v>1769</v>
      </c>
      <c r="K1209" s="6">
        <v>0</v>
      </c>
      <c r="L1209" s="6">
        <v>174.56</v>
      </c>
      <c r="M1209" s="6">
        <v>11587579.060000001</v>
      </c>
    </row>
    <row r="1210" spans="1:13">
      <c r="A1210" s="5">
        <v>101</v>
      </c>
      <c r="B1210" s="5">
        <v>11140</v>
      </c>
      <c r="G1210" s="5" t="s">
        <v>1242</v>
      </c>
      <c r="H1210" s="5">
        <v>70812</v>
      </c>
      <c r="I1210" s="7">
        <v>41522</v>
      </c>
      <c r="J1210" s="5" t="s">
        <v>1244</v>
      </c>
      <c r="K1210" s="6">
        <v>0</v>
      </c>
      <c r="L1210" s="6">
        <v>14402.22</v>
      </c>
      <c r="M1210" s="6">
        <v>11573176.84</v>
      </c>
    </row>
    <row r="1211" spans="1:13">
      <c r="A1211" s="5">
        <v>101</v>
      </c>
      <c r="B1211" s="5">
        <v>11140</v>
      </c>
      <c r="G1211" s="5" t="s">
        <v>1242</v>
      </c>
      <c r="H1211" s="5">
        <v>70813</v>
      </c>
      <c r="I1211" s="7">
        <v>41522</v>
      </c>
      <c r="J1211" s="5" t="s">
        <v>1294</v>
      </c>
      <c r="K1211" s="6">
        <v>0</v>
      </c>
      <c r="L1211" s="6">
        <v>3594</v>
      </c>
      <c r="M1211" s="6">
        <v>11569582.84</v>
      </c>
    </row>
    <row r="1212" spans="1:13">
      <c r="A1212" s="5">
        <v>101</v>
      </c>
      <c r="B1212" s="5">
        <v>11140</v>
      </c>
      <c r="G1212" s="5" t="s">
        <v>1242</v>
      </c>
      <c r="H1212" s="5">
        <v>70814</v>
      </c>
      <c r="I1212" s="7">
        <v>41522</v>
      </c>
      <c r="J1212" s="5" t="s">
        <v>1245</v>
      </c>
      <c r="K1212" s="6">
        <v>0</v>
      </c>
      <c r="L1212" s="6">
        <v>139536.37</v>
      </c>
      <c r="M1212" s="6">
        <v>11430046.470000001</v>
      </c>
    </row>
    <row r="1213" spans="1:13">
      <c r="A1213" s="5">
        <v>101</v>
      </c>
      <c r="B1213" s="5">
        <v>11140</v>
      </c>
      <c r="G1213" s="5" t="s">
        <v>1242</v>
      </c>
      <c r="H1213" s="5">
        <v>70816</v>
      </c>
      <c r="I1213" s="7">
        <v>41522</v>
      </c>
      <c r="J1213" s="5" t="s">
        <v>1245</v>
      </c>
      <c r="K1213" s="6">
        <v>0</v>
      </c>
      <c r="L1213" s="6">
        <v>60744.52</v>
      </c>
      <c r="M1213" s="6">
        <v>11369301.949999999</v>
      </c>
    </row>
    <row r="1214" spans="1:13">
      <c r="A1214" s="5">
        <v>101</v>
      </c>
      <c r="B1214" s="5">
        <v>11140</v>
      </c>
      <c r="G1214" s="5" t="s">
        <v>1242</v>
      </c>
      <c r="H1214" s="5">
        <v>70817</v>
      </c>
      <c r="I1214" s="7">
        <v>41522</v>
      </c>
      <c r="J1214" s="5" t="s">
        <v>2017</v>
      </c>
      <c r="K1214" s="6">
        <v>0</v>
      </c>
      <c r="L1214" s="6">
        <v>66</v>
      </c>
      <c r="M1214" s="6">
        <v>11369235.949999999</v>
      </c>
    </row>
    <row r="1215" spans="1:13">
      <c r="A1215" s="5">
        <v>101</v>
      </c>
      <c r="B1215" s="5">
        <v>11140</v>
      </c>
      <c r="G1215" s="5" t="s">
        <v>1242</v>
      </c>
      <c r="H1215" s="5">
        <v>70818</v>
      </c>
      <c r="I1215" s="7">
        <v>41522</v>
      </c>
      <c r="J1215" s="5" t="s">
        <v>1417</v>
      </c>
      <c r="K1215" s="6">
        <v>0</v>
      </c>
      <c r="L1215" s="6">
        <v>97</v>
      </c>
      <c r="M1215" s="6">
        <v>11369138.949999999</v>
      </c>
    </row>
    <row r="1216" spans="1:13">
      <c r="A1216" s="5">
        <v>101</v>
      </c>
      <c r="B1216" s="5">
        <v>11140</v>
      </c>
      <c r="G1216" s="5" t="s">
        <v>1242</v>
      </c>
      <c r="H1216" s="5">
        <v>70819</v>
      </c>
      <c r="I1216" s="7">
        <v>41522</v>
      </c>
      <c r="J1216" s="5" t="s">
        <v>1648</v>
      </c>
      <c r="K1216" s="6">
        <v>0</v>
      </c>
      <c r="L1216" s="6">
        <v>1200</v>
      </c>
      <c r="M1216" s="6">
        <v>11367938.949999999</v>
      </c>
    </row>
    <row r="1217" spans="1:13">
      <c r="A1217" s="5">
        <v>101</v>
      </c>
      <c r="B1217" s="5">
        <v>11140</v>
      </c>
      <c r="G1217" s="5" t="s">
        <v>1242</v>
      </c>
      <c r="H1217" s="5">
        <v>70820</v>
      </c>
      <c r="I1217" s="7">
        <v>41522</v>
      </c>
      <c r="J1217" s="5" t="s">
        <v>1583</v>
      </c>
      <c r="K1217" s="6">
        <v>0</v>
      </c>
      <c r="L1217" s="6">
        <v>221.08</v>
      </c>
      <c r="M1217" s="6">
        <v>11367717.869999999</v>
      </c>
    </row>
    <row r="1218" spans="1:13">
      <c r="A1218" s="5">
        <v>101</v>
      </c>
      <c r="B1218" s="5">
        <v>11140</v>
      </c>
      <c r="G1218" s="5" t="s">
        <v>1242</v>
      </c>
      <c r="H1218" s="5">
        <v>70821</v>
      </c>
      <c r="I1218" s="7">
        <v>41522</v>
      </c>
      <c r="J1218" s="5" t="s">
        <v>1862</v>
      </c>
      <c r="K1218" s="6">
        <v>0</v>
      </c>
      <c r="L1218" s="6">
        <v>40</v>
      </c>
      <c r="M1218" s="6">
        <v>11367677.869999999</v>
      </c>
    </row>
    <row r="1219" spans="1:13">
      <c r="A1219" s="5">
        <v>101</v>
      </c>
      <c r="B1219" s="5">
        <v>11140</v>
      </c>
      <c r="G1219" s="5" t="s">
        <v>1242</v>
      </c>
      <c r="H1219" s="5">
        <v>70822</v>
      </c>
      <c r="I1219" s="7">
        <v>41522</v>
      </c>
      <c r="J1219" s="5" t="s">
        <v>1247</v>
      </c>
      <c r="K1219" s="6">
        <v>0</v>
      </c>
      <c r="L1219" s="6">
        <v>46.44</v>
      </c>
      <c r="M1219" s="6">
        <v>11367631.43</v>
      </c>
    </row>
    <row r="1220" spans="1:13">
      <c r="A1220" s="5">
        <v>101</v>
      </c>
      <c r="B1220" s="5">
        <v>11140</v>
      </c>
      <c r="G1220" s="5" t="s">
        <v>1242</v>
      </c>
      <c r="H1220" s="5">
        <v>70823</v>
      </c>
      <c r="I1220" s="7">
        <v>41522</v>
      </c>
      <c r="J1220" s="5" t="s">
        <v>2018</v>
      </c>
      <c r="K1220" s="6">
        <v>0</v>
      </c>
      <c r="L1220" s="6">
        <v>150</v>
      </c>
      <c r="M1220" s="6">
        <v>11367481.43</v>
      </c>
    </row>
    <row r="1221" spans="1:13">
      <c r="A1221" s="5">
        <v>101</v>
      </c>
      <c r="B1221" s="5">
        <v>11140</v>
      </c>
      <c r="G1221" s="5" t="s">
        <v>1242</v>
      </c>
      <c r="H1221" s="5">
        <v>70824</v>
      </c>
      <c r="I1221" s="7">
        <v>41522</v>
      </c>
      <c r="J1221" s="5" t="s">
        <v>2019</v>
      </c>
      <c r="K1221" s="6">
        <v>0</v>
      </c>
      <c r="L1221" s="6">
        <v>75</v>
      </c>
      <c r="M1221" s="6">
        <v>11367406.43</v>
      </c>
    </row>
    <row r="1222" spans="1:13">
      <c r="A1222" s="5">
        <v>101</v>
      </c>
      <c r="B1222" s="5">
        <v>11140</v>
      </c>
      <c r="G1222" s="5" t="s">
        <v>1242</v>
      </c>
      <c r="H1222" s="5">
        <v>70825</v>
      </c>
      <c r="I1222" s="7">
        <v>41522</v>
      </c>
      <c r="J1222" s="5" t="s">
        <v>1658</v>
      </c>
      <c r="K1222" s="6">
        <v>0</v>
      </c>
      <c r="L1222" s="6">
        <v>332.8</v>
      </c>
      <c r="M1222" s="6">
        <v>11367073.630000001</v>
      </c>
    </row>
    <row r="1223" spans="1:13">
      <c r="A1223" s="5">
        <v>101</v>
      </c>
      <c r="B1223" s="5">
        <v>11140</v>
      </c>
      <c r="G1223" s="5" t="s">
        <v>1242</v>
      </c>
      <c r="H1223" s="5">
        <v>70826</v>
      </c>
      <c r="I1223" s="7">
        <v>41522</v>
      </c>
      <c r="J1223" s="5" t="s">
        <v>1485</v>
      </c>
      <c r="K1223" s="6">
        <v>0</v>
      </c>
      <c r="L1223" s="6">
        <v>603.5</v>
      </c>
      <c r="M1223" s="6">
        <v>11366470.130000001</v>
      </c>
    </row>
    <row r="1224" spans="1:13">
      <c r="A1224" s="5">
        <v>101</v>
      </c>
      <c r="B1224" s="5">
        <v>11140</v>
      </c>
      <c r="G1224" s="5" t="s">
        <v>1242</v>
      </c>
      <c r="H1224" s="5">
        <v>70827</v>
      </c>
      <c r="I1224" s="7">
        <v>41522</v>
      </c>
      <c r="J1224" s="5" t="s">
        <v>2020</v>
      </c>
      <c r="K1224" s="6">
        <v>0</v>
      </c>
      <c r="L1224" s="6">
        <v>25</v>
      </c>
      <c r="M1224" s="6">
        <v>11366445.130000001</v>
      </c>
    </row>
    <row r="1225" spans="1:13">
      <c r="A1225" s="5">
        <v>101</v>
      </c>
      <c r="B1225" s="5">
        <v>11140</v>
      </c>
      <c r="G1225" s="5" t="s">
        <v>1242</v>
      </c>
      <c r="H1225" s="5">
        <v>70828</v>
      </c>
      <c r="I1225" s="7">
        <v>41522</v>
      </c>
      <c r="J1225" s="5" t="s">
        <v>2021</v>
      </c>
      <c r="K1225" s="6">
        <v>0</v>
      </c>
      <c r="L1225" s="6">
        <v>4950</v>
      </c>
      <c r="M1225" s="6">
        <v>11361495.130000001</v>
      </c>
    </row>
    <row r="1226" spans="1:13">
      <c r="A1226" s="5">
        <v>101</v>
      </c>
      <c r="B1226" s="5">
        <v>11140</v>
      </c>
      <c r="G1226" s="5" t="s">
        <v>1242</v>
      </c>
      <c r="H1226" s="5">
        <v>70829</v>
      </c>
      <c r="I1226" s="7">
        <v>41522</v>
      </c>
      <c r="J1226" s="5" t="s">
        <v>1251</v>
      </c>
      <c r="K1226" s="6">
        <v>0</v>
      </c>
      <c r="L1226" s="6">
        <v>420.54</v>
      </c>
      <c r="M1226" s="6">
        <v>11361074.59</v>
      </c>
    </row>
    <row r="1227" spans="1:13">
      <c r="A1227" s="5">
        <v>101</v>
      </c>
      <c r="B1227" s="5">
        <v>11140</v>
      </c>
      <c r="G1227" s="5" t="s">
        <v>1242</v>
      </c>
      <c r="H1227" s="5">
        <v>70830</v>
      </c>
      <c r="I1227" s="7">
        <v>41522</v>
      </c>
      <c r="J1227" s="5" t="s">
        <v>1296</v>
      </c>
      <c r="K1227" s="6">
        <v>0</v>
      </c>
      <c r="L1227" s="6">
        <v>955.45</v>
      </c>
      <c r="M1227" s="6">
        <v>11360119.140000001</v>
      </c>
    </row>
    <row r="1228" spans="1:13">
      <c r="A1228" s="5">
        <v>101</v>
      </c>
      <c r="B1228" s="5">
        <v>11140</v>
      </c>
      <c r="G1228" s="5" t="s">
        <v>1242</v>
      </c>
      <c r="H1228" s="5">
        <v>70831</v>
      </c>
      <c r="I1228" s="7">
        <v>41522</v>
      </c>
      <c r="J1228" s="5" t="s">
        <v>2022</v>
      </c>
      <c r="K1228" s="6">
        <v>0</v>
      </c>
      <c r="L1228" s="6">
        <v>225</v>
      </c>
      <c r="M1228" s="6">
        <v>11359894.140000001</v>
      </c>
    </row>
    <row r="1229" spans="1:13">
      <c r="A1229" s="5">
        <v>101</v>
      </c>
      <c r="B1229" s="5">
        <v>11140</v>
      </c>
      <c r="G1229" s="5" t="s">
        <v>1242</v>
      </c>
      <c r="H1229" s="5">
        <v>70832</v>
      </c>
      <c r="I1229" s="7">
        <v>41522</v>
      </c>
      <c r="J1229" s="5" t="s">
        <v>1555</v>
      </c>
      <c r="K1229" s="6">
        <v>0</v>
      </c>
      <c r="L1229" s="6">
        <v>88.25</v>
      </c>
      <c r="M1229" s="6">
        <v>11359805.890000001</v>
      </c>
    </row>
    <row r="1230" spans="1:13">
      <c r="A1230" s="5">
        <v>101</v>
      </c>
      <c r="B1230" s="5">
        <v>11140</v>
      </c>
      <c r="G1230" s="5" t="s">
        <v>1242</v>
      </c>
      <c r="H1230" s="5">
        <v>70833</v>
      </c>
      <c r="I1230" s="7">
        <v>41522</v>
      </c>
      <c r="J1230" s="5" t="s">
        <v>1737</v>
      </c>
      <c r="K1230" s="6">
        <v>0</v>
      </c>
      <c r="L1230" s="6">
        <v>85.37</v>
      </c>
      <c r="M1230" s="6">
        <v>11359720.52</v>
      </c>
    </row>
    <row r="1231" spans="1:13">
      <c r="A1231" s="5">
        <v>101</v>
      </c>
      <c r="B1231" s="5">
        <v>11140</v>
      </c>
      <c r="G1231" s="5" t="s">
        <v>1242</v>
      </c>
      <c r="H1231" s="5">
        <v>70834</v>
      </c>
      <c r="I1231" s="7">
        <v>41522</v>
      </c>
      <c r="J1231" s="5" t="s">
        <v>1297</v>
      </c>
      <c r="K1231" s="6">
        <v>0</v>
      </c>
      <c r="L1231" s="6">
        <v>3400</v>
      </c>
      <c r="M1231" s="6">
        <v>11356320.52</v>
      </c>
    </row>
    <row r="1232" spans="1:13">
      <c r="A1232" s="5">
        <v>101</v>
      </c>
      <c r="B1232" s="5">
        <v>11140</v>
      </c>
      <c r="G1232" s="5" t="s">
        <v>1242</v>
      </c>
      <c r="H1232" s="5">
        <v>70835</v>
      </c>
      <c r="I1232" s="7">
        <v>41522</v>
      </c>
      <c r="J1232" s="5" t="s">
        <v>1383</v>
      </c>
      <c r="K1232" s="6">
        <v>0</v>
      </c>
      <c r="L1232" s="6">
        <v>3805.97</v>
      </c>
      <c r="M1232" s="6">
        <v>11352514.550000001</v>
      </c>
    </row>
    <row r="1233" spans="1:13">
      <c r="A1233" s="5">
        <v>101</v>
      </c>
      <c r="B1233" s="5">
        <v>11140</v>
      </c>
      <c r="G1233" s="5" t="s">
        <v>1242</v>
      </c>
      <c r="H1233" s="5">
        <v>70836</v>
      </c>
      <c r="I1233" s="7">
        <v>41522</v>
      </c>
      <c r="J1233" s="5" t="s">
        <v>1503</v>
      </c>
      <c r="K1233" s="6">
        <v>0</v>
      </c>
      <c r="L1233" s="6">
        <v>385</v>
      </c>
      <c r="M1233" s="6">
        <v>11352129.550000001</v>
      </c>
    </row>
    <row r="1234" spans="1:13">
      <c r="A1234" s="5">
        <v>101</v>
      </c>
      <c r="B1234" s="5">
        <v>11140</v>
      </c>
      <c r="G1234" s="5" t="s">
        <v>1242</v>
      </c>
      <c r="H1234" s="5">
        <v>70837</v>
      </c>
      <c r="I1234" s="7">
        <v>41522</v>
      </c>
      <c r="J1234" s="5" t="s">
        <v>1951</v>
      </c>
      <c r="K1234" s="6">
        <v>0</v>
      </c>
      <c r="L1234" s="6">
        <v>580</v>
      </c>
      <c r="M1234" s="6">
        <v>11351549.550000001</v>
      </c>
    </row>
    <row r="1235" spans="1:13">
      <c r="A1235" s="5">
        <v>101</v>
      </c>
      <c r="B1235" s="5">
        <v>11140</v>
      </c>
      <c r="G1235" s="5" t="s">
        <v>1242</v>
      </c>
      <c r="H1235" s="5">
        <v>70838</v>
      </c>
      <c r="I1235" s="7">
        <v>41522</v>
      </c>
      <c r="J1235" s="5" t="s">
        <v>2023</v>
      </c>
      <c r="K1235" s="6">
        <v>0</v>
      </c>
      <c r="L1235" s="6">
        <v>281</v>
      </c>
      <c r="M1235" s="6">
        <v>11351268.550000001</v>
      </c>
    </row>
    <row r="1236" spans="1:13">
      <c r="A1236" s="5">
        <v>101</v>
      </c>
      <c r="B1236" s="5">
        <v>11140</v>
      </c>
      <c r="G1236" s="5" t="s">
        <v>1242</v>
      </c>
      <c r="H1236" s="5">
        <v>70839</v>
      </c>
      <c r="I1236" s="7">
        <v>41522</v>
      </c>
      <c r="J1236" s="5" t="s">
        <v>1821</v>
      </c>
      <c r="K1236" s="6">
        <v>0</v>
      </c>
      <c r="L1236" s="6">
        <v>1201.9100000000001</v>
      </c>
      <c r="M1236" s="6">
        <v>11350066.640000001</v>
      </c>
    </row>
    <row r="1237" spans="1:13">
      <c r="A1237" s="5">
        <v>101</v>
      </c>
      <c r="B1237" s="5">
        <v>11140</v>
      </c>
      <c r="G1237" s="5" t="s">
        <v>1242</v>
      </c>
      <c r="H1237" s="5">
        <v>70840</v>
      </c>
      <c r="I1237" s="7">
        <v>41522</v>
      </c>
      <c r="J1237" s="5" t="s">
        <v>2024</v>
      </c>
      <c r="K1237" s="6">
        <v>0</v>
      </c>
      <c r="L1237" s="6">
        <v>25</v>
      </c>
      <c r="M1237" s="6">
        <v>11350041.640000001</v>
      </c>
    </row>
    <row r="1238" spans="1:13">
      <c r="A1238" s="5">
        <v>101</v>
      </c>
      <c r="B1238" s="5">
        <v>11140</v>
      </c>
      <c r="G1238" s="5" t="s">
        <v>1242</v>
      </c>
      <c r="H1238" s="5">
        <v>70841</v>
      </c>
      <c r="I1238" s="7">
        <v>41522</v>
      </c>
      <c r="J1238" s="5" t="s">
        <v>1306</v>
      </c>
      <c r="K1238" s="6">
        <v>0</v>
      </c>
      <c r="L1238" s="6">
        <v>24.99</v>
      </c>
      <c r="M1238" s="6">
        <v>11350016.65</v>
      </c>
    </row>
    <row r="1239" spans="1:13">
      <c r="A1239" s="5">
        <v>101</v>
      </c>
      <c r="B1239" s="5">
        <v>11140</v>
      </c>
      <c r="G1239" s="5" t="s">
        <v>1242</v>
      </c>
      <c r="H1239" s="5">
        <v>70842</v>
      </c>
      <c r="I1239" s="7">
        <v>41522</v>
      </c>
      <c r="J1239" s="5" t="s">
        <v>1772</v>
      </c>
      <c r="K1239" s="6">
        <v>0</v>
      </c>
      <c r="L1239" s="6">
        <v>81.78</v>
      </c>
      <c r="M1239" s="6">
        <v>11349934.869999999</v>
      </c>
    </row>
    <row r="1240" spans="1:13">
      <c r="A1240" s="5">
        <v>101</v>
      </c>
      <c r="B1240" s="5">
        <v>11140</v>
      </c>
      <c r="G1240" s="5" t="s">
        <v>1242</v>
      </c>
      <c r="H1240" s="5">
        <v>70843</v>
      </c>
      <c r="I1240" s="7">
        <v>41522</v>
      </c>
      <c r="J1240" s="5" t="s">
        <v>1773</v>
      </c>
      <c r="K1240" s="6">
        <v>0</v>
      </c>
      <c r="L1240" s="6">
        <v>14.1</v>
      </c>
      <c r="M1240" s="6">
        <v>11349920.77</v>
      </c>
    </row>
    <row r="1241" spans="1:13">
      <c r="A1241" s="5">
        <v>101</v>
      </c>
      <c r="B1241" s="5">
        <v>11140</v>
      </c>
      <c r="G1241" s="5" t="s">
        <v>1242</v>
      </c>
      <c r="H1241" s="5">
        <v>70844</v>
      </c>
      <c r="I1241" s="7">
        <v>41522</v>
      </c>
      <c r="J1241" s="5" t="s">
        <v>2025</v>
      </c>
      <c r="K1241" s="6">
        <v>0</v>
      </c>
      <c r="L1241" s="6">
        <v>150</v>
      </c>
      <c r="M1241" s="6">
        <v>11349770.77</v>
      </c>
    </row>
    <row r="1242" spans="1:13">
      <c r="A1242" s="5">
        <v>101</v>
      </c>
      <c r="B1242" s="5">
        <v>11140</v>
      </c>
      <c r="G1242" s="5" t="s">
        <v>1242</v>
      </c>
      <c r="H1242" s="5">
        <v>70845</v>
      </c>
      <c r="I1242" s="7">
        <v>41522</v>
      </c>
      <c r="J1242" s="5" t="s">
        <v>2026</v>
      </c>
      <c r="K1242" s="6">
        <v>0</v>
      </c>
      <c r="L1242" s="6">
        <v>635</v>
      </c>
      <c r="M1242" s="6">
        <v>11349135.77</v>
      </c>
    </row>
    <row r="1243" spans="1:13">
      <c r="A1243" s="5">
        <v>101</v>
      </c>
      <c r="B1243" s="5">
        <v>11140</v>
      </c>
      <c r="G1243" s="5" t="s">
        <v>1242</v>
      </c>
      <c r="H1243" s="5">
        <v>70846</v>
      </c>
      <c r="I1243" s="7">
        <v>41522</v>
      </c>
      <c r="J1243" s="5" t="s">
        <v>1307</v>
      </c>
      <c r="K1243" s="6">
        <v>0</v>
      </c>
      <c r="L1243" s="6">
        <v>293.60000000000002</v>
      </c>
      <c r="M1243" s="6">
        <v>11348842.17</v>
      </c>
    </row>
    <row r="1244" spans="1:13">
      <c r="A1244" s="5">
        <v>101</v>
      </c>
      <c r="B1244" s="5">
        <v>11140</v>
      </c>
      <c r="G1244" s="5" t="s">
        <v>1242</v>
      </c>
      <c r="H1244" s="5">
        <v>70847</v>
      </c>
      <c r="I1244" s="7">
        <v>41522</v>
      </c>
      <c r="J1244" s="5" t="s">
        <v>1393</v>
      </c>
      <c r="K1244" s="6">
        <v>0</v>
      </c>
      <c r="L1244" s="6">
        <v>600</v>
      </c>
      <c r="M1244" s="6">
        <v>11348242.17</v>
      </c>
    </row>
    <row r="1245" spans="1:13">
      <c r="A1245" s="5">
        <v>101</v>
      </c>
      <c r="B1245" s="5">
        <v>11140</v>
      </c>
      <c r="G1245" s="5" t="s">
        <v>1242</v>
      </c>
      <c r="H1245" s="5">
        <v>70848</v>
      </c>
      <c r="I1245" s="7">
        <v>41522</v>
      </c>
      <c r="J1245" s="5" t="s">
        <v>1394</v>
      </c>
      <c r="K1245" s="6">
        <v>0</v>
      </c>
      <c r="L1245" s="6">
        <v>397</v>
      </c>
      <c r="M1245" s="6">
        <v>11347845.17</v>
      </c>
    </row>
    <row r="1246" spans="1:13">
      <c r="A1246" s="5">
        <v>101</v>
      </c>
      <c r="B1246" s="5">
        <v>11140</v>
      </c>
      <c r="G1246" s="5" t="s">
        <v>1242</v>
      </c>
      <c r="H1246" s="5">
        <v>70849</v>
      </c>
      <c r="I1246" s="7">
        <v>41522</v>
      </c>
      <c r="J1246" s="5" t="s">
        <v>1754</v>
      </c>
      <c r="K1246" s="6">
        <v>0</v>
      </c>
      <c r="L1246" s="6">
        <v>10</v>
      </c>
      <c r="M1246" s="6">
        <v>11347835.17</v>
      </c>
    </row>
    <row r="1247" spans="1:13">
      <c r="A1247" s="5">
        <v>101</v>
      </c>
      <c r="B1247" s="5">
        <v>11140</v>
      </c>
      <c r="G1247" s="5" t="s">
        <v>1242</v>
      </c>
      <c r="H1247" s="5">
        <v>70850</v>
      </c>
      <c r="I1247" s="7">
        <v>41522</v>
      </c>
      <c r="J1247" s="5" t="s">
        <v>1520</v>
      </c>
      <c r="K1247" s="6">
        <v>0</v>
      </c>
      <c r="L1247" s="6">
        <v>270.79000000000002</v>
      </c>
      <c r="M1247" s="6">
        <v>11347564.380000001</v>
      </c>
    </row>
    <row r="1248" spans="1:13">
      <c r="A1248" s="5">
        <v>101</v>
      </c>
      <c r="B1248" s="5">
        <v>11140</v>
      </c>
      <c r="G1248" s="5" t="s">
        <v>1222</v>
      </c>
      <c r="H1248" s="5">
        <v>4837</v>
      </c>
      <c r="I1248" s="7">
        <v>41523</v>
      </c>
      <c r="J1248" s="5" t="s">
        <v>2027</v>
      </c>
      <c r="K1248" s="6">
        <v>870</v>
      </c>
      <c r="L1248" s="6">
        <v>0</v>
      </c>
      <c r="M1248" s="6">
        <v>11348434.380000001</v>
      </c>
    </row>
    <row r="1249" spans="1:13">
      <c r="A1249" s="5">
        <v>101</v>
      </c>
      <c r="B1249" s="5">
        <v>11140</v>
      </c>
      <c r="G1249" s="5" t="s">
        <v>1222</v>
      </c>
      <c r="H1249" s="5">
        <v>4838</v>
      </c>
      <c r="I1249" s="7">
        <v>41523</v>
      </c>
      <c r="J1249" s="5" t="s">
        <v>2028</v>
      </c>
      <c r="K1249" s="6">
        <v>1368</v>
      </c>
      <c r="L1249" s="6">
        <v>0</v>
      </c>
      <c r="M1249" s="6">
        <v>11349802.380000001</v>
      </c>
    </row>
    <row r="1250" spans="1:13">
      <c r="A1250" s="5">
        <v>101</v>
      </c>
      <c r="B1250" s="5">
        <v>11140</v>
      </c>
      <c r="G1250" s="5" t="s">
        <v>1222</v>
      </c>
      <c r="H1250" s="5">
        <v>4839</v>
      </c>
      <c r="I1250" s="7">
        <v>41523</v>
      </c>
      <c r="J1250" s="5" t="s">
        <v>2029</v>
      </c>
      <c r="K1250" s="6">
        <v>1737</v>
      </c>
      <c r="L1250" s="6">
        <v>0</v>
      </c>
      <c r="M1250" s="6">
        <v>11351539.380000001</v>
      </c>
    </row>
    <row r="1251" spans="1:13">
      <c r="A1251" s="5">
        <v>101</v>
      </c>
      <c r="B1251" s="5">
        <v>11140</v>
      </c>
      <c r="G1251" s="5" t="s">
        <v>1222</v>
      </c>
      <c r="H1251" s="5">
        <v>4840</v>
      </c>
      <c r="I1251" s="7">
        <v>41523</v>
      </c>
      <c r="J1251" s="5" t="s">
        <v>2030</v>
      </c>
      <c r="K1251" s="6">
        <v>425.29</v>
      </c>
      <c r="L1251" s="6">
        <v>0</v>
      </c>
      <c r="M1251" s="6">
        <v>11351964.67</v>
      </c>
    </row>
    <row r="1252" spans="1:13">
      <c r="A1252" s="5">
        <v>101</v>
      </c>
      <c r="B1252" s="5">
        <v>11140</v>
      </c>
      <c r="G1252" s="5" t="s">
        <v>1222</v>
      </c>
      <c r="H1252" s="5">
        <v>4841</v>
      </c>
      <c r="I1252" s="7">
        <v>41523</v>
      </c>
      <c r="J1252" s="5" t="s">
        <v>2031</v>
      </c>
      <c r="K1252" s="6">
        <v>1</v>
      </c>
      <c r="L1252" s="6">
        <v>0</v>
      </c>
      <c r="M1252" s="6">
        <v>11351965.67</v>
      </c>
    </row>
    <row r="1253" spans="1:13">
      <c r="A1253" s="5">
        <v>101</v>
      </c>
      <c r="B1253" s="5">
        <v>11140</v>
      </c>
      <c r="G1253" s="5" t="s">
        <v>1222</v>
      </c>
      <c r="H1253" s="5">
        <v>4842</v>
      </c>
      <c r="I1253" s="7">
        <v>41523</v>
      </c>
      <c r="J1253" s="5" t="s">
        <v>2032</v>
      </c>
      <c r="K1253" s="6">
        <v>1459</v>
      </c>
      <c r="L1253" s="6">
        <v>0</v>
      </c>
      <c r="M1253" s="6">
        <v>11353424.67</v>
      </c>
    </row>
    <row r="1254" spans="1:13">
      <c r="A1254" s="5">
        <v>101</v>
      </c>
      <c r="B1254" s="5">
        <v>11140</v>
      </c>
      <c r="G1254" s="5" t="s">
        <v>1222</v>
      </c>
      <c r="H1254" s="5">
        <v>4843</v>
      </c>
      <c r="I1254" s="7">
        <v>41523</v>
      </c>
      <c r="J1254" s="5" t="s">
        <v>2033</v>
      </c>
      <c r="K1254" s="6">
        <v>6685.22</v>
      </c>
      <c r="L1254" s="6">
        <v>0</v>
      </c>
      <c r="M1254" s="6">
        <v>11360109.890000001</v>
      </c>
    </row>
    <row r="1255" spans="1:13">
      <c r="A1255" s="5">
        <v>101</v>
      </c>
      <c r="B1255" s="5">
        <v>11140</v>
      </c>
      <c r="G1255" s="5" t="s">
        <v>1222</v>
      </c>
      <c r="H1255" s="5">
        <v>4844</v>
      </c>
      <c r="I1255" s="7">
        <v>41523</v>
      </c>
      <c r="J1255" s="5" t="s">
        <v>2034</v>
      </c>
      <c r="K1255" s="6">
        <v>428.56</v>
      </c>
      <c r="L1255" s="6">
        <v>0</v>
      </c>
      <c r="M1255" s="6">
        <v>11360538.449999999</v>
      </c>
    </row>
    <row r="1256" spans="1:13">
      <c r="A1256" s="5">
        <v>101</v>
      </c>
      <c r="B1256" s="5">
        <v>11140</v>
      </c>
      <c r="G1256" s="5" t="s">
        <v>1222</v>
      </c>
      <c r="H1256" s="5">
        <v>4845</v>
      </c>
      <c r="I1256" s="7">
        <v>41523</v>
      </c>
      <c r="J1256" s="5" t="s">
        <v>2035</v>
      </c>
      <c r="K1256" s="6">
        <v>11639.64</v>
      </c>
      <c r="L1256" s="6">
        <v>0</v>
      </c>
      <c r="M1256" s="6">
        <v>11372178.09</v>
      </c>
    </row>
    <row r="1257" spans="1:13">
      <c r="A1257" s="5">
        <v>101</v>
      </c>
      <c r="B1257" s="5">
        <v>11140</v>
      </c>
      <c r="G1257" s="5" t="s">
        <v>1222</v>
      </c>
      <c r="H1257" s="5">
        <v>4846</v>
      </c>
      <c r="I1257" s="7">
        <v>41523</v>
      </c>
      <c r="J1257" s="5" t="s">
        <v>2036</v>
      </c>
      <c r="K1257" s="6">
        <v>195</v>
      </c>
      <c r="L1257" s="6">
        <v>0</v>
      </c>
      <c r="M1257" s="6">
        <v>11372373.09</v>
      </c>
    </row>
    <row r="1258" spans="1:13">
      <c r="A1258" s="5">
        <v>101</v>
      </c>
      <c r="B1258" s="5">
        <v>11140</v>
      </c>
      <c r="G1258" s="5" t="s">
        <v>1232</v>
      </c>
      <c r="H1258" s="5">
        <v>10906</v>
      </c>
      <c r="I1258" s="7">
        <v>41523</v>
      </c>
      <c r="J1258" s="5" t="s">
        <v>1233</v>
      </c>
      <c r="K1258" s="6">
        <v>0</v>
      </c>
      <c r="L1258" s="6">
        <v>50888.31</v>
      </c>
      <c r="M1258" s="6">
        <v>11321484.779999999</v>
      </c>
    </row>
    <row r="1259" spans="1:13">
      <c r="A1259" s="5">
        <v>101</v>
      </c>
      <c r="B1259" s="5">
        <v>11140</v>
      </c>
      <c r="G1259" s="5" t="s">
        <v>1242</v>
      </c>
      <c r="H1259" s="5">
        <v>70851</v>
      </c>
      <c r="I1259" s="7">
        <v>41523</v>
      </c>
      <c r="J1259" s="5" t="s">
        <v>1244</v>
      </c>
      <c r="K1259" s="6">
        <v>0</v>
      </c>
      <c r="L1259" s="6">
        <v>15289.09</v>
      </c>
      <c r="M1259" s="6">
        <v>11306195.689999999</v>
      </c>
    </row>
    <row r="1260" spans="1:13">
      <c r="A1260" s="5">
        <v>101</v>
      </c>
      <c r="B1260" s="5">
        <v>11140</v>
      </c>
      <c r="G1260" s="5" t="s">
        <v>1242</v>
      </c>
      <c r="H1260" s="5">
        <v>70852</v>
      </c>
      <c r="I1260" s="7">
        <v>41523</v>
      </c>
      <c r="J1260" s="5" t="s">
        <v>1245</v>
      </c>
      <c r="K1260" s="6">
        <v>0</v>
      </c>
      <c r="L1260" s="6">
        <v>3052.76</v>
      </c>
      <c r="M1260" s="6">
        <v>11303142.93</v>
      </c>
    </row>
    <row r="1261" spans="1:13">
      <c r="A1261" s="5">
        <v>101</v>
      </c>
      <c r="B1261" s="5">
        <v>11140</v>
      </c>
      <c r="G1261" s="5" t="s">
        <v>1242</v>
      </c>
      <c r="H1261" s="5">
        <v>70853</v>
      </c>
      <c r="I1261" s="7">
        <v>41523</v>
      </c>
      <c r="J1261" s="5" t="s">
        <v>2037</v>
      </c>
      <c r="K1261" s="6">
        <v>0</v>
      </c>
      <c r="L1261" s="6">
        <v>157.13999999999999</v>
      </c>
      <c r="M1261" s="6">
        <v>11302985.789999999</v>
      </c>
    </row>
    <row r="1262" spans="1:13">
      <c r="A1262" s="5">
        <v>101</v>
      </c>
      <c r="B1262" s="5">
        <v>11140</v>
      </c>
      <c r="G1262" s="5" t="s">
        <v>1242</v>
      </c>
      <c r="H1262" s="5">
        <v>70854</v>
      </c>
      <c r="I1262" s="7">
        <v>41523</v>
      </c>
      <c r="J1262" s="5" t="s">
        <v>2038</v>
      </c>
      <c r="K1262" s="6">
        <v>0</v>
      </c>
      <c r="L1262" s="6">
        <v>113.48</v>
      </c>
      <c r="M1262" s="6">
        <v>11302872.310000001</v>
      </c>
    </row>
    <row r="1263" spans="1:13">
      <c r="A1263" s="5">
        <v>101</v>
      </c>
      <c r="B1263" s="5">
        <v>11140</v>
      </c>
      <c r="G1263" s="5" t="s">
        <v>1242</v>
      </c>
      <c r="H1263" s="5">
        <v>70855</v>
      </c>
      <c r="I1263" s="7">
        <v>41523</v>
      </c>
      <c r="J1263" s="5" t="s">
        <v>1958</v>
      </c>
      <c r="K1263" s="6">
        <v>0</v>
      </c>
      <c r="L1263" s="6">
        <v>345.87</v>
      </c>
      <c r="M1263" s="6">
        <v>11302526.439999999</v>
      </c>
    </row>
    <row r="1264" spans="1:13">
      <c r="A1264" s="5">
        <v>101</v>
      </c>
      <c r="B1264" s="5">
        <v>11140</v>
      </c>
      <c r="G1264" s="5" t="s">
        <v>1222</v>
      </c>
      <c r="H1264" s="5">
        <v>4847</v>
      </c>
      <c r="I1264" s="7">
        <v>41526</v>
      </c>
      <c r="J1264" s="5" t="s">
        <v>2039</v>
      </c>
      <c r="K1264" s="6">
        <v>61</v>
      </c>
      <c r="L1264" s="6">
        <v>0</v>
      </c>
      <c r="M1264" s="6">
        <v>11302587.439999999</v>
      </c>
    </row>
    <row r="1265" spans="1:13">
      <c r="A1265" s="5">
        <v>101</v>
      </c>
      <c r="B1265" s="5">
        <v>11140</v>
      </c>
      <c r="G1265" s="5" t="s">
        <v>1222</v>
      </c>
      <c r="H1265" s="5">
        <v>4848</v>
      </c>
      <c r="I1265" s="7">
        <v>41526</v>
      </c>
      <c r="J1265" s="5" t="s">
        <v>2040</v>
      </c>
      <c r="K1265" s="6">
        <v>32745.03</v>
      </c>
      <c r="L1265" s="6">
        <v>0</v>
      </c>
      <c r="M1265" s="6">
        <v>11335332.470000001</v>
      </c>
    </row>
    <row r="1266" spans="1:13">
      <c r="A1266" s="5">
        <v>101</v>
      </c>
      <c r="B1266" s="5">
        <v>11140</v>
      </c>
      <c r="G1266" s="5" t="s">
        <v>1222</v>
      </c>
      <c r="H1266" s="5">
        <v>4849</v>
      </c>
      <c r="I1266" s="7">
        <v>41526</v>
      </c>
      <c r="J1266" s="5" t="s">
        <v>2041</v>
      </c>
      <c r="K1266" s="6">
        <v>4539</v>
      </c>
      <c r="L1266" s="6">
        <v>0</v>
      </c>
      <c r="M1266" s="6">
        <v>11339871.470000001</v>
      </c>
    </row>
    <row r="1267" spans="1:13">
      <c r="A1267" s="5">
        <v>101</v>
      </c>
      <c r="B1267" s="5">
        <v>11140</v>
      </c>
      <c r="G1267" s="5" t="s">
        <v>1222</v>
      </c>
      <c r="H1267" s="5">
        <v>4850</v>
      </c>
      <c r="I1267" s="7">
        <v>41526</v>
      </c>
      <c r="J1267" s="5" t="s">
        <v>2042</v>
      </c>
      <c r="K1267" s="6">
        <v>3036</v>
      </c>
      <c r="L1267" s="6">
        <v>0</v>
      </c>
      <c r="M1267" s="6">
        <v>11342907.470000001</v>
      </c>
    </row>
    <row r="1268" spans="1:13">
      <c r="A1268" s="5">
        <v>101</v>
      </c>
      <c r="B1268" s="5">
        <v>11140</v>
      </c>
      <c r="G1268" s="5" t="s">
        <v>1222</v>
      </c>
      <c r="H1268" s="5">
        <v>4851</v>
      </c>
      <c r="I1268" s="7">
        <v>41526</v>
      </c>
      <c r="J1268" s="5" t="s">
        <v>2043</v>
      </c>
      <c r="K1268" s="6">
        <v>16.46</v>
      </c>
      <c r="L1268" s="6">
        <v>0</v>
      </c>
      <c r="M1268" s="6">
        <v>11342923.93</v>
      </c>
    </row>
    <row r="1269" spans="1:13">
      <c r="A1269" s="5">
        <v>101</v>
      </c>
      <c r="B1269" s="5">
        <v>11140</v>
      </c>
      <c r="G1269" s="5" t="s">
        <v>1222</v>
      </c>
      <c r="H1269" s="5">
        <v>4852</v>
      </c>
      <c r="I1269" s="7">
        <v>41526</v>
      </c>
      <c r="J1269" s="5" t="s">
        <v>2044</v>
      </c>
      <c r="K1269" s="6">
        <v>1</v>
      </c>
      <c r="L1269" s="6">
        <v>0</v>
      </c>
      <c r="M1269" s="6">
        <v>11342924.93</v>
      </c>
    </row>
    <row r="1270" spans="1:13">
      <c r="A1270" s="5">
        <v>101</v>
      </c>
      <c r="B1270" s="5">
        <v>11140</v>
      </c>
      <c r="G1270" s="5" t="s">
        <v>1222</v>
      </c>
      <c r="H1270" s="5">
        <v>4853</v>
      </c>
      <c r="I1270" s="7">
        <v>41526</v>
      </c>
      <c r="J1270" s="5" t="s">
        <v>2045</v>
      </c>
      <c r="K1270" s="6">
        <v>145</v>
      </c>
      <c r="L1270" s="6">
        <v>0</v>
      </c>
      <c r="M1270" s="6">
        <v>11343069.93</v>
      </c>
    </row>
    <row r="1271" spans="1:13">
      <c r="A1271" s="5">
        <v>101</v>
      </c>
      <c r="B1271" s="5">
        <v>11140</v>
      </c>
      <c r="G1271" s="5" t="s">
        <v>1222</v>
      </c>
      <c r="H1271" s="5">
        <v>4854</v>
      </c>
      <c r="I1271" s="7">
        <v>41526</v>
      </c>
      <c r="J1271" s="5" t="s">
        <v>2046</v>
      </c>
      <c r="K1271" s="6">
        <v>1937</v>
      </c>
      <c r="L1271" s="6">
        <v>0</v>
      </c>
      <c r="M1271" s="6">
        <v>11345006.93</v>
      </c>
    </row>
    <row r="1272" spans="1:13">
      <c r="A1272" s="5">
        <v>101</v>
      </c>
      <c r="B1272" s="5">
        <v>11140</v>
      </c>
      <c r="G1272" s="5" t="s">
        <v>1222</v>
      </c>
      <c r="H1272" s="5">
        <v>4855</v>
      </c>
      <c r="I1272" s="7">
        <v>41527</v>
      </c>
      <c r="J1272" s="5" t="s">
        <v>2047</v>
      </c>
      <c r="K1272" s="6">
        <v>345</v>
      </c>
      <c r="L1272" s="6">
        <v>0</v>
      </c>
      <c r="M1272" s="6">
        <v>11345351.93</v>
      </c>
    </row>
    <row r="1273" spans="1:13">
      <c r="A1273" s="5">
        <v>101</v>
      </c>
      <c r="B1273" s="5">
        <v>11140</v>
      </c>
      <c r="G1273" s="5" t="s">
        <v>1222</v>
      </c>
      <c r="H1273" s="5">
        <v>4856</v>
      </c>
      <c r="I1273" s="7">
        <v>41527</v>
      </c>
      <c r="J1273" s="5" t="s">
        <v>2048</v>
      </c>
      <c r="K1273" s="6">
        <v>475</v>
      </c>
      <c r="L1273" s="6">
        <v>0</v>
      </c>
      <c r="M1273" s="6">
        <v>11345826.93</v>
      </c>
    </row>
    <row r="1274" spans="1:13">
      <c r="A1274" s="5">
        <v>101</v>
      </c>
      <c r="B1274" s="5">
        <v>11140</v>
      </c>
      <c r="G1274" s="5" t="s">
        <v>1222</v>
      </c>
      <c r="H1274" s="5">
        <v>4857</v>
      </c>
      <c r="I1274" s="7">
        <v>41527</v>
      </c>
      <c r="J1274" s="5" t="s">
        <v>2049</v>
      </c>
      <c r="K1274" s="6">
        <v>242</v>
      </c>
      <c r="L1274" s="6">
        <v>0</v>
      </c>
      <c r="M1274" s="6">
        <v>11346068.93</v>
      </c>
    </row>
    <row r="1275" spans="1:13">
      <c r="A1275" s="5">
        <v>101</v>
      </c>
      <c r="B1275" s="5">
        <v>11140</v>
      </c>
      <c r="G1275" s="5" t="s">
        <v>1222</v>
      </c>
      <c r="H1275" s="5">
        <v>4858</v>
      </c>
      <c r="I1275" s="7">
        <v>41527</v>
      </c>
      <c r="J1275" s="5" t="s">
        <v>2050</v>
      </c>
      <c r="K1275" s="6">
        <v>31541.37</v>
      </c>
      <c r="L1275" s="6">
        <v>0</v>
      </c>
      <c r="M1275" s="6">
        <v>11377610.300000001</v>
      </c>
    </row>
    <row r="1276" spans="1:13">
      <c r="A1276" s="5">
        <v>101</v>
      </c>
      <c r="B1276" s="5">
        <v>11140</v>
      </c>
      <c r="G1276" s="5" t="s">
        <v>1222</v>
      </c>
      <c r="H1276" s="5">
        <v>4859</v>
      </c>
      <c r="I1276" s="7">
        <v>41527</v>
      </c>
      <c r="J1276" s="5" t="s">
        <v>2051</v>
      </c>
      <c r="K1276" s="6">
        <v>775.35</v>
      </c>
      <c r="L1276" s="6">
        <v>0</v>
      </c>
      <c r="M1276" s="6">
        <v>11378385.65</v>
      </c>
    </row>
    <row r="1277" spans="1:13">
      <c r="A1277" s="5">
        <v>101</v>
      </c>
      <c r="B1277" s="5">
        <v>11140</v>
      </c>
      <c r="G1277" s="5" t="s">
        <v>1222</v>
      </c>
      <c r="H1277" s="5">
        <v>4860</v>
      </c>
      <c r="I1277" s="7">
        <v>41527</v>
      </c>
      <c r="J1277" s="5" t="s">
        <v>2052</v>
      </c>
      <c r="K1277" s="6">
        <v>16358.74</v>
      </c>
      <c r="L1277" s="6">
        <v>0</v>
      </c>
      <c r="M1277" s="6">
        <v>11394744.390000001</v>
      </c>
    </row>
    <row r="1278" spans="1:13">
      <c r="A1278" s="5">
        <v>101</v>
      </c>
      <c r="B1278" s="5">
        <v>11140</v>
      </c>
      <c r="G1278" s="5" t="s">
        <v>1222</v>
      </c>
      <c r="H1278" s="5">
        <v>4861</v>
      </c>
      <c r="I1278" s="7">
        <v>41527</v>
      </c>
      <c r="J1278" s="5" t="s">
        <v>2053</v>
      </c>
      <c r="K1278" s="6">
        <v>1388</v>
      </c>
      <c r="L1278" s="6">
        <v>0</v>
      </c>
      <c r="M1278" s="6">
        <v>11396132.390000001</v>
      </c>
    </row>
    <row r="1279" spans="1:13">
      <c r="A1279" s="5">
        <v>101</v>
      </c>
      <c r="B1279" s="5">
        <v>11140</v>
      </c>
      <c r="G1279" s="5" t="s">
        <v>1222</v>
      </c>
      <c r="H1279" s="5">
        <v>4862</v>
      </c>
      <c r="I1279" s="7">
        <v>41527</v>
      </c>
      <c r="J1279" s="5" t="s">
        <v>2054</v>
      </c>
      <c r="K1279" s="6">
        <v>3041.34</v>
      </c>
      <c r="L1279" s="6">
        <v>0</v>
      </c>
      <c r="M1279" s="6">
        <v>11399173.73</v>
      </c>
    </row>
    <row r="1280" spans="1:13">
      <c r="A1280" s="5">
        <v>101</v>
      </c>
      <c r="B1280" s="5">
        <v>11140</v>
      </c>
      <c r="G1280" s="5" t="s">
        <v>1222</v>
      </c>
      <c r="H1280" s="5">
        <v>4863</v>
      </c>
      <c r="I1280" s="7">
        <v>41527</v>
      </c>
      <c r="J1280" s="5" t="s">
        <v>2055</v>
      </c>
      <c r="K1280" s="6">
        <v>750</v>
      </c>
      <c r="L1280" s="6">
        <v>0</v>
      </c>
      <c r="M1280" s="6">
        <v>11399923.73</v>
      </c>
    </row>
    <row r="1281" spans="1:13">
      <c r="A1281" s="5">
        <v>101</v>
      </c>
      <c r="B1281" s="5">
        <v>11140</v>
      </c>
      <c r="G1281" s="5" t="s">
        <v>1222</v>
      </c>
      <c r="H1281" s="5">
        <v>4864</v>
      </c>
      <c r="I1281" s="7">
        <v>41527</v>
      </c>
      <c r="J1281" s="5" t="s">
        <v>2056</v>
      </c>
      <c r="K1281" s="6">
        <v>3420</v>
      </c>
      <c r="L1281" s="6">
        <v>0</v>
      </c>
      <c r="M1281" s="6">
        <v>11403343.73</v>
      </c>
    </row>
    <row r="1282" spans="1:13">
      <c r="A1282" s="5">
        <v>101</v>
      </c>
      <c r="B1282" s="5">
        <v>11140</v>
      </c>
      <c r="G1282" s="5" t="s">
        <v>1222</v>
      </c>
      <c r="H1282" s="5">
        <v>4865</v>
      </c>
      <c r="I1282" s="7">
        <v>41527</v>
      </c>
      <c r="J1282" s="5" t="s">
        <v>2057</v>
      </c>
      <c r="K1282" s="6">
        <v>7503.49</v>
      </c>
      <c r="L1282" s="6">
        <v>0</v>
      </c>
      <c r="M1282" s="6">
        <v>11410847.220000001</v>
      </c>
    </row>
    <row r="1283" spans="1:13">
      <c r="A1283" s="5">
        <v>101</v>
      </c>
      <c r="B1283" s="5">
        <v>11140</v>
      </c>
      <c r="G1283" s="5" t="s">
        <v>1222</v>
      </c>
      <c r="H1283" s="5">
        <v>4866</v>
      </c>
      <c r="I1283" s="7">
        <v>41528</v>
      </c>
      <c r="J1283" s="5" t="s">
        <v>2058</v>
      </c>
      <c r="K1283" s="6">
        <v>4879.12</v>
      </c>
      <c r="L1283" s="6">
        <v>0</v>
      </c>
      <c r="M1283" s="6">
        <v>11415726.34</v>
      </c>
    </row>
    <row r="1284" spans="1:13">
      <c r="A1284" s="5">
        <v>101</v>
      </c>
      <c r="B1284" s="5">
        <v>11140</v>
      </c>
      <c r="G1284" s="5" t="s">
        <v>1222</v>
      </c>
      <c r="H1284" s="5">
        <v>4867</v>
      </c>
      <c r="I1284" s="7">
        <v>41528</v>
      </c>
      <c r="J1284" s="5" t="s">
        <v>2059</v>
      </c>
      <c r="K1284" s="6">
        <v>2865.4</v>
      </c>
      <c r="L1284" s="6">
        <v>0</v>
      </c>
      <c r="M1284" s="6">
        <v>11418591.74</v>
      </c>
    </row>
    <row r="1285" spans="1:13">
      <c r="A1285" s="5">
        <v>101</v>
      </c>
      <c r="B1285" s="5">
        <v>11140</v>
      </c>
      <c r="G1285" s="5" t="s">
        <v>1222</v>
      </c>
      <c r="H1285" s="5">
        <v>4868</v>
      </c>
      <c r="I1285" s="7">
        <v>41528</v>
      </c>
      <c r="J1285" s="5" t="s">
        <v>2060</v>
      </c>
      <c r="K1285" s="6">
        <v>2850</v>
      </c>
      <c r="L1285" s="6">
        <v>0</v>
      </c>
      <c r="M1285" s="6">
        <v>11421441.74</v>
      </c>
    </row>
    <row r="1286" spans="1:13">
      <c r="A1286" s="5">
        <v>101</v>
      </c>
      <c r="B1286" s="5">
        <v>11140</v>
      </c>
      <c r="G1286" s="5" t="s">
        <v>1232</v>
      </c>
      <c r="H1286" s="5">
        <v>10911</v>
      </c>
      <c r="I1286" s="7">
        <v>41528</v>
      </c>
      <c r="J1286" s="5" t="s">
        <v>1233</v>
      </c>
      <c r="K1286" s="6">
        <v>0</v>
      </c>
      <c r="L1286" s="6">
        <v>104.03</v>
      </c>
      <c r="M1286" s="6">
        <v>11421337.710000001</v>
      </c>
    </row>
    <row r="1287" spans="1:13">
      <c r="A1287" s="5">
        <v>101</v>
      </c>
      <c r="B1287" s="5">
        <v>11140</v>
      </c>
      <c r="G1287" s="5" t="s">
        <v>1232</v>
      </c>
      <c r="H1287" s="5">
        <v>70911</v>
      </c>
      <c r="I1287" s="7">
        <v>41528</v>
      </c>
      <c r="J1287" s="5" t="s">
        <v>1233</v>
      </c>
      <c r="K1287" s="6">
        <v>0</v>
      </c>
      <c r="L1287" s="6">
        <v>4793.26</v>
      </c>
      <c r="M1287" s="6">
        <v>11416544.449999999</v>
      </c>
    </row>
    <row r="1288" spans="1:13">
      <c r="A1288" s="5">
        <v>101</v>
      </c>
      <c r="B1288" s="5">
        <v>11140</v>
      </c>
      <c r="G1288" s="5" t="s">
        <v>1232</v>
      </c>
      <c r="H1288" s="5">
        <v>55441</v>
      </c>
      <c r="I1288" s="7">
        <v>41528</v>
      </c>
      <c r="J1288" s="5" t="s">
        <v>2061</v>
      </c>
      <c r="K1288" s="6">
        <v>0</v>
      </c>
      <c r="L1288" s="6">
        <v>98.4</v>
      </c>
      <c r="M1288" s="6">
        <v>11416446.050000001</v>
      </c>
    </row>
    <row r="1289" spans="1:13">
      <c r="A1289" s="5">
        <v>101</v>
      </c>
      <c r="B1289" s="5">
        <v>11140</v>
      </c>
      <c r="G1289" s="5" t="s">
        <v>1222</v>
      </c>
      <c r="H1289" s="5">
        <v>4869</v>
      </c>
      <c r="I1289" s="7">
        <v>41529</v>
      </c>
      <c r="J1289" s="5" t="s">
        <v>2062</v>
      </c>
      <c r="K1289" s="6">
        <v>204</v>
      </c>
      <c r="L1289" s="6">
        <v>0</v>
      </c>
      <c r="M1289" s="6">
        <v>11416650.050000001</v>
      </c>
    </row>
    <row r="1290" spans="1:13">
      <c r="A1290" s="5">
        <v>101</v>
      </c>
      <c r="B1290" s="5">
        <v>11140</v>
      </c>
      <c r="G1290" s="5" t="s">
        <v>1222</v>
      </c>
      <c r="H1290" s="5">
        <v>4870</v>
      </c>
      <c r="I1290" s="7">
        <v>41529</v>
      </c>
      <c r="J1290" s="5" t="s">
        <v>2063</v>
      </c>
      <c r="K1290" s="6">
        <v>467</v>
      </c>
      <c r="L1290" s="6">
        <v>0</v>
      </c>
      <c r="M1290" s="6">
        <v>11417117.050000001</v>
      </c>
    </row>
    <row r="1291" spans="1:13">
      <c r="A1291" s="5">
        <v>101</v>
      </c>
      <c r="B1291" s="5">
        <v>11140</v>
      </c>
      <c r="G1291" s="5" t="s">
        <v>1222</v>
      </c>
      <c r="H1291" s="5">
        <v>4871</v>
      </c>
      <c r="I1291" s="7">
        <v>41529</v>
      </c>
      <c r="J1291" s="5" t="s">
        <v>2064</v>
      </c>
      <c r="K1291" s="6">
        <v>1228</v>
      </c>
      <c r="L1291" s="6">
        <v>0</v>
      </c>
      <c r="M1291" s="6">
        <v>11418345.050000001</v>
      </c>
    </row>
    <row r="1292" spans="1:13">
      <c r="A1292" s="5">
        <v>101</v>
      </c>
      <c r="B1292" s="5">
        <v>11140</v>
      </c>
      <c r="G1292" s="5" t="s">
        <v>1222</v>
      </c>
      <c r="H1292" s="5">
        <v>4872</v>
      </c>
      <c r="I1292" s="7">
        <v>41529</v>
      </c>
      <c r="J1292" s="5" t="s">
        <v>2065</v>
      </c>
      <c r="K1292" s="6">
        <v>65</v>
      </c>
      <c r="L1292" s="6">
        <v>0</v>
      </c>
      <c r="M1292" s="6">
        <v>11418410.050000001</v>
      </c>
    </row>
    <row r="1293" spans="1:13">
      <c r="A1293" s="5">
        <v>101</v>
      </c>
      <c r="B1293" s="5">
        <v>11140</v>
      </c>
      <c r="G1293" s="5" t="s">
        <v>1222</v>
      </c>
      <c r="H1293" s="5">
        <v>4873</v>
      </c>
      <c r="I1293" s="7">
        <v>41529</v>
      </c>
      <c r="J1293" s="5" t="s">
        <v>2066</v>
      </c>
      <c r="K1293" s="6">
        <v>3708.94</v>
      </c>
      <c r="L1293" s="6">
        <v>0</v>
      </c>
      <c r="M1293" s="6">
        <v>11422118.99</v>
      </c>
    </row>
    <row r="1294" spans="1:13">
      <c r="A1294" s="5">
        <v>101</v>
      </c>
      <c r="B1294" s="5">
        <v>11140</v>
      </c>
      <c r="G1294" s="5" t="s">
        <v>1242</v>
      </c>
      <c r="H1294" s="5">
        <v>70856</v>
      </c>
      <c r="I1294" s="7">
        <v>41529</v>
      </c>
      <c r="J1294" s="5" t="s">
        <v>1454</v>
      </c>
      <c r="K1294" s="6">
        <v>0</v>
      </c>
      <c r="L1294" s="6">
        <v>78.959999999999994</v>
      </c>
      <c r="M1294" s="6">
        <v>11422040.029999999</v>
      </c>
    </row>
    <row r="1295" spans="1:13">
      <c r="A1295" s="5">
        <v>101</v>
      </c>
      <c r="B1295" s="5">
        <v>11140</v>
      </c>
      <c r="G1295" s="5" t="s">
        <v>1242</v>
      </c>
      <c r="H1295" s="5">
        <v>70857</v>
      </c>
      <c r="I1295" s="7">
        <v>41529</v>
      </c>
      <c r="J1295" s="5" t="s">
        <v>2067</v>
      </c>
      <c r="K1295" s="6">
        <v>0</v>
      </c>
      <c r="L1295" s="6">
        <v>330</v>
      </c>
      <c r="M1295" s="6">
        <v>11421710.029999999</v>
      </c>
    </row>
    <row r="1296" spans="1:13">
      <c r="A1296" s="5">
        <v>101</v>
      </c>
      <c r="B1296" s="5">
        <v>11140</v>
      </c>
      <c r="G1296" s="5" t="s">
        <v>1242</v>
      </c>
      <c r="H1296" s="5">
        <v>70858</v>
      </c>
      <c r="I1296" s="7">
        <v>41529</v>
      </c>
      <c r="J1296" s="5" t="s">
        <v>1636</v>
      </c>
      <c r="K1296" s="6">
        <v>0</v>
      </c>
      <c r="L1296" s="6">
        <v>10.35</v>
      </c>
      <c r="M1296" s="6">
        <v>11421699.68</v>
      </c>
    </row>
    <row r="1297" spans="1:13">
      <c r="A1297" s="5">
        <v>101</v>
      </c>
      <c r="B1297" s="5">
        <v>11140</v>
      </c>
      <c r="G1297" s="5" t="s">
        <v>1242</v>
      </c>
      <c r="H1297" s="5">
        <v>70859</v>
      </c>
      <c r="I1297" s="7">
        <v>41529</v>
      </c>
      <c r="J1297" s="5" t="s">
        <v>1322</v>
      </c>
      <c r="K1297" s="6">
        <v>0</v>
      </c>
      <c r="L1297" s="6">
        <v>248.26</v>
      </c>
      <c r="M1297" s="6">
        <v>11421451.42</v>
      </c>
    </row>
    <row r="1298" spans="1:13">
      <c r="A1298" s="5">
        <v>101</v>
      </c>
      <c r="B1298" s="5">
        <v>11140</v>
      </c>
      <c r="G1298" s="5" t="s">
        <v>1242</v>
      </c>
      <c r="H1298" s="5">
        <v>70860</v>
      </c>
      <c r="I1298" s="7">
        <v>41529</v>
      </c>
      <c r="J1298" s="5" t="s">
        <v>1409</v>
      </c>
      <c r="K1298" s="6">
        <v>0</v>
      </c>
      <c r="L1298" s="6">
        <v>78.77</v>
      </c>
      <c r="M1298" s="6">
        <v>11421372.65</v>
      </c>
    </row>
    <row r="1299" spans="1:13">
      <c r="A1299" s="5">
        <v>101</v>
      </c>
      <c r="B1299" s="5">
        <v>11140</v>
      </c>
      <c r="G1299" s="5" t="s">
        <v>1242</v>
      </c>
      <c r="H1299" s="5">
        <v>70861</v>
      </c>
      <c r="I1299" s="7">
        <v>41529</v>
      </c>
      <c r="J1299" s="5" t="s">
        <v>2068</v>
      </c>
      <c r="K1299" s="6">
        <v>0</v>
      </c>
      <c r="L1299" s="6">
        <v>270</v>
      </c>
      <c r="M1299" s="6">
        <v>11421102.65</v>
      </c>
    </row>
    <row r="1300" spans="1:13">
      <c r="A1300" s="5">
        <v>101</v>
      </c>
      <c r="B1300" s="5">
        <v>11140</v>
      </c>
      <c r="G1300" s="5" t="s">
        <v>1242</v>
      </c>
      <c r="H1300" s="5">
        <v>70862</v>
      </c>
      <c r="I1300" s="7">
        <v>41529</v>
      </c>
      <c r="J1300" s="5" t="s">
        <v>1638</v>
      </c>
      <c r="K1300" s="6">
        <v>0</v>
      </c>
      <c r="L1300" s="6">
        <v>42.85</v>
      </c>
      <c r="M1300" s="6">
        <v>11421059.800000001</v>
      </c>
    </row>
    <row r="1301" spans="1:13">
      <c r="A1301" s="5">
        <v>101</v>
      </c>
      <c r="B1301" s="5">
        <v>11140</v>
      </c>
      <c r="G1301" s="5" t="s">
        <v>1242</v>
      </c>
      <c r="H1301" s="5">
        <v>70863</v>
      </c>
      <c r="I1301" s="7">
        <v>41529</v>
      </c>
      <c r="J1301" s="5" t="s">
        <v>1458</v>
      </c>
      <c r="K1301" s="6">
        <v>0</v>
      </c>
      <c r="L1301" s="6">
        <v>196.81</v>
      </c>
      <c r="M1301" s="6">
        <v>11420862.99</v>
      </c>
    </row>
    <row r="1302" spans="1:13">
      <c r="A1302" s="5">
        <v>101</v>
      </c>
      <c r="B1302" s="5">
        <v>11140</v>
      </c>
      <c r="G1302" s="5" t="s">
        <v>1242</v>
      </c>
      <c r="H1302" s="5">
        <v>70864</v>
      </c>
      <c r="I1302" s="7">
        <v>41529</v>
      </c>
      <c r="J1302" s="5" t="s">
        <v>2069</v>
      </c>
      <c r="K1302" s="6">
        <v>0</v>
      </c>
      <c r="L1302" s="6">
        <v>2351.73</v>
      </c>
      <c r="M1302" s="6">
        <v>11418511.26</v>
      </c>
    </row>
    <row r="1303" spans="1:13">
      <c r="A1303" s="5">
        <v>101</v>
      </c>
      <c r="B1303" s="5">
        <v>11140</v>
      </c>
      <c r="G1303" s="5" t="s">
        <v>1242</v>
      </c>
      <c r="H1303" s="5">
        <v>70865</v>
      </c>
      <c r="I1303" s="7">
        <v>41529</v>
      </c>
      <c r="J1303" s="5" t="s">
        <v>1299</v>
      </c>
      <c r="K1303" s="6">
        <v>0</v>
      </c>
      <c r="L1303" s="6">
        <v>247.43</v>
      </c>
      <c r="M1303" s="6">
        <v>11418263.83</v>
      </c>
    </row>
    <row r="1304" spans="1:13">
      <c r="A1304" s="5">
        <v>101</v>
      </c>
      <c r="B1304" s="5">
        <v>11140</v>
      </c>
      <c r="G1304" s="5" t="s">
        <v>1242</v>
      </c>
      <c r="H1304" s="5">
        <v>70866</v>
      </c>
      <c r="I1304" s="7">
        <v>41529</v>
      </c>
      <c r="J1304" s="5" t="s">
        <v>1535</v>
      </c>
      <c r="K1304" s="6">
        <v>0</v>
      </c>
      <c r="L1304" s="6">
        <v>13.18</v>
      </c>
      <c r="M1304" s="6">
        <v>11418250.65</v>
      </c>
    </row>
    <row r="1305" spans="1:13">
      <c r="A1305" s="5">
        <v>101</v>
      </c>
      <c r="B1305" s="5">
        <v>11140</v>
      </c>
      <c r="G1305" s="5" t="s">
        <v>1242</v>
      </c>
      <c r="H1305" s="5">
        <v>70867</v>
      </c>
      <c r="I1305" s="7">
        <v>41529</v>
      </c>
      <c r="J1305" s="5" t="s">
        <v>2070</v>
      </c>
      <c r="K1305" s="6">
        <v>0</v>
      </c>
      <c r="L1305" s="6">
        <v>15289.09</v>
      </c>
      <c r="M1305" s="6">
        <v>11402961.560000001</v>
      </c>
    </row>
    <row r="1306" spans="1:13">
      <c r="A1306" s="5">
        <v>101</v>
      </c>
      <c r="B1306" s="5">
        <v>11140</v>
      </c>
      <c r="G1306" s="5" t="s">
        <v>1242</v>
      </c>
      <c r="H1306" s="5">
        <v>70868</v>
      </c>
      <c r="I1306" s="7">
        <v>41529</v>
      </c>
      <c r="J1306" s="5" t="s">
        <v>1718</v>
      </c>
      <c r="K1306" s="6">
        <v>0</v>
      </c>
      <c r="L1306" s="6">
        <v>1606.06</v>
      </c>
      <c r="M1306" s="6">
        <v>11401355.5</v>
      </c>
    </row>
    <row r="1307" spans="1:13">
      <c r="A1307" s="5">
        <v>101</v>
      </c>
      <c r="B1307" s="5">
        <v>11140</v>
      </c>
      <c r="G1307" s="5" t="s">
        <v>1242</v>
      </c>
      <c r="H1307" s="5">
        <v>70869</v>
      </c>
      <c r="I1307" s="7">
        <v>41529</v>
      </c>
      <c r="J1307" s="5" t="s">
        <v>1337</v>
      </c>
      <c r="K1307" s="6">
        <v>0</v>
      </c>
      <c r="L1307" s="6">
        <v>84</v>
      </c>
      <c r="M1307" s="6">
        <v>11401271.5</v>
      </c>
    </row>
    <row r="1308" spans="1:13">
      <c r="A1308" s="5">
        <v>101</v>
      </c>
      <c r="B1308" s="5">
        <v>11140</v>
      </c>
      <c r="G1308" s="5" t="s">
        <v>1242</v>
      </c>
      <c r="H1308" s="5">
        <v>70870</v>
      </c>
      <c r="I1308" s="7">
        <v>41529</v>
      </c>
      <c r="J1308" s="5" t="s">
        <v>1719</v>
      </c>
      <c r="K1308" s="6">
        <v>0</v>
      </c>
      <c r="L1308" s="6">
        <v>49.48</v>
      </c>
      <c r="M1308" s="6">
        <v>11401222.02</v>
      </c>
    </row>
    <row r="1309" spans="1:13">
      <c r="A1309" s="5">
        <v>101</v>
      </c>
      <c r="B1309" s="5">
        <v>11140</v>
      </c>
      <c r="G1309" s="5" t="s">
        <v>1242</v>
      </c>
      <c r="H1309" s="5">
        <v>70871</v>
      </c>
      <c r="I1309" s="7">
        <v>41529</v>
      </c>
      <c r="J1309" s="5" t="s">
        <v>2071</v>
      </c>
      <c r="K1309" s="6">
        <v>0</v>
      </c>
      <c r="L1309" s="6">
        <v>197.4</v>
      </c>
      <c r="M1309" s="6">
        <v>11401024.619999999</v>
      </c>
    </row>
    <row r="1310" spans="1:13">
      <c r="A1310" s="5">
        <v>101</v>
      </c>
      <c r="B1310" s="5">
        <v>11140</v>
      </c>
      <c r="G1310" s="5" t="s">
        <v>1242</v>
      </c>
      <c r="H1310" s="5">
        <v>70872</v>
      </c>
      <c r="I1310" s="7">
        <v>41529</v>
      </c>
      <c r="J1310" s="5" t="s">
        <v>1411</v>
      </c>
      <c r="K1310" s="6">
        <v>0</v>
      </c>
      <c r="L1310" s="6">
        <v>2984.45</v>
      </c>
      <c r="M1310" s="6">
        <v>11398040.17</v>
      </c>
    </row>
    <row r="1311" spans="1:13">
      <c r="A1311" s="5">
        <v>101</v>
      </c>
      <c r="B1311" s="5">
        <v>11140</v>
      </c>
      <c r="G1311" s="5" t="s">
        <v>1242</v>
      </c>
      <c r="H1311" s="5">
        <v>70873</v>
      </c>
      <c r="I1311" s="7">
        <v>41529</v>
      </c>
      <c r="J1311" s="5" t="s">
        <v>1463</v>
      </c>
      <c r="K1311" s="6">
        <v>0</v>
      </c>
      <c r="L1311" s="6">
        <v>60</v>
      </c>
      <c r="M1311" s="6">
        <v>11397980.17</v>
      </c>
    </row>
    <row r="1312" spans="1:13">
      <c r="A1312" s="5">
        <v>101</v>
      </c>
      <c r="B1312" s="5">
        <v>11140</v>
      </c>
      <c r="G1312" s="5" t="s">
        <v>1242</v>
      </c>
      <c r="H1312" s="5">
        <v>70874</v>
      </c>
      <c r="I1312" s="7">
        <v>41529</v>
      </c>
      <c r="J1312" s="5" t="s">
        <v>2072</v>
      </c>
      <c r="K1312" s="6">
        <v>0</v>
      </c>
      <c r="L1312" s="6">
        <v>309</v>
      </c>
      <c r="M1312" s="6">
        <v>11397671.17</v>
      </c>
    </row>
    <row r="1313" spans="1:13">
      <c r="A1313" s="5">
        <v>101</v>
      </c>
      <c r="B1313" s="5">
        <v>11140</v>
      </c>
      <c r="G1313" s="5" t="s">
        <v>1242</v>
      </c>
      <c r="H1313" s="5">
        <v>70875</v>
      </c>
      <c r="I1313" s="7">
        <v>41529</v>
      </c>
      <c r="J1313" s="5" t="s">
        <v>1464</v>
      </c>
      <c r="K1313" s="6">
        <v>0</v>
      </c>
      <c r="L1313" s="6">
        <v>13.27</v>
      </c>
      <c r="M1313" s="6">
        <v>11397657.9</v>
      </c>
    </row>
    <row r="1314" spans="1:13">
      <c r="A1314" s="5">
        <v>101</v>
      </c>
      <c r="B1314" s="5">
        <v>11140</v>
      </c>
      <c r="G1314" s="5" t="s">
        <v>1242</v>
      </c>
      <c r="H1314" s="5">
        <v>70876</v>
      </c>
      <c r="I1314" s="7">
        <v>41529</v>
      </c>
      <c r="J1314" s="5" t="s">
        <v>1342</v>
      </c>
      <c r="K1314" s="6">
        <v>0</v>
      </c>
      <c r="L1314" s="6">
        <v>79.95</v>
      </c>
      <c r="M1314" s="6">
        <v>11397577.949999999</v>
      </c>
    </row>
    <row r="1315" spans="1:13">
      <c r="A1315" s="5">
        <v>101</v>
      </c>
      <c r="B1315" s="5">
        <v>11140</v>
      </c>
      <c r="G1315" s="5" t="s">
        <v>1242</v>
      </c>
      <c r="H1315" s="5">
        <v>70877</v>
      </c>
      <c r="I1315" s="7">
        <v>41529</v>
      </c>
      <c r="J1315" s="5" t="s">
        <v>1292</v>
      </c>
      <c r="K1315" s="6">
        <v>0</v>
      </c>
      <c r="L1315" s="6">
        <v>4763</v>
      </c>
      <c r="M1315" s="6">
        <v>11392814.949999999</v>
      </c>
    </row>
    <row r="1316" spans="1:13">
      <c r="A1316" s="5">
        <v>101</v>
      </c>
      <c r="B1316" s="5">
        <v>11140</v>
      </c>
      <c r="G1316" s="5" t="s">
        <v>1242</v>
      </c>
      <c r="H1316" s="5">
        <v>70878</v>
      </c>
      <c r="I1316" s="7">
        <v>41529</v>
      </c>
      <c r="J1316" s="5" t="s">
        <v>1548</v>
      </c>
      <c r="K1316" s="6">
        <v>0</v>
      </c>
      <c r="L1316" s="6">
        <v>235.74</v>
      </c>
      <c r="M1316" s="6">
        <v>11392579.210000001</v>
      </c>
    </row>
    <row r="1317" spans="1:13">
      <c r="A1317" s="5">
        <v>101</v>
      </c>
      <c r="B1317" s="5">
        <v>11140</v>
      </c>
      <c r="G1317" s="5" t="s">
        <v>1242</v>
      </c>
      <c r="H1317" s="5">
        <v>70879</v>
      </c>
      <c r="I1317" s="7">
        <v>41529</v>
      </c>
      <c r="J1317" s="5" t="s">
        <v>2073</v>
      </c>
      <c r="K1317" s="6">
        <v>0</v>
      </c>
      <c r="L1317" s="6">
        <v>161.53</v>
      </c>
      <c r="M1317" s="6">
        <v>11392417.68</v>
      </c>
    </row>
    <row r="1318" spans="1:13">
      <c r="A1318" s="5">
        <v>101</v>
      </c>
      <c r="B1318" s="5">
        <v>11140</v>
      </c>
      <c r="G1318" s="5" t="s">
        <v>1242</v>
      </c>
      <c r="H1318" s="5">
        <v>70880</v>
      </c>
      <c r="I1318" s="7">
        <v>41529</v>
      </c>
      <c r="J1318" s="5" t="s">
        <v>2074</v>
      </c>
      <c r="K1318" s="6">
        <v>0</v>
      </c>
      <c r="L1318" s="6">
        <v>359.76</v>
      </c>
      <c r="M1318" s="6">
        <v>11392057.92</v>
      </c>
    </row>
    <row r="1319" spans="1:13">
      <c r="A1319" s="5">
        <v>101</v>
      </c>
      <c r="B1319" s="5">
        <v>11140</v>
      </c>
      <c r="G1319" s="5" t="s">
        <v>1242</v>
      </c>
      <c r="H1319" s="5">
        <v>70881</v>
      </c>
      <c r="I1319" s="7">
        <v>41529</v>
      </c>
      <c r="J1319" s="5" t="s">
        <v>1467</v>
      </c>
      <c r="K1319" s="6">
        <v>0</v>
      </c>
      <c r="L1319" s="6">
        <v>114</v>
      </c>
      <c r="M1319" s="6">
        <v>11391943.92</v>
      </c>
    </row>
    <row r="1320" spans="1:13">
      <c r="A1320" s="5">
        <v>101</v>
      </c>
      <c r="B1320" s="5">
        <v>11140</v>
      </c>
      <c r="G1320" s="5" t="s">
        <v>1242</v>
      </c>
      <c r="H1320" s="5">
        <v>70882</v>
      </c>
      <c r="I1320" s="7">
        <v>41529</v>
      </c>
      <c r="J1320" s="5" t="s">
        <v>2075</v>
      </c>
      <c r="K1320" s="6">
        <v>0</v>
      </c>
      <c r="L1320" s="6">
        <v>73.06</v>
      </c>
      <c r="M1320" s="6">
        <v>11391870.859999999</v>
      </c>
    </row>
    <row r="1321" spans="1:13">
      <c r="A1321" s="5">
        <v>101</v>
      </c>
      <c r="B1321" s="5">
        <v>11140</v>
      </c>
      <c r="G1321" s="5" t="s">
        <v>1242</v>
      </c>
      <c r="H1321" s="5">
        <v>70883</v>
      </c>
      <c r="I1321" s="7">
        <v>41529</v>
      </c>
      <c r="J1321" s="5" t="s">
        <v>1346</v>
      </c>
      <c r="K1321" s="6">
        <v>0</v>
      </c>
      <c r="L1321" s="6">
        <v>282.44</v>
      </c>
      <c r="M1321" s="6">
        <v>11391588.42</v>
      </c>
    </row>
    <row r="1322" spans="1:13">
      <c r="A1322" s="5">
        <v>101</v>
      </c>
      <c r="B1322" s="5">
        <v>11140</v>
      </c>
      <c r="G1322" s="5" t="s">
        <v>1242</v>
      </c>
      <c r="H1322" s="5">
        <v>70884</v>
      </c>
      <c r="I1322" s="7">
        <v>41529</v>
      </c>
      <c r="J1322" s="5" t="s">
        <v>1300</v>
      </c>
      <c r="K1322" s="6">
        <v>0</v>
      </c>
      <c r="L1322" s="6">
        <v>855.23</v>
      </c>
      <c r="M1322" s="6">
        <v>11390733.189999999</v>
      </c>
    </row>
    <row r="1323" spans="1:13">
      <c r="A1323" s="5">
        <v>101</v>
      </c>
      <c r="B1323" s="5">
        <v>11140</v>
      </c>
      <c r="G1323" s="5" t="s">
        <v>1242</v>
      </c>
      <c r="H1323" s="5">
        <v>70885</v>
      </c>
      <c r="I1323" s="7">
        <v>41529</v>
      </c>
      <c r="J1323" s="5" t="s">
        <v>1347</v>
      </c>
      <c r="K1323" s="6">
        <v>0</v>
      </c>
      <c r="L1323" s="6">
        <v>4923.99</v>
      </c>
      <c r="M1323" s="6">
        <v>11385809.199999999</v>
      </c>
    </row>
    <row r="1324" spans="1:13">
      <c r="A1324" s="5">
        <v>101</v>
      </c>
      <c r="B1324" s="5">
        <v>11140</v>
      </c>
      <c r="G1324" s="5" t="s">
        <v>1242</v>
      </c>
      <c r="H1324" s="5">
        <v>70886</v>
      </c>
      <c r="I1324" s="7">
        <v>41529</v>
      </c>
      <c r="J1324" s="5" t="s">
        <v>1245</v>
      </c>
      <c r="K1324" s="6">
        <v>0</v>
      </c>
      <c r="L1324" s="6">
        <v>72883.03</v>
      </c>
      <c r="M1324" s="6">
        <v>11312926.17</v>
      </c>
    </row>
    <row r="1325" spans="1:13">
      <c r="A1325" s="5">
        <v>101</v>
      </c>
      <c r="B1325" s="5">
        <v>11140</v>
      </c>
      <c r="G1325" s="5" t="s">
        <v>1242</v>
      </c>
      <c r="H1325" s="5">
        <v>70887</v>
      </c>
      <c r="I1325" s="7">
        <v>41529</v>
      </c>
      <c r="J1325" s="5" t="s">
        <v>1245</v>
      </c>
      <c r="K1325" s="6">
        <v>0</v>
      </c>
      <c r="L1325" s="6">
        <v>1342.12</v>
      </c>
      <c r="M1325" s="6">
        <v>11311584.050000001</v>
      </c>
    </row>
    <row r="1326" spans="1:13">
      <c r="A1326" s="5">
        <v>101</v>
      </c>
      <c r="B1326" s="5">
        <v>11140</v>
      </c>
      <c r="G1326" s="5" t="s">
        <v>1242</v>
      </c>
      <c r="H1326" s="5">
        <v>70889</v>
      </c>
      <c r="I1326" s="7">
        <v>41529</v>
      </c>
      <c r="J1326" s="5" t="s">
        <v>1732</v>
      </c>
      <c r="K1326" s="6">
        <v>0</v>
      </c>
      <c r="L1326" s="6">
        <v>823.2</v>
      </c>
      <c r="M1326" s="6">
        <v>11310760.85</v>
      </c>
    </row>
    <row r="1327" spans="1:13">
      <c r="A1327" s="5">
        <v>101</v>
      </c>
      <c r="B1327" s="5">
        <v>11140</v>
      </c>
      <c r="G1327" s="5" t="s">
        <v>1242</v>
      </c>
      <c r="H1327" s="5">
        <v>70890</v>
      </c>
      <c r="I1327" s="7">
        <v>41529</v>
      </c>
      <c r="J1327" s="5" t="s">
        <v>1417</v>
      </c>
      <c r="K1327" s="6">
        <v>0</v>
      </c>
      <c r="L1327" s="6">
        <v>47.5</v>
      </c>
      <c r="M1327" s="6">
        <v>11310713.35</v>
      </c>
    </row>
    <row r="1328" spans="1:13">
      <c r="A1328" s="5">
        <v>101</v>
      </c>
      <c r="B1328" s="5">
        <v>11140</v>
      </c>
      <c r="G1328" s="5" t="s">
        <v>1242</v>
      </c>
      <c r="H1328" s="5">
        <v>70891</v>
      </c>
      <c r="I1328" s="7">
        <v>41529</v>
      </c>
      <c r="J1328" s="5" t="s">
        <v>1246</v>
      </c>
      <c r="K1328" s="6">
        <v>0</v>
      </c>
      <c r="L1328" s="6">
        <v>40</v>
      </c>
      <c r="M1328" s="6">
        <v>11310673.35</v>
      </c>
    </row>
    <row r="1329" spans="1:13">
      <c r="A1329" s="5">
        <v>101</v>
      </c>
      <c r="B1329" s="5">
        <v>11140</v>
      </c>
      <c r="G1329" s="5" t="s">
        <v>1242</v>
      </c>
      <c r="H1329" s="5">
        <v>70892</v>
      </c>
      <c r="I1329" s="7">
        <v>41529</v>
      </c>
      <c r="J1329" s="5" t="s">
        <v>1583</v>
      </c>
      <c r="K1329" s="6">
        <v>0</v>
      </c>
      <c r="L1329" s="6">
        <v>121.2</v>
      </c>
      <c r="M1329" s="6">
        <v>11310552.15</v>
      </c>
    </row>
    <row r="1330" spans="1:13">
      <c r="A1330" s="5">
        <v>101</v>
      </c>
      <c r="B1330" s="5">
        <v>11140</v>
      </c>
      <c r="G1330" s="5" t="s">
        <v>1242</v>
      </c>
      <c r="H1330" s="5">
        <v>70893</v>
      </c>
      <c r="I1330" s="7">
        <v>41529</v>
      </c>
      <c r="J1330" s="5" t="s">
        <v>2076</v>
      </c>
      <c r="K1330" s="6">
        <v>0</v>
      </c>
      <c r="L1330" s="6">
        <v>10</v>
      </c>
      <c r="M1330" s="6">
        <v>11310542.15</v>
      </c>
    </row>
    <row r="1331" spans="1:13">
      <c r="A1331" s="5">
        <v>101</v>
      </c>
      <c r="B1331" s="5">
        <v>11140</v>
      </c>
      <c r="G1331" s="5" t="s">
        <v>1242</v>
      </c>
      <c r="H1331" s="5">
        <v>70894</v>
      </c>
      <c r="I1331" s="7">
        <v>41529</v>
      </c>
      <c r="J1331" s="5" t="s">
        <v>2077</v>
      </c>
      <c r="K1331" s="6">
        <v>0</v>
      </c>
      <c r="L1331" s="6">
        <v>1999</v>
      </c>
      <c r="M1331" s="6">
        <v>11308543.15</v>
      </c>
    </row>
    <row r="1332" spans="1:13">
      <c r="A1332" s="5">
        <v>101</v>
      </c>
      <c r="B1332" s="5">
        <v>11140</v>
      </c>
      <c r="G1332" s="5" t="s">
        <v>1242</v>
      </c>
      <c r="H1332" s="5">
        <v>70895</v>
      </c>
      <c r="I1332" s="7">
        <v>41529</v>
      </c>
      <c r="J1332" s="5" t="s">
        <v>2078</v>
      </c>
      <c r="K1332" s="6">
        <v>0</v>
      </c>
      <c r="L1332" s="6">
        <v>191.98</v>
      </c>
      <c r="M1332" s="6">
        <v>11308351.17</v>
      </c>
    </row>
    <row r="1333" spans="1:13">
      <c r="A1333" s="5">
        <v>101</v>
      </c>
      <c r="B1333" s="5">
        <v>11140</v>
      </c>
      <c r="G1333" s="5" t="s">
        <v>1242</v>
      </c>
      <c r="H1333" s="5">
        <v>70896</v>
      </c>
      <c r="I1333" s="7">
        <v>41529</v>
      </c>
      <c r="J1333" s="5" t="s">
        <v>2079</v>
      </c>
      <c r="K1333" s="6">
        <v>0</v>
      </c>
      <c r="L1333" s="6">
        <v>34.32</v>
      </c>
      <c r="M1333" s="6">
        <v>11308316.85</v>
      </c>
    </row>
    <row r="1334" spans="1:13">
      <c r="A1334" s="5">
        <v>101</v>
      </c>
      <c r="B1334" s="5">
        <v>11140</v>
      </c>
      <c r="G1334" s="5" t="s">
        <v>1242</v>
      </c>
      <c r="H1334" s="5">
        <v>70897</v>
      </c>
      <c r="I1334" s="7">
        <v>41529</v>
      </c>
      <c r="J1334" s="5" t="s">
        <v>1247</v>
      </c>
      <c r="K1334" s="6">
        <v>0</v>
      </c>
      <c r="L1334" s="6">
        <v>40</v>
      </c>
      <c r="M1334" s="6">
        <v>11308276.85</v>
      </c>
    </row>
    <row r="1335" spans="1:13">
      <c r="A1335" s="5">
        <v>101</v>
      </c>
      <c r="B1335" s="5">
        <v>11140</v>
      </c>
      <c r="G1335" s="5" t="s">
        <v>1242</v>
      </c>
      <c r="H1335" s="5">
        <v>70898</v>
      </c>
      <c r="I1335" s="7">
        <v>41529</v>
      </c>
      <c r="J1335" s="5" t="s">
        <v>2080</v>
      </c>
      <c r="K1335" s="6">
        <v>0</v>
      </c>
      <c r="L1335" s="6">
        <v>200</v>
      </c>
      <c r="M1335" s="6">
        <v>11308076.85</v>
      </c>
    </row>
    <row r="1336" spans="1:13">
      <c r="A1336" s="5">
        <v>101</v>
      </c>
      <c r="B1336" s="5">
        <v>11140</v>
      </c>
      <c r="G1336" s="5" t="s">
        <v>1242</v>
      </c>
      <c r="H1336" s="5">
        <v>70899</v>
      </c>
      <c r="I1336" s="7">
        <v>41529</v>
      </c>
      <c r="J1336" s="5" t="s">
        <v>1248</v>
      </c>
      <c r="K1336" s="6">
        <v>0</v>
      </c>
      <c r="L1336" s="6">
        <v>40</v>
      </c>
      <c r="M1336" s="6">
        <v>11308036.85</v>
      </c>
    </row>
    <row r="1337" spans="1:13">
      <c r="A1337" s="5">
        <v>101</v>
      </c>
      <c r="B1337" s="5">
        <v>11140</v>
      </c>
      <c r="G1337" s="5" t="s">
        <v>1242</v>
      </c>
      <c r="H1337" s="5">
        <v>70900</v>
      </c>
      <c r="I1337" s="7">
        <v>41529</v>
      </c>
      <c r="J1337" s="5" t="s">
        <v>2081</v>
      </c>
      <c r="K1337" s="6">
        <v>0</v>
      </c>
      <c r="L1337" s="6">
        <v>166.38</v>
      </c>
      <c r="M1337" s="6">
        <v>11307870.470000001</v>
      </c>
    </row>
    <row r="1338" spans="1:13">
      <c r="A1338" s="5">
        <v>101</v>
      </c>
      <c r="B1338" s="5">
        <v>11140</v>
      </c>
      <c r="G1338" s="5" t="s">
        <v>1242</v>
      </c>
      <c r="H1338" s="5">
        <v>70901</v>
      </c>
      <c r="I1338" s="7">
        <v>41529</v>
      </c>
      <c r="J1338" s="5" t="s">
        <v>1481</v>
      </c>
      <c r="K1338" s="6">
        <v>0</v>
      </c>
      <c r="L1338" s="6">
        <v>6.78</v>
      </c>
      <c r="M1338" s="6">
        <v>11307863.689999999</v>
      </c>
    </row>
    <row r="1339" spans="1:13">
      <c r="A1339" s="5">
        <v>101</v>
      </c>
      <c r="B1339" s="5">
        <v>11140</v>
      </c>
      <c r="G1339" s="5" t="s">
        <v>1242</v>
      </c>
      <c r="H1339" s="5">
        <v>70902</v>
      </c>
      <c r="I1339" s="7">
        <v>41529</v>
      </c>
      <c r="J1339" s="5" t="s">
        <v>2082</v>
      </c>
      <c r="K1339" s="6">
        <v>0</v>
      </c>
      <c r="L1339" s="6">
        <v>584.73</v>
      </c>
      <c r="M1339" s="6">
        <v>11307278.960000001</v>
      </c>
    </row>
    <row r="1340" spans="1:13">
      <c r="A1340" s="5">
        <v>101</v>
      </c>
      <c r="B1340" s="5">
        <v>11140</v>
      </c>
      <c r="G1340" s="5" t="s">
        <v>1242</v>
      </c>
      <c r="H1340" s="5">
        <v>70903</v>
      </c>
      <c r="I1340" s="7">
        <v>41529</v>
      </c>
      <c r="J1340" s="5" t="s">
        <v>1820</v>
      </c>
      <c r="K1340" s="6">
        <v>0</v>
      </c>
      <c r="L1340" s="6">
        <v>433.74</v>
      </c>
      <c r="M1340" s="6">
        <v>11306845.220000001</v>
      </c>
    </row>
    <row r="1341" spans="1:13">
      <c r="A1341" s="5">
        <v>101</v>
      </c>
      <c r="B1341" s="5">
        <v>11140</v>
      </c>
      <c r="G1341" s="5" t="s">
        <v>1242</v>
      </c>
      <c r="H1341" s="5">
        <v>70904</v>
      </c>
      <c r="I1341" s="7">
        <v>41529</v>
      </c>
      <c r="J1341" s="5" t="s">
        <v>1367</v>
      </c>
      <c r="K1341" s="6">
        <v>0</v>
      </c>
      <c r="L1341" s="6">
        <v>66.349999999999994</v>
      </c>
      <c r="M1341" s="6">
        <v>11306778.869999999</v>
      </c>
    </row>
    <row r="1342" spans="1:13">
      <c r="A1342" s="5">
        <v>101</v>
      </c>
      <c r="B1342" s="5">
        <v>11140</v>
      </c>
      <c r="G1342" s="5" t="s">
        <v>1242</v>
      </c>
      <c r="H1342" s="5">
        <v>70905</v>
      </c>
      <c r="I1342" s="7">
        <v>41529</v>
      </c>
      <c r="J1342" s="5" t="s">
        <v>2083</v>
      </c>
      <c r="K1342" s="6">
        <v>0</v>
      </c>
      <c r="L1342" s="6">
        <v>152.94999999999999</v>
      </c>
      <c r="M1342" s="6">
        <v>11306625.92</v>
      </c>
    </row>
    <row r="1343" spans="1:13">
      <c r="A1343" s="5">
        <v>101</v>
      </c>
      <c r="B1343" s="5">
        <v>11140</v>
      </c>
      <c r="G1343" s="5" t="s">
        <v>1242</v>
      </c>
      <c r="H1343" s="5">
        <v>70906</v>
      </c>
      <c r="I1343" s="7">
        <v>41529</v>
      </c>
      <c r="J1343" s="5" t="s">
        <v>1249</v>
      </c>
      <c r="K1343" s="6">
        <v>0</v>
      </c>
      <c r="L1343" s="6">
        <v>40</v>
      </c>
      <c r="M1343" s="6">
        <v>11306585.92</v>
      </c>
    </row>
    <row r="1344" spans="1:13">
      <c r="A1344" s="5">
        <v>101</v>
      </c>
      <c r="B1344" s="5">
        <v>11140</v>
      </c>
      <c r="G1344" s="5" t="s">
        <v>1242</v>
      </c>
      <c r="H1344" s="5">
        <v>70908</v>
      </c>
      <c r="I1344" s="7">
        <v>41529</v>
      </c>
      <c r="J1344" s="5" t="s">
        <v>1734</v>
      </c>
      <c r="K1344" s="6">
        <v>0</v>
      </c>
      <c r="L1344" s="6">
        <v>3471.74</v>
      </c>
      <c r="M1344" s="6">
        <v>11303114.18</v>
      </c>
    </row>
    <row r="1345" spans="1:13">
      <c r="A1345" s="5">
        <v>101</v>
      </c>
      <c r="B1345" s="5">
        <v>11140</v>
      </c>
      <c r="G1345" s="5" t="s">
        <v>1242</v>
      </c>
      <c r="H1345" s="5">
        <v>70909</v>
      </c>
      <c r="I1345" s="7">
        <v>41529</v>
      </c>
      <c r="J1345" s="5" t="s">
        <v>2084</v>
      </c>
      <c r="K1345" s="6">
        <v>0</v>
      </c>
      <c r="L1345" s="6">
        <v>204.75</v>
      </c>
      <c r="M1345" s="6">
        <v>11302909.43</v>
      </c>
    </row>
    <row r="1346" spans="1:13">
      <c r="A1346" s="5">
        <v>101</v>
      </c>
      <c r="B1346" s="5">
        <v>11140</v>
      </c>
      <c r="G1346" s="5" t="s">
        <v>1242</v>
      </c>
      <c r="H1346" s="5">
        <v>70910</v>
      </c>
      <c r="I1346" s="7">
        <v>41529</v>
      </c>
      <c r="J1346" s="5" t="s">
        <v>1488</v>
      </c>
      <c r="K1346" s="6">
        <v>0</v>
      </c>
      <c r="L1346" s="6">
        <v>50</v>
      </c>
      <c r="M1346" s="6">
        <v>11302859.43</v>
      </c>
    </row>
    <row r="1347" spans="1:13">
      <c r="A1347" s="5">
        <v>101</v>
      </c>
      <c r="B1347" s="5">
        <v>11140</v>
      </c>
      <c r="G1347" s="5" t="s">
        <v>1242</v>
      </c>
      <c r="H1347" s="5">
        <v>70911</v>
      </c>
      <c r="I1347" s="7">
        <v>41529</v>
      </c>
      <c r="J1347" s="5" t="s">
        <v>1251</v>
      </c>
      <c r="K1347" s="6">
        <v>0</v>
      </c>
      <c r="L1347" s="6">
        <v>40</v>
      </c>
      <c r="M1347" s="6">
        <v>11302819.43</v>
      </c>
    </row>
    <row r="1348" spans="1:13">
      <c r="A1348" s="5">
        <v>101</v>
      </c>
      <c r="B1348" s="5">
        <v>11140</v>
      </c>
      <c r="G1348" s="5" t="s">
        <v>1242</v>
      </c>
      <c r="H1348" s="5">
        <v>70912</v>
      </c>
      <c r="I1348" s="7">
        <v>41529</v>
      </c>
      <c r="J1348" s="5" t="s">
        <v>2085</v>
      </c>
      <c r="K1348" s="6">
        <v>0</v>
      </c>
      <c r="L1348" s="6">
        <v>553.54999999999995</v>
      </c>
      <c r="M1348" s="6">
        <v>11302265.880000001</v>
      </c>
    </row>
    <row r="1349" spans="1:13">
      <c r="A1349" s="5">
        <v>101</v>
      </c>
      <c r="B1349" s="5">
        <v>11140</v>
      </c>
      <c r="G1349" s="5" t="s">
        <v>1242</v>
      </c>
      <c r="H1349" s="5">
        <v>70913</v>
      </c>
      <c r="I1349" s="7">
        <v>41529</v>
      </c>
      <c r="J1349" s="5" t="s">
        <v>2086</v>
      </c>
      <c r="K1349" s="6">
        <v>0</v>
      </c>
      <c r="L1349" s="6">
        <v>917.57</v>
      </c>
      <c r="M1349" s="6">
        <v>11301348.310000001</v>
      </c>
    </row>
    <row r="1350" spans="1:13">
      <c r="A1350" s="5">
        <v>101</v>
      </c>
      <c r="B1350" s="5">
        <v>11140</v>
      </c>
      <c r="G1350" s="5" t="s">
        <v>1242</v>
      </c>
      <c r="H1350" s="5">
        <v>70914</v>
      </c>
      <c r="I1350" s="7">
        <v>41529</v>
      </c>
      <c r="J1350" s="5" t="s">
        <v>1807</v>
      </c>
      <c r="K1350" s="6">
        <v>0</v>
      </c>
      <c r="L1350" s="6">
        <v>121.42</v>
      </c>
      <c r="M1350" s="6">
        <v>11301226.890000001</v>
      </c>
    </row>
    <row r="1351" spans="1:13">
      <c r="A1351" s="5">
        <v>101</v>
      </c>
      <c r="B1351" s="5">
        <v>11140</v>
      </c>
      <c r="G1351" s="5" t="s">
        <v>1242</v>
      </c>
      <c r="H1351" s="5">
        <v>70915</v>
      </c>
      <c r="I1351" s="7">
        <v>41529</v>
      </c>
      <c r="J1351" s="5" t="s">
        <v>2087</v>
      </c>
      <c r="K1351" s="6">
        <v>0</v>
      </c>
      <c r="L1351" s="6">
        <v>495</v>
      </c>
      <c r="M1351" s="6">
        <v>11300731.890000001</v>
      </c>
    </row>
    <row r="1352" spans="1:13">
      <c r="A1352" s="5">
        <v>101</v>
      </c>
      <c r="B1352" s="5">
        <v>11140</v>
      </c>
      <c r="G1352" s="5" t="s">
        <v>1242</v>
      </c>
      <c r="H1352" s="5">
        <v>70916</v>
      </c>
      <c r="I1352" s="7">
        <v>41529</v>
      </c>
      <c r="J1352" s="5" t="s">
        <v>2088</v>
      </c>
      <c r="K1352" s="6">
        <v>0</v>
      </c>
      <c r="L1352" s="6">
        <v>2017</v>
      </c>
      <c r="M1352" s="6">
        <v>11298714.890000001</v>
      </c>
    </row>
    <row r="1353" spans="1:13">
      <c r="A1353" s="5">
        <v>101</v>
      </c>
      <c r="B1353" s="5">
        <v>11140</v>
      </c>
      <c r="G1353" s="5" t="s">
        <v>1242</v>
      </c>
      <c r="H1353" s="5">
        <v>70917</v>
      </c>
      <c r="I1353" s="7">
        <v>41529</v>
      </c>
      <c r="J1353" s="5" t="s">
        <v>2089</v>
      </c>
      <c r="K1353" s="6">
        <v>0</v>
      </c>
      <c r="L1353" s="6">
        <v>138</v>
      </c>
      <c r="M1353" s="6">
        <v>11298576.890000001</v>
      </c>
    </row>
    <row r="1354" spans="1:13">
      <c r="A1354" s="5">
        <v>101</v>
      </c>
      <c r="B1354" s="5">
        <v>11140</v>
      </c>
      <c r="G1354" s="5" t="s">
        <v>1242</v>
      </c>
      <c r="H1354" s="5">
        <v>70918</v>
      </c>
      <c r="I1354" s="7">
        <v>41529</v>
      </c>
      <c r="J1354" s="5" t="s">
        <v>1738</v>
      </c>
      <c r="K1354" s="6">
        <v>0</v>
      </c>
      <c r="L1354" s="6">
        <v>5020.22</v>
      </c>
      <c r="M1354" s="6">
        <v>11293556.67</v>
      </c>
    </row>
    <row r="1355" spans="1:13">
      <c r="A1355" s="5">
        <v>101</v>
      </c>
      <c r="B1355" s="5">
        <v>11140</v>
      </c>
      <c r="G1355" s="5" t="s">
        <v>1242</v>
      </c>
      <c r="H1355" s="5">
        <v>70919</v>
      </c>
      <c r="I1355" s="7">
        <v>41529</v>
      </c>
      <c r="J1355" s="5" t="s">
        <v>2090</v>
      </c>
      <c r="K1355" s="6">
        <v>0</v>
      </c>
      <c r="L1355" s="6">
        <v>4200</v>
      </c>
      <c r="M1355" s="6">
        <v>11289356.67</v>
      </c>
    </row>
    <row r="1356" spans="1:13">
      <c r="A1356" s="5">
        <v>101</v>
      </c>
      <c r="B1356" s="5">
        <v>11140</v>
      </c>
      <c r="G1356" s="5" t="s">
        <v>1242</v>
      </c>
      <c r="H1356" s="5">
        <v>70920</v>
      </c>
      <c r="I1356" s="7">
        <v>41529</v>
      </c>
      <c r="J1356" s="5" t="s">
        <v>2091</v>
      </c>
      <c r="K1356" s="6">
        <v>0</v>
      </c>
      <c r="L1356" s="6">
        <v>197</v>
      </c>
      <c r="M1356" s="6">
        <v>11289159.67</v>
      </c>
    </row>
    <row r="1357" spans="1:13">
      <c r="A1357" s="5">
        <v>101</v>
      </c>
      <c r="B1357" s="5">
        <v>11140</v>
      </c>
      <c r="G1357" s="5" t="s">
        <v>1242</v>
      </c>
      <c r="H1357" s="5">
        <v>70921</v>
      </c>
      <c r="I1357" s="7">
        <v>41529</v>
      </c>
      <c r="J1357" s="5" t="s">
        <v>1254</v>
      </c>
      <c r="K1357" s="6">
        <v>0</v>
      </c>
      <c r="L1357" s="6">
        <v>40</v>
      </c>
      <c r="M1357" s="6">
        <v>11289119.67</v>
      </c>
    </row>
    <row r="1358" spans="1:13">
      <c r="A1358" s="5">
        <v>101</v>
      </c>
      <c r="B1358" s="5">
        <v>11140</v>
      </c>
      <c r="G1358" s="5" t="s">
        <v>1242</v>
      </c>
      <c r="H1358" s="5">
        <v>70922</v>
      </c>
      <c r="I1358" s="7">
        <v>41529</v>
      </c>
      <c r="J1358" s="5" t="s">
        <v>1498</v>
      </c>
      <c r="K1358" s="6">
        <v>0</v>
      </c>
      <c r="L1358" s="6">
        <v>715</v>
      </c>
      <c r="M1358" s="6">
        <v>11288404.67</v>
      </c>
    </row>
    <row r="1359" spans="1:13">
      <c r="A1359" s="5">
        <v>101</v>
      </c>
      <c r="B1359" s="5">
        <v>11140</v>
      </c>
      <c r="G1359" s="5" t="s">
        <v>1242</v>
      </c>
      <c r="H1359" s="5">
        <v>70923</v>
      </c>
      <c r="I1359" s="7">
        <v>41529</v>
      </c>
      <c r="J1359" s="5" t="s">
        <v>1740</v>
      </c>
      <c r="K1359" s="6">
        <v>0</v>
      </c>
      <c r="L1359" s="6">
        <v>6377.92</v>
      </c>
      <c r="M1359" s="6">
        <v>11282026.75</v>
      </c>
    </row>
    <row r="1360" spans="1:13">
      <c r="A1360" s="5">
        <v>101</v>
      </c>
      <c r="B1360" s="5">
        <v>11140</v>
      </c>
      <c r="G1360" s="5" t="s">
        <v>1242</v>
      </c>
      <c r="H1360" s="5">
        <v>70924</v>
      </c>
      <c r="I1360" s="7">
        <v>41529</v>
      </c>
      <c r="J1360" s="5" t="s">
        <v>1741</v>
      </c>
      <c r="K1360" s="6">
        <v>0</v>
      </c>
      <c r="L1360" s="6">
        <v>600</v>
      </c>
      <c r="M1360" s="6">
        <v>11281426.75</v>
      </c>
    </row>
    <row r="1361" spans="1:13">
      <c r="A1361" s="5">
        <v>101</v>
      </c>
      <c r="B1361" s="5">
        <v>11140</v>
      </c>
      <c r="G1361" s="5" t="s">
        <v>1242</v>
      </c>
      <c r="H1361" s="5">
        <v>70925</v>
      </c>
      <c r="I1361" s="7">
        <v>41529</v>
      </c>
      <c r="J1361" s="5" t="s">
        <v>1383</v>
      </c>
      <c r="K1361" s="6">
        <v>0</v>
      </c>
      <c r="L1361" s="6">
        <v>15.21</v>
      </c>
      <c r="M1361" s="6">
        <v>11281411.539999999</v>
      </c>
    </row>
    <row r="1362" spans="1:13">
      <c r="A1362" s="5">
        <v>101</v>
      </c>
      <c r="B1362" s="5">
        <v>11140</v>
      </c>
      <c r="G1362" s="5" t="s">
        <v>1242</v>
      </c>
      <c r="H1362" s="5">
        <v>70926</v>
      </c>
      <c r="I1362" s="7">
        <v>41529</v>
      </c>
      <c r="J1362" s="5" t="s">
        <v>2092</v>
      </c>
      <c r="K1362" s="6">
        <v>0</v>
      </c>
      <c r="L1362" s="6">
        <v>138.6</v>
      </c>
      <c r="M1362" s="6">
        <v>11281272.939999999</v>
      </c>
    </row>
    <row r="1363" spans="1:13">
      <c r="A1363" s="5">
        <v>101</v>
      </c>
      <c r="B1363" s="5">
        <v>11140</v>
      </c>
      <c r="G1363" s="5" t="s">
        <v>1242</v>
      </c>
      <c r="H1363" s="5">
        <v>70927</v>
      </c>
      <c r="I1363" s="7">
        <v>41529</v>
      </c>
      <c r="J1363" s="5" t="s">
        <v>2093</v>
      </c>
      <c r="K1363" s="6">
        <v>0</v>
      </c>
      <c r="L1363" s="6">
        <v>137</v>
      </c>
      <c r="M1363" s="6">
        <v>11281135.939999999</v>
      </c>
    </row>
    <row r="1364" spans="1:13">
      <c r="A1364" s="5">
        <v>101</v>
      </c>
      <c r="B1364" s="5">
        <v>11140</v>
      </c>
      <c r="G1364" s="5" t="s">
        <v>1242</v>
      </c>
      <c r="H1364" s="5">
        <v>70928</v>
      </c>
      <c r="I1364" s="7">
        <v>41529</v>
      </c>
      <c r="J1364" s="5" t="s">
        <v>1808</v>
      </c>
      <c r="K1364" s="6">
        <v>0</v>
      </c>
      <c r="L1364" s="6">
        <v>432.18</v>
      </c>
      <c r="M1364" s="6">
        <v>11280703.76</v>
      </c>
    </row>
    <row r="1365" spans="1:13">
      <c r="A1365" s="5">
        <v>101</v>
      </c>
      <c r="B1365" s="5">
        <v>11140</v>
      </c>
      <c r="G1365" s="5" t="s">
        <v>1242</v>
      </c>
      <c r="H1365" s="5">
        <v>70929</v>
      </c>
      <c r="I1365" s="7">
        <v>41529</v>
      </c>
      <c r="J1365" s="5" t="s">
        <v>1809</v>
      </c>
      <c r="K1365" s="6">
        <v>0</v>
      </c>
      <c r="L1365" s="6">
        <v>91.87</v>
      </c>
      <c r="M1365" s="6">
        <v>11280611.890000001</v>
      </c>
    </row>
    <row r="1366" spans="1:13">
      <c r="A1366" s="5">
        <v>101</v>
      </c>
      <c r="B1366" s="5">
        <v>11140</v>
      </c>
      <c r="G1366" s="5" t="s">
        <v>1242</v>
      </c>
      <c r="H1366" s="5">
        <v>70930</v>
      </c>
      <c r="I1366" s="7">
        <v>41529</v>
      </c>
      <c r="J1366" s="5" t="s">
        <v>2094</v>
      </c>
      <c r="K1366" s="6">
        <v>0</v>
      </c>
      <c r="L1366" s="6">
        <v>389.69</v>
      </c>
      <c r="M1366" s="6">
        <v>11280222.199999999</v>
      </c>
    </row>
    <row r="1367" spans="1:13">
      <c r="A1367" s="5">
        <v>101</v>
      </c>
      <c r="B1367" s="5">
        <v>11140</v>
      </c>
      <c r="G1367" s="5" t="s">
        <v>1242</v>
      </c>
      <c r="H1367" s="5">
        <v>70931</v>
      </c>
      <c r="I1367" s="7">
        <v>41529</v>
      </c>
      <c r="J1367" s="5" t="s">
        <v>1561</v>
      </c>
      <c r="K1367" s="6">
        <v>0</v>
      </c>
      <c r="L1367" s="6">
        <v>604.72</v>
      </c>
      <c r="M1367" s="6">
        <v>11279617.48</v>
      </c>
    </row>
    <row r="1368" spans="1:13">
      <c r="A1368" s="5">
        <v>101</v>
      </c>
      <c r="B1368" s="5">
        <v>11140</v>
      </c>
      <c r="G1368" s="5" t="s">
        <v>1242</v>
      </c>
      <c r="H1368" s="5">
        <v>70932</v>
      </c>
      <c r="I1368" s="7">
        <v>41529</v>
      </c>
      <c r="J1368" s="5" t="s">
        <v>2095</v>
      </c>
      <c r="K1368" s="6">
        <v>0</v>
      </c>
      <c r="L1368" s="6">
        <v>230.88</v>
      </c>
      <c r="M1368" s="6">
        <v>11279386.6</v>
      </c>
    </row>
    <row r="1369" spans="1:13">
      <c r="A1369" s="5">
        <v>101</v>
      </c>
      <c r="B1369" s="5">
        <v>11140</v>
      </c>
      <c r="G1369" s="5" t="s">
        <v>1242</v>
      </c>
      <c r="H1369" s="5">
        <v>70933</v>
      </c>
      <c r="I1369" s="7">
        <v>41529</v>
      </c>
      <c r="J1369" s="5" t="s">
        <v>2096</v>
      </c>
      <c r="K1369" s="6">
        <v>0</v>
      </c>
      <c r="L1369" s="6">
        <v>260</v>
      </c>
      <c r="M1369" s="6">
        <v>11279126.6</v>
      </c>
    </row>
    <row r="1370" spans="1:13">
      <c r="A1370" s="5">
        <v>101</v>
      </c>
      <c r="B1370" s="5">
        <v>11140</v>
      </c>
      <c r="G1370" s="5" t="s">
        <v>1242</v>
      </c>
      <c r="H1370" s="5">
        <v>70934</v>
      </c>
      <c r="I1370" s="7">
        <v>41529</v>
      </c>
      <c r="J1370" s="5" t="s">
        <v>1812</v>
      </c>
      <c r="K1370" s="6">
        <v>0</v>
      </c>
      <c r="L1370" s="6">
        <v>489.78</v>
      </c>
      <c r="M1370" s="6">
        <v>11278636.82</v>
      </c>
    </row>
    <row r="1371" spans="1:13">
      <c r="A1371" s="5">
        <v>101</v>
      </c>
      <c r="B1371" s="5">
        <v>11140</v>
      </c>
      <c r="G1371" s="5" t="s">
        <v>1242</v>
      </c>
      <c r="H1371" s="5">
        <v>70935</v>
      </c>
      <c r="I1371" s="7">
        <v>41529</v>
      </c>
      <c r="J1371" s="5" t="s">
        <v>1951</v>
      </c>
      <c r="K1371" s="6">
        <v>0</v>
      </c>
      <c r="L1371" s="6">
        <v>1750</v>
      </c>
      <c r="M1371" s="6">
        <v>11276886.82</v>
      </c>
    </row>
    <row r="1372" spans="1:13">
      <c r="A1372" s="5">
        <v>101</v>
      </c>
      <c r="B1372" s="5">
        <v>11140</v>
      </c>
      <c r="G1372" s="5" t="s">
        <v>1242</v>
      </c>
      <c r="H1372" s="5">
        <v>70936</v>
      </c>
      <c r="I1372" s="7">
        <v>41529</v>
      </c>
      <c r="J1372" s="5" t="s">
        <v>1303</v>
      </c>
      <c r="K1372" s="6">
        <v>0</v>
      </c>
      <c r="L1372" s="6">
        <v>4921</v>
      </c>
      <c r="M1372" s="6">
        <v>11271965.82</v>
      </c>
    </row>
    <row r="1373" spans="1:13">
      <c r="A1373" s="5">
        <v>101</v>
      </c>
      <c r="B1373" s="5">
        <v>11140</v>
      </c>
      <c r="G1373" s="5" t="s">
        <v>1242</v>
      </c>
      <c r="H1373" s="5">
        <v>70937</v>
      </c>
      <c r="I1373" s="7">
        <v>41529</v>
      </c>
      <c r="J1373" s="5" t="s">
        <v>1747</v>
      </c>
      <c r="K1373" s="6">
        <v>0</v>
      </c>
      <c r="L1373" s="6">
        <v>405</v>
      </c>
      <c r="M1373" s="6">
        <v>11271560.82</v>
      </c>
    </row>
    <row r="1374" spans="1:13">
      <c r="A1374" s="5">
        <v>101</v>
      </c>
      <c r="B1374" s="5">
        <v>11140</v>
      </c>
      <c r="G1374" s="5" t="s">
        <v>1242</v>
      </c>
      <c r="H1374" s="5">
        <v>70938</v>
      </c>
      <c r="I1374" s="7">
        <v>41529</v>
      </c>
      <c r="J1374" s="5" t="s">
        <v>1667</v>
      </c>
      <c r="K1374" s="6">
        <v>0</v>
      </c>
      <c r="L1374" s="6">
        <v>2015.94</v>
      </c>
      <c r="M1374" s="6">
        <v>11269544.880000001</v>
      </c>
    </row>
    <row r="1375" spans="1:13">
      <c r="A1375" s="5">
        <v>101</v>
      </c>
      <c r="B1375" s="5">
        <v>11140</v>
      </c>
      <c r="G1375" s="5" t="s">
        <v>1242</v>
      </c>
      <c r="H1375" s="5">
        <v>70939</v>
      </c>
      <c r="I1375" s="7">
        <v>41529</v>
      </c>
      <c r="J1375" s="5" t="s">
        <v>1821</v>
      </c>
      <c r="K1375" s="6">
        <v>0</v>
      </c>
      <c r="L1375" s="6">
        <v>263.14999999999998</v>
      </c>
      <c r="M1375" s="6">
        <v>11269281.73</v>
      </c>
    </row>
    <row r="1376" spans="1:13">
      <c r="A1376" s="5">
        <v>101</v>
      </c>
      <c r="B1376" s="5">
        <v>11140</v>
      </c>
      <c r="G1376" s="5" t="s">
        <v>1242</v>
      </c>
      <c r="H1376" s="5">
        <v>70940</v>
      </c>
      <c r="I1376" s="7">
        <v>41529</v>
      </c>
      <c r="J1376" s="5" t="s">
        <v>1306</v>
      </c>
      <c r="K1376" s="6">
        <v>0</v>
      </c>
      <c r="L1376" s="6">
        <v>419.93</v>
      </c>
      <c r="M1376" s="6">
        <v>11268861.800000001</v>
      </c>
    </row>
    <row r="1377" spans="1:13">
      <c r="A1377" s="5">
        <v>101</v>
      </c>
      <c r="B1377" s="5">
        <v>11140</v>
      </c>
      <c r="G1377" s="5" t="s">
        <v>1242</v>
      </c>
      <c r="H1377" s="5">
        <v>70941</v>
      </c>
      <c r="I1377" s="7">
        <v>41529</v>
      </c>
      <c r="J1377" s="5" t="s">
        <v>1771</v>
      </c>
      <c r="K1377" s="6">
        <v>0</v>
      </c>
      <c r="L1377" s="6">
        <v>70</v>
      </c>
      <c r="M1377" s="6">
        <v>11268791.800000001</v>
      </c>
    </row>
    <row r="1378" spans="1:13">
      <c r="A1378" s="5">
        <v>101</v>
      </c>
      <c r="B1378" s="5">
        <v>11140</v>
      </c>
      <c r="G1378" s="5" t="s">
        <v>1242</v>
      </c>
      <c r="H1378" s="5">
        <v>70942</v>
      </c>
      <c r="I1378" s="7">
        <v>41529</v>
      </c>
      <c r="J1378" s="5" t="s">
        <v>1749</v>
      </c>
      <c r="K1378" s="6">
        <v>0</v>
      </c>
      <c r="L1378" s="6">
        <v>19079.36</v>
      </c>
      <c r="M1378" s="6">
        <v>11249712.439999999</v>
      </c>
    </row>
    <row r="1379" spans="1:13">
      <c r="A1379" s="5">
        <v>101</v>
      </c>
      <c r="B1379" s="5">
        <v>11140</v>
      </c>
      <c r="G1379" s="5" t="s">
        <v>1242</v>
      </c>
      <c r="H1379" s="5">
        <v>70944</v>
      </c>
      <c r="I1379" s="7">
        <v>41529</v>
      </c>
      <c r="J1379" s="5" t="s">
        <v>1750</v>
      </c>
      <c r="K1379" s="6">
        <v>0</v>
      </c>
      <c r="L1379" s="6">
        <v>1462.39</v>
      </c>
      <c r="M1379" s="6">
        <v>11248250.050000001</v>
      </c>
    </row>
    <row r="1380" spans="1:13">
      <c r="A1380" s="5">
        <v>101</v>
      </c>
      <c r="B1380" s="5">
        <v>11140</v>
      </c>
      <c r="G1380" s="5" t="s">
        <v>1242</v>
      </c>
      <c r="H1380" s="5">
        <v>70945</v>
      </c>
      <c r="I1380" s="7">
        <v>41529</v>
      </c>
      <c r="J1380" s="5" t="s">
        <v>1816</v>
      </c>
      <c r="K1380" s="6">
        <v>0</v>
      </c>
      <c r="L1380" s="6">
        <v>680.98</v>
      </c>
      <c r="M1380" s="6">
        <v>11247569.07</v>
      </c>
    </row>
    <row r="1381" spans="1:13">
      <c r="A1381" s="5">
        <v>101</v>
      </c>
      <c r="B1381" s="5">
        <v>11140</v>
      </c>
      <c r="G1381" s="5" t="s">
        <v>1242</v>
      </c>
      <c r="H1381" s="5">
        <v>70946</v>
      </c>
      <c r="I1381" s="7">
        <v>41529</v>
      </c>
      <c r="J1381" s="5" t="s">
        <v>2097</v>
      </c>
      <c r="K1381" s="6">
        <v>0</v>
      </c>
      <c r="L1381" s="6">
        <v>396.59</v>
      </c>
      <c r="M1381" s="6">
        <v>11247172.48</v>
      </c>
    </row>
    <row r="1382" spans="1:13">
      <c r="A1382" s="5">
        <v>101</v>
      </c>
      <c r="B1382" s="5">
        <v>11140</v>
      </c>
      <c r="G1382" s="5" t="s">
        <v>1242</v>
      </c>
      <c r="H1382" s="5">
        <v>70947</v>
      </c>
      <c r="I1382" s="7">
        <v>41529</v>
      </c>
      <c r="J1382" s="5" t="s">
        <v>1673</v>
      </c>
      <c r="K1382" s="6">
        <v>0</v>
      </c>
      <c r="L1382" s="6">
        <v>66.41</v>
      </c>
      <c r="M1382" s="6">
        <v>11247106.07</v>
      </c>
    </row>
    <row r="1383" spans="1:13">
      <c r="A1383" s="5">
        <v>101</v>
      </c>
      <c r="B1383" s="5">
        <v>11140</v>
      </c>
      <c r="G1383" s="5" t="s">
        <v>1242</v>
      </c>
      <c r="H1383" s="5">
        <v>70948</v>
      </c>
      <c r="I1383" s="7">
        <v>41529</v>
      </c>
      <c r="J1383" s="5" t="s">
        <v>2098</v>
      </c>
      <c r="K1383" s="6">
        <v>0</v>
      </c>
      <c r="L1383" s="6">
        <v>460</v>
      </c>
      <c r="M1383" s="6">
        <v>11246646.07</v>
      </c>
    </row>
    <row r="1384" spans="1:13">
      <c r="A1384" s="5">
        <v>101</v>
      </c>
      <c r="B1384" s="5">
        <v>11140</v>
      </c>
      <c r="G1384" s="5" t="s">
        <v>1242</v>
      </c>
      <c r="H1384" s="5">
        <v>70949</v>
      </c>
      <c r="I1384" s="7">
        <v>41529</v>
      </c>
      <c r="J1384" s="5" t="s">
        <v>1818</v>
      </c>
      <c r="K1384" s="6">
        <v>0</v>
      </c>
      <c r="L1384" s="6">
        <v>135</v>
      </c>
      <c r="M1384" s="6">
        <v>11246511.07</v>
      </c>
    </row>
    <row r="1385" spans="1:13">
      <c r="A1385" s="5">
        <v>101</v>
      </c>
      <c r="B1385" s="5">
        <v>11140</v>
      </c>
      <c r="G1385" s="5" t="s">
        <v>1242</v>
      </c>
      <c r="H1385" s="5">
        <v>70950</v>
      </c>
      <c r="I1385" s="7">
        <v>41529</v>
      </c>
      <c r="J1385" s="5" t="s">
        <v>1307</v>
      </c>
      <c r="K1385" s="6">
        <v>0</v>
      </c>
      <c r="L1385" s="6">
        <v>1060.45</v>
      </c>
      <c r="M1385" s="6">
        <v>11245450.619999999</v>
      </c>
    </row>
    <row r="1386" spans="1:13">
      <c r="A1386" s="5">
        <v>101</v>
      </c>
      <c r="B1386" s="5">
        <v>11140</v>
      </c>
      <c r="G1386" s="5" t="s">
        <v>1242</v>
      </c>
      <c r="H1386" s="5">
        <v>70951</v>
      </c>
      <c r="I1386" s="7">
        <v>41529</v>
      </c>
      <c r="J1386" s="5" t="s">
        <v>1678</v>
      </c>
      <c r="K1386" s="6">
        <v>0</v>
      </c>
      <c r="L1386" s="6">
        <v>86.87</v>
      </c>
      <c r="M1386" s="6">
        <v>11245363.75</v>
      </c>
    </row>
    <row r="1387" spans="1:13">
      <c r="A1387" s="5">
        <v>101</v>
      </c>
      <c r="B1387" s="5">
        <v>11140</v>
      </c>
      <c r="G1387" s="5" t="s">
        <v>1242</v>
      </c>
      <c r="H1387" s="5">
        <v>70952</v>
      </c>
      <c r="I1387" s="7">
        <v>41529</v>
      </c>
      <c r="J1387" s="5" t="s">
        <v>2099</v>
      </c>
      <c r="K1387" s="6">
        <v>0</v>
      </c>
      <c r="L1387" s="6">
        <v>450</v>
      </c>
      <c r="M1387" s="6">
        <v>11244913.75</v>
      </c>
    </row>
    <row r="1388" spans="1:13">
      <c r="A1388" s="5">
        <v>101</v>
      </c>
      <c r="B1388" s="5">
        <v>11140</v>
      </c>
      <c r="G1388" s="5" t="s">
        <v>1242</v>
      </c>
      <c r="H1388" s="5">
        <v>70953</v>
      </c>
      <c r="I1388" s="7">
        <v>41529</v>
      </c>
      <c r="J1388" s="5" t="s">
        <v>1819</v>
      </c>
      <c r="K1388" s="6">
        <v>0</v>
      </c>
      <c r="L1388" s="6">
        <v>396.9</v>
      </c>
      <c r="M1388" s="6">
        <v>11244516.85</v>
      </c>
    </row>
    <row r="1389" spans="1:13">
      <c r="A1389" s="5">
        <v>101</v>
      </c>
      <c r="B1389" s="5">
        <v>11140</v>
      </c>
      <c r="G1389" s="5" t="s">
        <v>1242</v>
      </c>
      <c r="H1389" s="5">
        <v>70954</v>
      </c>
      <c r="I1389" s="7">
        <v>41529</v>
      </c>
      <c r="J1389" s="5" t="s">
        <v>1394</v>
      </c>
      <c r="K1389" s="6">
        <v>0</v>
      </c>
      <c r="L1389" s="6">
        <v>141.66</v>
      </c>
      <c r="M1389" s="6">
        <v>11244375.189999999</v>
      </c>
    </row>
    <row r="1390" spans="1:13">
      <c r="A1390" s="5">
        <v>101</v>
      </c>
      <c r="B1390" s="5">
        <v>11140</v>
      </c>
      <c r="G1390" s="5" t="s">
        <v>1242</v>
      </c>
      <c r="H1390" s="5">
        <v>70955</v>
      </c>
      <c r="I1390" s="7">
        <v>41529</v>
      </c>
      <c r="J1390" s="5" t="s">
        <v>2100</v>
      </c>
      <c r="K1390" s="6">
        <v>0</v>
      </c>
      <c r="L1390" s="6">
        <v>2210</v>
      </c>
      <c r="M1390" s="6">
        <v>11242165.189999999</v>
      </c>
    </row>
    <row r="1391" spans="1:13">
      <c r="A1391" s="5">
        <v>101</v>
      </c>
      <c r="B1391" s="5">
        <v>11140</v>
      </c>
      <c r="G1391" s="5" t="s">
        <v>1222</v>
      </c>
      <c r="H1391" s="5">
        <v>4874</v>
      </c>
      <c r="I1391" s="7">
        <v>41530</v>
      </c>
      <c r="J1391" s="5" t="s">
        <v>2101</v>
      </c>
      <c r="K1391" s="6">
        <v>9.93</v>
      </c>
      <c r="L1391" s="6">
        <v>0</v>
      </c>
      <c r="M1391" s="6">
        <v>11242175.119999999</v>
      </c>
    </row>
    <row r="1392" spans="1:13">
      <c r="A1392" s="5">
        <v>101</v>
      </c>
      <c r="B1392" s="5">
        <v>11140</v>
      </c>
      <c r="G1392" s="5" t="s">
        <v>1222</v>
      </c>
      <c r="H1392" s="5">
        <v>4875</v>
      </c>
      <c r="I1392" s="7">
        <v>41530</v>
      </c>
      <c r="J1392" s="5" t="s">
        <v>2102</v>
      </c>
      <c r="K1392" s="6">
        <v>130.94</v>
      </c>
      <c r="L1392" s="6">
        <v>0</v>
      </c>
      <c r="M1392" s="6">
        <v>11242306.060000001</v>
      </c>
    </row>
    <row r="1393" spans="1:13">
      <c r="A1393" s="5">
        <v>101</v>
      </c>
      <c r="B1393" s="5">
        <v>11140</v>
      </c>
      <c r="G1393" s="5" t="s">
        <v>1222</v>
      </c>
      <c r="H1393" s="5">
        <v>4876</v>
      </c>
      <c r="I1393" s="7">
        <v>41530</v>
      </c>
      <c r="J1393" s="5" t="s">
        <v>2103</v>
      </c>
      <c r="K1393" s="6">
        <v>483</v>
      </c>
      <c r="L1393" s="6">
        <v>0</v>
      </c>
      <c r="M1393" s="6">
        <v>11242789.060000001</v>
      </c>
    </row>
    <row r="1394" spans="1:13">
      <c r="A1394" s="5">
        <v>101</v>
      </c>
      <c r="B1394" s="5">
        <v>11140</v>
      </c>
      <c r="G1394" s="5" t="s">
        <v>1222</v>
      </c>
      <c r="H1394" s="5">
        <v>4877</v>
      </c>
      <c r="I1394" s="7">
        <v>41530</v>
      </c>
      <c r="J1394" s="5" t="s">
        <v>2104</v>
      </c>
      <c r="K1394" s="6">
        <v>730.5</v>
      </c>
      <c r="L1394" s="6">
        <v>0</v>
      </c>
      <c r="M1394" s="6">
        <v>11243519.560000001</v>
      </c>
    </row>
    <row r="1395" spans="1:13">
      <c r="A1395" s="5">
        <v>101</v>
      </c>
      <c r="B1395" s="5">
        <v>11140</v>
      </c>
      <c r="G1395" s="5" t="s">
        <v>1222</v>
      </c>
      <c r="H1395" s="5">
        <v>4878</v>
      </c>
      <c r="I1395" s="7">
        <v>41530</v>
      </c>
      <c r="J1395" s="5" t="s">
        <v>2105</v>
      </c>
      <c r="K1395" s="6">
        <v>1442</v>
      </c>
      <c r="L1395" s="6">
        <v>0</v>
      </c>
      <c r="M1395" s="6">
        <v>11244961.560000001</v>
      </c>
    </row>
    <row r="1396" spans="1:13">
      <c r="A1396" s="5">
        <v>101</v>
      </c>
      <c r="B1396" s="5">
        <v>11140</v>
      </c>
      <c r="G1396" s="5" t="s">
        <v>1222</v>
      </c>
      <c r="H1396" s="5">
        <v>4958</v>
      </c>
      <c r="I1396" s="7">
        <v>41530</v>
      </c>
      <c r="J1396" s="5" t="s">
        <v>2106</v>
      </c>
      <c r="K1396" s="6">
        <v>759</v>
      </c>
      <c r="L1396" s="6">
        <v>0</v>
      </c>
      <c r="M1396" s="6">
        <v>11245720.560000001</v>
      </c>
    </row>
    <row r="1397" spans="1:13">
      <c r="A1397" s="5">
        <v>101</v>
      </c>
      <c r="B1397" s="5">
        <v>11140</v>
      </c>
      <c r="G1397" s="5" t="s">
        <v>1232</v>
      </c>
      <c r="H1397" s="5">
        <v>50913</v>
      </c>
      <c r="I1397" s="7">
        <v>41530</v>
      </c>
      <c r="J1397" s="5" t="s">
        <v>1233</v>
      </c>
      <c r="K1397" s="6">
        <v>0</v>
      </c>
      <c r="L1397" s="6">
        <v>1874.05</v>
      </c>
      <c r="M1397" s="6">
        <v>11243846.51</v>
      </c>
    </row>
    <row r="1398" spans="1:13">
      <c r="A1398" s="5">
        <v>101</v>
      </c>
      <c r="B1398" s="5">
        <v>11140</v>
      </c>
      <c r="G1398" s="5" t="s">
        <v>1242</v>
      </c>
      <c r="H1398" s="5">
        <v>70956</v>
      </c>
      <c r="I1398" s="7">
        <v>41530</v>
      </c>
      <c r="J1398" s="5" t="s">
        <v>1412</v>
      </c>
      <c r="K1398" s="6">
        <v>0</v>
      </c>
      <c r="L1398" s="6">
        <v>431.93</v>
      </c>
      <c r="M1398" s="6">
        <v>11243414.58</v>
      </c>
    </row>
    <row r="1399" spans="1:13">
      <c r="A1399" s="5">
        <v>101</v>
      </c>
      <c r="B1399" s="5">
        <v>11140</v>
      </c>
      <c r="G1399" s="5" t="s">
        <v>1242</v>
      </c>
      <c r="H1399" s="5">
        <v>70957</v>
      </c>
      <c r="I1399" s="7">
        <v>41530</v>
      </c>
      <c r="J1399" s="5" t="s">
        <v>1413</v>
      </c>
      <c r="K1399" s="6">
        <v>0</v>
      </c>
      <c r="L1399" s="6">
        <v>100</v>
      </c>
      <c r="M1399" s="6">
        <v>11243314.58</v>
      </c>
    </row>
    <row r="1400" spans="1:13">
      <c r="A1400" s="5">
        <v>101</v>
      </c>
      <c r="B1400" s="5">
        <v>11140</v>
      </c>
      <c r="G1400" s="5" t="s">
        <v>1242</v>
      </c>
      <c r="H1400" s="5">
        <v>70958</v>
      </c>
      <c r="I1400" s="7">
        <v>41530</v>
      </c>
      <c r="J1400" s="5" t="s">
        <v>1415</v>
      </c>
      <c r="K1400" s="6">
        <v>0</v>
      </c>
      <c r="L1400" s="6">
        <v>603</v>
      </c>
      <c r="M1400" s="6">
        <v>11242711.58</v>
      </c>
    </row>
    <row r="1401" spans="1:13">
      <c r="A1401" s="5">
        <v>101</v>
      </c>
      <c r="B1401" s="5">
        <v>11140</v>
      </c>
      <c r="G1401" s="5" t="s">
        <v>1242</v>
      </c>
      <c r="H1401" s="5">
        <v>70959</v>
      </c>
      <c r="I1401" s="7">
        <v>41530</v>
      </c>
      <c r="J1401" s="5" t="s">
        <v>1416</v>
      </c>
      <c r="K1401" s="6">
        <v>0</v>
      </c>
      <c r="L1401" s="6">
        <v>1337</v>
      </c>
      <c r="M1401" s="6">
        <v>11241374.58</v>
      </c>
    </row>
    <row r="1402" spans="1:13">
      <c r="A1402" s="5">
        <v>101</v>
      </c>
      <c r="B1402" s="5">
        <v>11140</v>
      </c>
      <c r="G1402" s="5" t="s">
        <v>1242</v>
      </c>
      <c r="H1402" s="5">
        <v>70960</v>
      </c>
      <c r="I1402" s="7">
        <v>41530</v>
      </c>
      <c r="J1402" s="5" t="s">
        <v>1245</v>
      </c>
      <c r="K1402" s="6">
        <v>0</v>
      </c>
      <c r="L1402" s="6">
        <v>26292.36</v>
      </c>
      <c r="M1402" s="6">
        <v>11215082.220000001</v>
      </c>
    </row>
    <row r="1403" spans="1:13">
      <c r="A1403" s="5">
        <v>101</v>
      </c>
      <c r="B1403" s="5">
        <v>11140</v>
      </c>
      <c r="G1403" s="5" t="s">
        <v>1242</v>
      </c>
      <c r="H1403" s="5">
        <v>70961</v>
      </c>
      <c r="I1403" s="7">
        <v>41530</v>
      </c>
      <c r="J1403" s="5" t="s">
        <v>1421</v>
      </c>
      <c r="K1403" s="6">
        <v>0</v>
      </c>
      <c r="L1403" s="6">
        <v>412</v>
      </c>
      <c r="M1403" s="6">
        <v>11214670.220000001</v>
      </c>
    </row>
    <row r="1404" spans="1:13">
      <c r="A1404" s="5">
        <v>101</v>
      </c>
      <c r="B1404" s="5">
        <v>11140</v>
      </c>
      <c r="G1404" s="5" t="s">
        <v>1242</v>
      </c>
      <c r="H1404" s="5">
        <v>70962</v>
      </c>
      <c r="I1404" s="7">
        <v>41530</v>
      </c>
      <c r="J1404" s="5" t="s">
        <v>1425</v>
      </c>
      <c r="K1404" s="6">
        <v>0</v>
      </c>
      <c r="L1404" s="6">
        <v>260.2</v>
      </c>
      <c r="M1404" s="6">
        <v>11214410.02</v>
      </c>
    </row>
    <row r="1405" spans="1:13">
      <c r="A1405" s="5">
        <v>101</v>
      </c>
      <c r="B1405" s="5">
        <v>11140</v>
      </c>
      <c r="G1405" s="5" t="s">
        <v>1242</v>
      </c>
      <c r="H1405" s="5">
        <v>70963</v>
      </c>
      <c r="I1405" s="7">
        <v>41530</v>
      </c>
      <c r="J1405" s="5" t="s">
        <v>1426</v>
      </c>
      <c r="K1405" s="6">
        <v>0</v>
      </c>
      <c r="L1405" s="6">
        <v>331.5</v>
      </c>
      <c r="M1405" s="6">
        <v>11214078.52</v>
      </c>
    </row>
    <row r="1406" spans="1:13">
      <c r="A1406" s="5">
        <v>101</v>
      </c>
      <c r="B1406" s="5">
        <v>11140</v>
      </c>
      <c r="G1406" s="5" t="s">
        <v>1242</v>
      </c>
      <c r="H1406" s="5">
        <v>70964</v>
      </c>
      <c r="I1406" s="7">
        <v>41530</v>
      </c>
      <c r="J1406" s="5" t="s">
        <v>1430</v>
      </c>
      <c r="K1406" s="6">
        <v>0</v>
      </c>
      <c r="L1406" s="6">
        <v>236.2</v>
      </c>
      <c r="M1406" s="6">
        <v>11213842.32</v>
      </c>
    </row>
    <row r="1407" spans="1:13">
      <c r="A1407" s="5">
        <v>101</v>
      </c>
      <c r="B1407" s="5">
        <v>11140</v>
      </c>
      <c r="G1407" s="5" t="s">
        <v>1222</v>
      </c>
      <c r="H1407" s="5">
        <v>4879</v>
      </c>
      <c r="I1407" s="7">
        <v>41533</v>
      </c>
      <c r="J1407" s="5" t="s">
        <v>2107</v>
      </c>
      <c r="K1407" s="6">
        <v>14921.45</v>
      </c>
      <c r="L1407" s="6">
        <v>0</v>
      </c>
      <c r="M1407" s="6">
        <v>11228763.77</v>
      </c>
    </row>
    <row r="1408" spans="1:13">
      <c r="A1408" s="5">
        <v>101</v>
      </c>
      <c r="B1408" s="5">
        <v>11140</v>
      </c>
      <c r="G1408" s="5" t="s">
        <v>1222</v>
      </c>
      <c r="H1408" s="5">
        <v>4880</v>
      </c>
      <c r="I1408" s="7">
        <v>41533</v>
      </c>
      <c r="J1408" s="5" t="s">
        <v>2108</v>
      </c>
      <c r="K1408" s="6">
        <v>3109.34</v>
      </c>
      <c r="L1408" s="6">
        <v>0</v>
      </c>
      <c r="M1408" s="6">
        <v>11231873.109999999</v>
      </c>
    </row>
    <row r="1409" spans="1:13">
      <c r="A1409" s="5">
        <v>101</v>
      </c>
      <c r="B1409" s="5">
        <v>11140</v>
      </c>
      <c r="G1409" s="5" t="s">
        <v>1222</v>
      </c>
      <c r="H1409" s="5">
        <v>4881</v>
      </c>
      <c r="I1409" s="7">
        <v>41533</v>
      </c>
      <c r="J1409" s="5" t="s">
        <v>2109</v>
      </c>
      <c r="K1409" s="6">
        <v>2612.86</v>
      </c>
      <c r="L1409" s="6">
        <v>0</v>
      </c>
      <c r="M1409" s="6">
        <v>11234485.970000001</v>
      </c>
    </row>
    <row r="1410" spans="1:13">
      <c r="A1410" s="5">
        <v>101</v>
      </c>
      <c r="B1410" s="5">
        <v>11140</v>
      </c>
      <c r="G1410" s="5" t="s">
        <v>1222</v>
      </c>
      <c r="H1410" s="5">
        <v>4882</v>
      </c>
      <c r="I1410" s="7">
        <v>41533</v>
      </c>
      <c r="J1410" s="5" t="s">
        <v>2110</v>
      </c>
      <c r="K1410" s="6">
        <v>622.26</v>
      </c>
      <c r="L1410" s="6">
        <v>0</v>
      </c>
      <c r="M1410" s="6">
        <v>11235108.23</v>
      </c>
    </row>
    <row r="1411" spans="1:13">
      <c r="A1411" s="5">
        <v>101</v>
      </c>
      <c r="B1411" s="5">
        <v>11140</v>
      </c>
      <c r="G1411" s="5" t="s">
        <v>1222</v>
      </c>
      <c r="H1411" s="5">
        <v>4883</v>
      </c>
      <c r="I1411" s="7">
        <v>41534</v>
      </c>
      <c r="J1411" s="5" t="s">
        <v>2111</v>
      </c>
      <c r="K1411" s="6">
        <v>74754.84</v>
      </c>
      <c r="L1411" s="6">
        <v>0</v>
      </c>
      <c r="M1411" s="6">
        <v>11309863.07</v>
      </c>
    </row>
    <row r="1412" spans="1:13">
      <c r="A1412" s="5">
        <v>101</v>
      </c>
      <c r="B1412" s="5">
        <v>11140</v>
      </c>
      <c r="G1412" s="5" t="s">
        <v>1222</v>
      </c>
      <c r="H1412" s="5">
        <v>4884</v>
      </c>
      <c r="I1412" s="7">
        <v>41534</v>
      </c>
      <c r="J1412" s="5" t="s">
        <v>2112</v>
      </c>
      <c r="K1412" s="6">
        <v>1616</v>
      </c>
      <c r="L1412" s="6">
        <v>0</v>
      </c>
      <c r="M1412" s="6">
        <v>11311479.07</v>
      </c>
    </row>
    <row r="1413" spans="1:13">
      <c r="A1413" s="5">
        <v>101</v>
      </c>
      <c r="B1413" s="5">
        <v>11140</v>
      </c>
      <c r="G1413" s="5" t="s">
        <v>1222</v>
      </c>
      <c r="H1413" s="5">
        <v>4885</v>
      </c>
      <c r="I1413" s="7">
        <v>41534</v>
      </c>
      <c r="J1413" s="5" t="s">
        <v>2113</v>
      </c>
      <c r="K1413" s="6">
        <v>56706</v>
      </c>
      <c r="L1413" s="6">
        <v>0</v>
      </c>
      <c r="M1413" s="6">
        <v>11368185.07</v>
      </c>
    </row>
    <row r="1414" spans="1:13">
      <c r="A1414" s="5">
        <v>101</v>
      </c>
      <c r="B1414" s="5">
        <v>11140</v>
      </c>
      <c r="G1414" s="5" t="s">
        <v>1222</v>
      </c>
      <c r="H1414" s="5">
        <v>4886</v>
      </c>
      <c r="I1414" s="7">
        <v>41535</v>
      </c>
      <c r="J1414" s="5" t="s">
        <v>2114</v>
      </c>
      <c r="K1414" s="6">
        <v>11914.2</v>
      </c>
      <c r="L1414" s="6">
        <v>0</v>
      </c>
      <c r="M1414" s="6">
        <v>11380099.27</v>
      </c>
    </row>
    <row r="1415" spans="1:13">
      <c r="A1415" s="5">
        <v>101</v>
      </c>
      <c r="B1415" s="5">
        <v>11140</v>
      </c>
      <c r="G1415" s="5" t="s">
        <v>1222</v>
      </c>
      <c r="H1415" s="5">
        <v>4887</v>
      </c>
      <c r="I1415" s="7">
        <v>41535</v>
      </c>
      <c r="J1415" s="5" t="s">
        <v>2115</v>
      </c>
      <c r="K1415" s="6">
        <v>1103.2</v>
      </c>
      <c r="L1415" s="6">
        <v>0</v>
      </c>
      <c r="M1415" s="6">
        <v>11381202.470000001</v>
      </c>
    </row>
    <row r="1416" spans="1:13">
      <c r="A1416" s="5">
        <v>101</v>
      </c>
      <c r="B1416" s="5">
        <v>11140</v>
      </c>
      <c r="G1416" s="5" t="s">
        <v>1222</v>
      </c>
      <c r="H1416" s="5">
        <v>4888</v>
      </c>
      <c r="I1416" s="7">
        <v>41535</v>
      </c>
      <c r="J1416" s="5" t="s">
        <v>2116</v>
      </c>
      <c r="K1416" s="6">
        <v>410</v>
      </c>
      <c r="L1416" s="6">
        <v>0</v>
      </c>
      <c r="M1416" s="6">
        <v>11381612.470000001</v>
      </c>
    </row>
    <row r="1417" spans="1:13">
      <c r="A1417" s="5">
        <v>101</v>
      </c>
      <c r="B1417" s="5">
        <v>11140</v>
      </c>
      <c r="G1417" s="5" t="s">
        <v>1232</v>
      </c>
      <c r="H1417" s="5">
        <v>70918</v>
      </c>
      <c r="I1417" s="7">
        <v>41535</v>
      </c>
      <c r="J1417" s="5" t="s">
        <v>1233</v>
      </c>
      <c r="K1417" s="6">
        <v>0</v>
      </c>
      <c r="L1417" s="6">
        <v>4593.3500000000004</v>
      </c>
      <c r="M1417" s="6">
        <v>11377019.119999999</v>
      </c>
    </row>
    <row r="1418" spans="1:13">
      <c r="A1418" s="5">
        <v>101</v>
      </c>
      <c r="B1418" s="5">
        <v>11140</v>
      </c>
      <c r="G1418" s="5" t="s">
        <v>1222</v>
      </c>
      <c r="H1418" s="5">
        <v>4889</v>
      </c>
      <c r="I1418" s="7">
        <v>41536</v>
      </c>
      <c r="J1418" s="5" t="s">
        <v>2117</v>
      </c>
      <c r="K1418" s="6">
        <v>320</v>
      </c>
      <c r="L1418" s="6">
        <v>0</v>
      </c>
      <c r="M1418" s="6">
        <v>11377339.119999999</v>
      </c>
    </row>
    <row r="1419" spans="1:13">
      <c r="A1419" s="5">
        <v>101</v>
      </c>
      <c r="B1419" s="5">
        <v>11140</v>
      </c>
      <c r="G1419" s="5" t="s">
        <v>1222</v>
      </c>
      <c r="H1419" s="5">
        <v>4890</v>
      </c>
      <c r="I1419" s="7">
        <v>41536</v>
      </c>
      <c r="J1419" s="5" t="s">
        <v>2118</v>
      </c>
      <c r="K1419" s="6">
        <v>74900</v>
      </c>
      <c r="L1419" s="6">
        <v>0</v>
      </c>
      <c r="M1419" s="6">
        <v>11452239.119999999</v>
      </c>
    </row>
    <row r="1420" spans="1:13">
      <c r="A1420" s="5">
        <v>101</v>
      </c>
      <c r="B1420" s="5">
        <v>11140</v>
      </c>
      <c r="G1420" s="5" t="s">
        <v>1222</v>
      </c>
      <c r="H1420" s="5">
        <v>4891</v>
      </c>
      <c r="I1420" s="7">
        <v>41536</v>
      </c>
      <c r="J1420" s="5" t="s">
        <v>2119</v>
      </c>
      <c r="K1420" s="6">
        <v>86</v>
      </c>
      <c r="L1420" s="6">
        <v>0</v>
      </c>
      <c r="M1420" s="6">
        <v>11452325.119999999</v>
      </c>
    </row>
    <row r="1421" spans="1:13">
      <c r="A1421" s="5">
        <v>101</v>
      </c>
      <c r="B1421" s="5">
        <v>11140</v>
      </c>
      <c r="G1421" s="5" t="s">
        <v>1222</v>
      </c>
      <c r="H1421" s="5">
        <v>4892</v>
      </c>
      <c r="I1421" s="7">
        <v>41536</v>
      </c>
      <c r="J1421" s="5" t="s">
        <v>2120</v>
      </c>
      <c r="K1421" s="6">
        <v>1150</v>
      </c>
      <c r="L1421" s="6">
        <v>0</v>
      </c>
      <c r="M1421" s="6">
        <v>11453475.119999999</v>
      </c>
    </row>
    <row r="1422" spans="1:13">
      <c r="A1422" s="5">
        <v>101</v>
      </c>
      <c r="B1422" s="5">
        <v>11140</v>
      </c>
      <c r="G1422" s="5" t="s">
        <v>1222</v>
      </c>
      <c r="H1422" s="5">
        <v>4893</v>
      </c>
      <c r="I1422" s="7">
        <v>41536</v>
      </c>
      <c r="J1422" s="5" t="s">
        <v>2121</v>
      </c>
      <c r="K1422" s="6">
        <v>834.25</v>
      </c>
      <c r="L1422" s="6">
        <v>0</v>
      </c>
      <c r="M1422" s="6">
        <v>11454309.369999999</v>
      </c>
    </row>
    <row r="1423" spans="1:13">
      <c r="A1423" s="5">
        <v>101</v>
      </c>
      <c r="B1423" s="5">
        <v>11140</v>
      </c>
      <c r="G1423" s="5" t="s">
        <v>1222</v>
      </c>
      <c r="H1423" s="5">
        <v>4894</v>
      </c>
      <c r="I1423" s="7">
        <v>41536</v>
      </c>
      <c r="J1423" s="5" t="s">
        <v>2122</v>
      </c>
      <c r="K1423" s="6">
        <v>213.5</v>
      </c>
      <c r="L1423" s="6">
        <v>0</v>
      </c>
      <c r="M1423" s="6">
        <v>11454522.869999999</v>
      </c>
    </row>
    <row r="1424" spans="1:13">
      <c r="A1424" s="5">
        <v>101</v>
      </c>
      <c r="B1424" s="5">
        <v>11140</v>
      </c>
      <c r="G1424" s="5" t="s">
        <v>1222</v>
      </c>
      <c r="H1424" s="5">
        <v>4895</v>
      </c>
      <c r="I1424" s="7">
        <v>41536</v>
      </c>
      <c r="J1424" s="5" t="s">
        <v>2123</v>
      </c>
      <c r="K1424" s="6">
        <v>3115.16</v>
      </c>
      <c r="L1424" s="6">
        <v>0</v>
      </c>
      <c r="M1424" s="6">
        <v>11457638.029999999</v>
      </c>
    </row>
    <row r="1425" spans="1:13">
      <c r="A1425" s="5">
        <v>101</v>
      </c>
      <c r="B1425" s="5">
        <v>11140</v>
      </c>
      <c r="G1425" s="5" t="s">
        <v>1222</v>
      </c>
      <c r="H1425" s="5">
        <v>4896</v>
      </c>
      <c r="I1425" s="7">
        <v>41536</v>
      </c>
      <c r="J1425" s="5" t="s">
        <v>2124</v>
      </c>
      <c r="K1425" s="6">
        <v>424</v>
      </c>
      <c r="L1425" s="6">
        <v>0</v>
      </c>
      <c r="M1425" s="6">
        <v>11458062.029999999</v>
      </c>
    </row>
    <row r="1426" spans="1:13">
      <c r="A1426" s="5">
        <v>101</v>
      </c>
      <c r="B1426" s="5">
        <v>11140</v>
      </c>
      <c r="G1426" s="5" t="s">
        <v>1242</v>
      </c>
      <c r="H1426" s="5">
        <v>70965</v>
      </c>
      <c r="I1426" s="7">
        <v>41536</v>
      </c>
      <c r="J1426" s="5" t="s">
        <v>1452</v>
      </c>
      <c r="K1426" s="6">
        <v>0</v>
      </c>
      <c r="L1426" s="6">
        <v>1582.43</v>
      </c>
      <c r="M1426" s="6">
        <v>11456479.6</v>
      </c>
    </row>
    <row r="1427" spans="1:13">
      <c r="A1427" s="5">
        <v>101</v>
      </c>
      <c r="B1427" s="5">
        <v>11140</v>
      </c>
      <c r="G1427" s="5" t="s">
        <v>1242</v>
      </c>
      <c r="H1427" s="5">
        <v>70966</v>
      </c>
      <c r="I1427" s="7">
        <v>41536</v>
      </c>
      <c r="J1427" s="5" t="s">
        <v>1454</v>
      </c>
      <c r="K1427" s="6">
        <v>0</v>
      </c>
      <c r="L1427" s="6">
        <v>62.4</v>
      </c>
      <c r="M1427" s="6">
        <v>11456417.199999999</v>
      </c>
    </row>
    <row r="1428" spans="1:13">
      <c r="A1428" s="5">
        <v>101</v>
      </c>
      <c r="B1428" s="5">
        <v>11140</v>
      </c>
      <c r="G1428" s="5" t="s">
        <v>1242</v>
      </c>
      <c r="H1428" s="5">
        <v>70967</v>
      </c>
      <c r="I1428" s="7">
        <v>41536</v>
      </c>
      <c r="J1428" s="5" t="s">
        <v>1456</v>
      </c>
      <c r="K1428" s="6">
        <v>0</v>
      </c>
      <c r="L1428" s="6">
        <v>166.66</v>
      </c>
      <c r="M1428" s="6">
        <v>11456250.539999999</v>
      </c>
    </row>
    <row r="1429" spans="1:13">
      <c r="A1429" s="5">
        <v>101</v>
      </c>
      <c r="B1429" s="5">
        <v>11140</v>
      </c>
      <c r="G1429" s="5" t="s">
        <v>1242</v>
      </c>
      <c r="H1429" s="5">
        <v>70968</v>
      </c>
      <c r="I1429" s="7">
        <v>41536</v>
      </c>
      <c r="J1429" s="5" t="s">
        <v>1457</v>
      </c>
      <c r="K1429" s="6">
        <v>0</v>
      </c>
      <c r="L1429" s="6">
        <v>183.18</v>
      </c>
      <c r="M1429" s="6">
        <v>11456067.359999999</v>
      </c>
    </row>
    <row r="1430" spans="1:13">
      <c r="A1430" s="5">
        <v>101</v>
      </c>
      <c r="B1430" s="5">
        <v>11140</v>
      </c>
      <c r="G1430" s="5" t="s">
        <v>1242</v>
      </c>
      <c r="H1430" s="5">
        <v>70969</v>
      </c>
      <c r="I1430" s="7">
        <v>41536</v>
      </c>
      <c r="J1430" s="5" t="s">
        <v>1409</v>
      </c>
      <c r="K1430" s="6">
        <v>0</v>
      </c>
      <c r="L1430" s="6">
        <v>1011.42</v>
      </c>
      <c r="M1430" s="6">
        <v>11455055.939999999</v>
      </c>
    </row>
    <row r="1431" spans="1:13">
      <c r="A1431" s="5">
        <v>101</v>
      </c>
      <c r="B1431" s="5">
        <v>11140</v>
      </c>
      <c r="G1431" s="5" t="s">
        <v>1242</v>
      </c>
      <c r="H1431" s="5">
        <v>70970</v>
      </c>
      <c r="I1431" s="7">
        <v>41536</v>
      </c>
      <c r="J1431" s="5" t="s">
        <v>1460</v>
      </c>
      <c r="K1431" s="6">
        <v>0</v>
      </c>
      <c r="L1431" s="6">
        <v>895.12</v>
      </c>
      <c r="M1431" s="6">
        <v>11454160.82</v>
      </c>
    </row>
    <row r="1432" spans="1:13">
      <c r="A1432" s="5">
        <v>101</v>
      </c>
      <c r="B1432" s="5">
        <v>11140</v>
      </c>
      <c r="G1432" s="5" t="s">
        <v>1242</v>
      </c>
      <c r="H1432" s="5">
        <v>70971</v>
      </c>
      <c r="I1432" s="7">
        <v>41536</v>
      </c>
      <c r="J1432" s="5" t="s">
        <v>1535</v>
      </c>
      <c r="K1432" s="6">
        <v>0</v>
      </c>
      <c r="L1432" s="6">
        <v>29.94</v>
      </c>
      <c r="M1432" s="6">
        <v>11454130.880000001</v>
      </c>
    </row>
    <row r="1433" spans="1:13">
      <c r="A1433" s="5">
        <v>101</v>
      </c>
      <c r="B1433" s="5">
        <v>11140</v>
      </c>
      <c r="G1433" s="5" t="s">
        <v>1242</v>
      </c>
      <c r="H1433" s="5">
        <v>70972</v>
      </c>
      <c r="I1433" s="7">
        <v>41536</v>
      </c>
      <c r="J1433" s="5" t="s">
        <v>2125</v>
      </c>
      <c r="K1433" s="6">
        <v>0</v>
      </c>
      <c r="L1433" s="6">
        <v>46.63</v>
      </c>
      <c r="M1433" s="6">
        <v>11454084.25</v>
      </c>
    </row>
    <row r="1434" spans="1:13">
      <c r="A1434" s="5">
        <v>101</v>
      </c>
      <c r="B1434" s="5">
        <v>11140</v>
      </c>
      <c r="G1434" s="5" t="s">
        <v>1242</v>
      </c>
      <c r="H1434" s="5">
        <v>70973</v>
      </c>
      <c r="I1434" s="7">
        <v>41536</v>
      </c>
      <c r="J1434" s="5" t="s">
        <v>1721</v>
      </c>
      <c r="K1434" s="6">
        <v>0</v>
      </c>
      <c r="L1434" s="6">
        <v>95</v>
      </c>
      <c r="M1434" s="6">
        <v>11453989.25</v>
      </c>
    </row>
    <row r="1435" spans="1:13">
      <c r="A1435" s="5">
        <v>101</v>
      </c>
      <c r="B1435" s="5">
        <v>11140</v>
      </c>
      <c r="G1435" s="5" t="s">
        <v>1242</v>
      </c>
      <c r="H1435" s="5">
        <v>70974</v>
      </c>
      <c r="I1435" s="7">
        <v>41536</v>
      </c>
      <c r="J1435" s="5" t="s">
        <v>1411</v>
      </c>
      <c r="K1435" s="6">
        <v>0</v>
      </c>
      <c r="L1435" s="6">
        <v>204.88</v>
      </c>
      <c r="M1435" s="6">
        <v>11453784.369999999</v>
      </c>
    </row>
    <row r="1436" spans="1:13">
      <c r="A1436" s="5">
        <v>101</v>
      </c>
      <c r="B1436" s="5">
        <v>11140</v>
      </c>
      <c r="G1436" s="5" t="s">
        <v>1242</v>
      </c>
      <c r="H1436" s="5">
        <v>70975</v>
      </c>
      <c r="I1436" s="7">
        <v>41536</v>
      </c>
      <c r="J1436" s="5" t="s">
        <v>1464</v>
      </c>
      <c r="K1436" s="6">
        <v>0</v>
      </c>
      <c r="L1436" s="6">
        <v>31.24</v>
      </c>
      <c r="M1436" s="6">
        <v>11453753.130000001</v>
      </c>
    </row>
    <row r="1437" spans="1:13">
      <c r="A1437" s="5">
        <v>101</v>
      </c>
      <c r="B1437" s="5">
        <v>11140</v>
      </c>
      <c r="G1437" s="5" t="s">
        <v>1242</v>
      </c>
      <c r="H1437" s="5">
        <v>70976</v>
      </c>
      <c r="I1437" s="7">
        <v>41536</v>
      </c>
      <c r="J1437" s="5" t="s">
        <v>1342</v>
      </c>
      <c r="K1437" s="6">
        <v>0</v>
      </c>
      <c r="L1437" s="6">
        <v>114.97</v>
      </c>
      <c r="M1437" s="6">
        <v>11453638.16</v>
      </c>
    </row>
    <row r="1438" spans="1:13">
      <c r="A1438" s="5">
        <v>101</v>
      </c>
      <c r="B1438" s="5">
        <v>11140</v>
      </c>
      <c r="G1438" s="5" t="s">
        <v>1242</v>
      </c>
      <c r="H1438" s="5">
        <v>70977</v>
      </c>
      <c r="I1438" s="7">
        <v>41536</v>
      </c>
      <c r="J1438" s="5" t="s">
        <v>2126</v>
      </c>
      <c r="K1438" s="6">
        <v>0</v>
      </c>
      <c r="L1438" s="6">
        <v>298.94</v>
      </c>
      <c r="M1438" s="6">
        <v>11453339.220000001</v>
      </c>
    </row>
    <row r="1439" spans="1:13">
      <c r="A1439" s="5">
        <v>101</v>
      </c>
      <c r="B1439" s="5">
        <v>11140</v>
      </c>
      <c r="G1439" s="5" t="s">
        <v>1242</v>
      </c>
      <c r="H1439" s="5">
        <v>70978</v>
      </c>
      <c r="I1439" s="7">
        <v>41536</v>
      </c>
      <c r="J1439" s="5" t="s">
        <v>1466</v>
      </c>
      <c r="K1439" s="6">
        <v>0</v>
      </c>
      <c r="L1439" s="6">
        <v>300</v>
      </c>
      <c r="M1439" s="6">
        <v>11453039.220000001</v>
      </c>
    </row>
    <row r="1440" spans="1:13">
      <c r="A1440" s="5">
        <v>101</v>
      </c>
      <c r="B1440" s="5">
        <v>11140</v>
      </c>
      <c r="G1440" s="5" t="s">
        <v>1242</v>
      </c>
      <c r="H1440" s="5">
        <v>70979</v>
      </c>
      <c r="I1440" s="7">
        <v>41536</v>
      </c>
      <c r="J1440" s="5" t="s">
        <v>1414</v>
      </c>
      <c r="K1440" s="6">
        <v>0</v>
      </c>
      <c r="L1440" s="6">
        <v>598</v>
      </c>
      <c r="M1440" s="6">
        <v>11452441.220000001</v>
      </c>
    </row>
    <row r="1441" spans="1:13">
      <c r="A1441" s="5">
        <v>101</v>
      </c>
      <c r="B1441" s="5">
        <v>11140</v>
      </c>
      <c r="G1441" s="5" t="s">
        <v>1242</v>
      </c>
      <c r="H1441" s="5">
        <v>70980</v>
      </c>
      <c r="I1441" s="7">
        <v>41536</v>
      </c>
      <c r="J1441" s="5" t="s">
        <v>1548</v>
      </c>
      <c r="K1441" s="6">
        <v>0</v>
      </c>
      <c r="L1441" s="6">
        <v>56.11</v>
      </c>
      <c r="M1441" s="6">
        <v>11452385.109999999</v>
      </c>
    </row>
    <row r="1442" spans="1:13">
      <c r="A1442" s="5">
        <v>101</v>
      </c>
      <c r="B1442" s="5">
        <v>11140</v>
      </c>
      <c r="G1442" s="5" t="s">
        <v>1242</v>
      </c>
      <c r="H1442" s="5">
        <v>70981</v>
      </c>
      <c r="I1442" s="7">
        <v>41536</v>
      </c>
      <c r="J1442" s="5" t="s">
        <v>1467</v>
      </c>
      <c r="K1442" s="6">
        <v>0</v>
      </c>
      <c r="L1442" s="6">
        <v>202</v>
      </c>
      <c r="M1442" s="6">
        <v>11452183.109999999</v>
      </c>
    </row>
    <row r="1443" spans="1:13">
      <c r="A1443" s="5">
        <v>101</v>
      </c>
      <c r="B1443" s="5">
        <v>11140</v>
      </c>
      <c r="G1443" s="5" t="s">
        <v>1242</v>
      </c>
      <c r="H1443" s="5">
        <v>70982</v>
      </c>
      <c r="I1443" s="7">
        <v>41536</v>
      </c>
      <c r="J1443" s="5" t="s">
        <v>2127</v>
      </c>
      <c r="K1443" s="6">
        <v>0</v>
      </c>
      <c r="L1443" s="6">
        <v>639.98</v>
      </c>
      <c r="M1443" s="6">
        <v>11451543.130000001</v>
      </c>
    </row>
    <row r="1444" spans="1:13">
      <c r="A1444" s="5">
        <v>101</v>
      </c>
      <c r="B1444" s="5">
        <v>11140</v>
      </c>
      <c r="G1444" s="5" t="s">
        <v>1242</v>
      </c>
      <c r="H1444" s="5">
        <v>70983</v>
      </c>
      <c r="I1444" s="7">
        <v>41536</v>
      </c>
      <c r="J1444" s="5" t="s">
        <v>2128</v>
      </c>
      <c r="K1444" s="6">
        <v>0</v>
      </c>
      <c r="L1444" s="6">
        <v>302</v>
      </c>
      <c r="M1444" s="6">
        <v>11451241.130000001</v>
      </c>
    </row>
    <row r="1445" spans="1:13">
      <c r="A1445" s="5">
        <v>101</v>
      </c>
      <c r="B1445" s="5">
        <v>11140</v>
      </c>
      <c r="G1445" s="5" t="s">
        <v>1242</v>
      </c>
      <c r="H1445" s="5">
        <v>70984</v>
      </c>
      <c r="I1445" s="7">
        <v>41536</v>
      </c>
      <c r="J1445" s="5" t="s">
        <v>1468</v>
      </c>
      <c r="K1445" s="6">
        <v>0</v>
      </c>
      <c r="L1445" s="6">
        <v>11</v>
      </c>
      <c r="M1445" s="6">
        <v>11451230.130000001</v>
      </c>
    </row>
    <row r="1446" spans="1:13">
      <c r="A1446" s="5">
        <v>101</v>
      </c>
      <c r="B1446" s="5">
        <v>11140</v>
      </c>
      <c r="G1446" s="5" t="s">
        <v>1242</v>
      </c>
      <c r="H1446" s="5">
        <v>70985</v>
      </c>
      <c r="I1446" s="7">
        <v>41536</v>
      </c>
      <c r="J1446" s="5" t="s">
        <v>1469</v>
      </c>
      <c r="K1446" s="6">
        <v>0</v>
      </c>
      <c r="L1446" s="6">
        <v>11</v>
      </c>
      <c r="M1446" s="6">
        <v>11451219.130000001</v>
      </c>
    </row>
    <row r="1447" spans="1:13">
      <c r="A1447" s="5">
        <v>101</v>
      </c>
      <c r="B1447" s="5">
        <v>11140</v>
      </c>
      <c r="G1447" s="5" t="s">
        <v>1242</v>
      </c>
      <c r="H1447" s="5">
        <v>70986</v>
      </c>
      <c r="I1447" s="7">
        <v>41536</v>
      </c>
      <c r="J1447" s="5" t="s">
        <v>1346</v>
      </c>
      <c r="K1447" s="6">
        <v>0</v>
      </c>
      <c r="L1447" s="6">
        <v>607.27</v>
      </c>
      <c r="M1447" s="6">
        <v>11450611.859999999</v>
      </c>
    </row>
    <row r="1448" spans="1:13">
      <c r="A1448" s="5">
        <v>101</v>
      </c>
      <c r="B1448" s="5">
        <v>11140</v>
      </c>
      <c r="G1448" s="5" t="s">
        <v>1242</v>
      </c>
      <c r="H1448" s="5">
        <v>70987</v>
      </c>
      <c r="I1448" s="7">
        <v>41536</v>
      </c>
      <c r="J1448" s="5" t="s">
        <v>1472</v>
      </c>
      <c r="K1448" s="6">
        <v>0</v>
      </c>
      <c r="L1448" s="6">
        <v>11</v>
      </c>
      <c r="M1448" s="6">
        <v>11450600.859999999</v>
      </c>
    </row>
    <row r="1449" spans="1:13">
      <c r="A1449" s="5">
        <v>101</v>
      </c>
      <c r="B1449" s="5">
        <v>11140</v>
      </c>
      <c r="G1449" s="5" t="s">
        <v>1242</v>
      </c>
      <c r="H1449" s="5">
        <v>70988</v>
      </c>
      <c r="I1449" s="7">
        <v>41536</v>
      </c>
      <c r="J1449" s="5" t="s">
        <v>2129</v>
      </c>
      <c r="K1449" s="6">
        <v>0</v>
      </c>
      <c r="L1449" s="6">
        <v>11</v>
      </c>
      <c r="M1449" s="6">
        <v>11450589.859999999</v>
      </c>
    </row>
    <row r="1450" spans="1:13">
      <c r="A1450" s="5">
        <v>101</v>
      </c>
      <c r="B1450" s="5">
        <v>11140</v>
      </c>
      <c r="G1450" s="5" t="s">
        <v>1242</v>
      </c>
      <c r="H1450" s="5">
        <v>70989</v>
      </c>
      <c r="I1450" s="7">
        <v>41536</v>
      </c>
      <c r="J1450" s="5" t="s">
        <v>1473</v>
      </c>
      <c r="K1450" s="6">
        <v>0</v>
      </c>
      <c r="L1450" s="6">
        <v>2347.91</v>
      </c>
      <c r="M1450" s="6">
        <v>11448241.949999999</v>
      </c>
    </row>
    <row r="1451" spans="1:13">
      <c r="A1451" s="5">
        <v>101</v>
      </c>
      <c r="B1451" s="5">
        <v>11140</v>
      </c>
      <c r="G1451" s="5" t="s">
        <v>1242</v>
      </c>
      <c r="H1451" s="5">
        <v>70990</v>
      </c>
      <c r="I1451" s="7">
        <v>41536</v>
      </c>
      <c r="J1451" s="5" t="s">
        <v>1550</v>
      </c>
      <c r="K1451" s="6">
        <v>0</v>
      </c>
      <c r="L1451" s="6">
        <v>225</v>
      </c>
      <c r="M1451" s="6">
        <v>11448016.949999999</v>
      </c>
    </row>
    <row r="1452" spans="1:13">
      <c r="A1452" s="5">
        <v>101</v>
      </c>
      <c r="B1452" s="5">
        <v>11140</v>
      </c>
      <c r="G1452" s="5" t="s">
        <v>1242</v>
      </c>
      <c r="H1452" s="5">
        <v>70991</v>
      </c>
      <c r="I1452" s="7">
        <v>41536</v>
      </c>
      <c r="J1452" s="5" t="s">
        <v>1913</v>
      </c>
      <c r="K1452" s="6">
        <v>0</v>
      </c>
      <c r="L1452" s="6">
        <v>1060</v>
      </c>
      <c r="M1452" s="6">
        <v>11446956.949999999</v>
      </c>
    </row>
    <row r="1453" spans="1:13">
      <c r="A1453" s="5">
        <v>101</v>
      </c>
      <c r="B1453" s="5">
        <v>11140</v>
      </c>
      <c r="G1453" s="5" t="s">
        <v>1242</v>
      </c>
      <c r="H1453" s="5">
        <v>70992</v>
      </c>
      <c r="I1453" s="7">
        <v>41536</v>
      </c>
      <c r="J1453" s="5" t="s">
        <v>1474</v>
      </c>
      <c r="K1453" s="6">
        <v>0</v>
      </c>
      <c r="L1453" s="6">
        <v>1710</v>
      </c>
      <c r="M1453" s="6">
        <v>11445246.949999999</v>
      </c>
    </row>
    <row r="1454" spans="1:13">
      <c r="A1454" s="5">
        <v>101</v>
      </c>
      <c r="B1454" s="5">
        <v>11140</v>
      </c>
      <c r="G1454" s="5" t="s">
        <v>1242</v>
      </c>
      <c r="H1454" s="5">
        <v>70993</v>
      </c>
      <c r="I1454" s="7">
        <v>41536</v>
      </c>
      <c r="J1454" s="5" t="s">
        <v>1245</v>
      </c>
      <c r="K1454" s="6">
        <v>0</v>
      </c>
      <c r="L1454" s="6">
        <v>143125.54999999999</v>
      </c>
      <c r="M1454" s="6">
        <v>11302121.4</v>
      </c>
    </row>
    <row r="1455" spans="1:13">
      <c r="A1455" s="5">
        <v>101</v>
      </c>
      <c r="B1455" s="5">
        <v>11140</v>
      </c>
      <c r="G1455" s="5" t="s">
        <v>1242</v>
      </c>
      <c r="H1455" s="5">
        <v>70995</v>
      </c>
      <c r="I1455" s="7">
        <v>41536</v>
      </c>
      <c r="J1455" s="5" t="s">
        <v>1245</v>
      </c>
      <c r="K1455" s="6">
        <v>0</v>
      </c>
      <c r="L1455" s="6">
        <v>63579.95</v>
      </c>
      <c r="M1455" s="6">
        <v>11238541.449999999</v>
      </c>
    </row>
    <row r="1456" spans="1:13">
      <c r="A1456" s="5">
        <v>101</v>
      </c>
      <c r="B1456" s="5">
        <v>11140</v>
      </c>
      <c r="G1456" s="5" t="s">
        <v>1242</v>
      </c>
      <c r="H1456" s="5">
        <v>70996</v>
      </c>
      <c r="I1456" s="7">
        <v>41536</v>
      </c>
      <c r="J1456" s="5" t="s">
        <v>1475</v>
      </c>
      <c r="K1456" s="6">
        <v>0</v>
      </c>
      <c r="L1456" s="6">
        <v>11</v>
      </c>
      <c r="M1456" s="6">
        <v>11238530.449999999</v>
      </c>
    </row>
    <row r="1457" spans="1:13">
      <c r="A1457" s="5">
        <v>101</v>
      </c>
      <c r="B1457" s="5">
        <v>11140</v>
      </c>
      <c r="G1457" s="5" t="s">
        <v>1242</v>
      </c>
      <c r="H1457" s="5">
        <v>70997</v>
      </c>
      <c r="I1457" s="7">
        <v>41536</v>
      </c>
      <c r="J1457" s="5" t="s">
        <v>2130</v>
      </c>
      <c r="K1457" s="6">
        <v>0</v>
      </c>
      <c r="L1457" s="6">
        <v>504.99</v>
      </c>
      <c r="M1457" s="6">
        <v>11238025.460000001</v>
      </c>
    </row>
    <row r="1458" spans="1:13">
      <c r="A1458" s="5">
        <v>101</v>
      </c>
      <c r="B1458" s="5">
        <v>11140</v>
      </c>
      <c r="G1458" s="5" t="s">
        <v>1242</v>
      </c>
      <c r="H1458" s="5">
        <v>70998</v>
      </c>
      <c r="I1458" s="7">
        <v>41536</v>
      </c>
      <c r="J1458" s="5" t="s">
        <v>1583</v>
      </c>
      <c r="K1458" s="6">
        <v>0</v>
      </c>
      <c r="L1458" s="6">
        <v>258.7</v>
      </c>
      <c r="M1458" s="6">
        <v>11237766.76</v>
      </c>
    </row>
    <row r="1459" spans="1:13">
      <c r="A1459" s="5">
        <v>101</v>
      </c>
      <c r="B1459" s="5">
        <v>11140</v>
      </c>
      <c r="G1459" s="5" t="s">
        <v>1242</v>
      </c>
      <c r="H1459" s="5">
        <v>70999</v>
      </c>
      <c r="I1459" s="7">
        <v>41536</v>
      </c>
      <c r="J1459" s="5" t="s">
        <v>1650</v>
      </c>
      <c r="K1459" s="6">
        <v>0</v>
      </c>
      <c r="L1459" s="6">
        <v>1204.8499999999999</v>
      </c>
      <c r="M1459" s="6">
        <v>11236561.91</v>
      </c>
    </row>
    <row r="1460" spans="1:13">
      <c r="A1460" s="5">
        <v>101</v>
      </c>
      <c r="B1460" s="5">
        <v>11140</v>
      </c>
      <c r="G1460" s="5" t="s">
        <v>1242</v>
      </c>
      <c r="H1460" s="5">
        <v>71000</v>
      </c>
      <c r="I1460" s="7">
        <v>41536</v>
      </c>
      <c r="J1460" s="5" t="s">
        <v>1833</v>
      </c>
      <c r="K1460" s="6">
        <v>0</v>
      </c>
      <c r="L1460" s="6">
        <v>11</v>
      </c>
      <c r="M1460" s="6">
        <v>11236550.91</v>
      </c>
    </row>
    <row r="1461" spans="1:13">
      <c r="A1461" s="5">
        <v>101</v>
      </c>
      <c r="B1461" s="5">
        <v>11140</v>
      </c>
      <c r="G1461" s="5" t="s">
        <v>1242</v>
      </c>
      <c r="H1461" s="5">
        <v>71001</v>
      </c>
      <c r="I1461" s="7">
        <v>41536</v>
      </c>
      <c r="J1461" s="5" t="s">
        <v>2131</v>
      </c>
      <c r="K1461" s="6">
        <v>0</v>
      </c>
      <c r="L1461" s="6">
        <v>600</v>
      </c>
      <c r="M1461" s="6">
        <v>11235950.91</v>
      </c>
    </row>
    <row r="1462" spans="1:13">
      <c r="A1462" s="5">
        <v>101</v>
      </c>
      <c r="B1462" s="5">
        <v>11140</v>
      </c>
      <c r="G1462" s="5" t="s">
        <v>1242</v>
      </c>
      <c r="H1462" s="5">
        <v>71002</v>
      </c>
      <c r="I1462" s="7">
        <v>41536</v>
      </c>
      <c r="J1462" s="5" t="s">
        <v>1479</v>
      </c>
      <c r="K1462" s="6">
        <v>0</v>
      </c>
      <c r="L1462" s="6">
        <v>143</v>
      </c>
      <c r="M1462" s="6">
        <v>11235807.91</v>
      </c>
    </row>
    <row r="1463" spans="1:13">
      <c r="A1463" s="5">
        <v>101</v>
      </c>
      <c r="B1463" s="5">
        <v>11140</v>
      </c>
      <c r="G1463" s="5" t="s">
        <v>1242</v>
      </c>
      <c r="H1463" s="5">
        <v>71003</v>
      </c>
      <c r="I1463" s="7">
        <v>41536</v>
      </c>
      <c r="J1463" s="5" t="s">
        <v>1480</v>
      </c>
      <c r="K1463" s="6">
        <v>0</v>
      </c>
      <c r="L1463" s="6">
        <v>11</v>
      </c>
      <c r="M1463" s="6">
        <v>11235796.91</v>
      </c>
    </row>
    <row r="1464" spans="1:13">
      <c r="A1464" s="5">
        <v>101</v>
      </c>
      <c r="B1464" s="5">
        <v>11140</v>
      </c>
      <c r="G1464" s="5" t="s">
        <v>1242</v>
      </c>
      <c r="H1464" s="5">
        <v>71005</v>
      </c>
      <c r="I1464" s="7">
        <v>41536</v>
      </c>
      <c r="J1464" s="5" t="s">
        <v>2132</v>
      </c>
      <c r="K1464" s="6">
        <v>0</v>
      </c>
      <c r="L1464" s="6">
        <v>568</v>
      </c>
      <c r="M1464" s="6">
        <v>11235228.91</v>
      </c>
    </row>
    <row r="1465" spans="1:13">
      <c r="A1465" s="5">
        <v>101</v>
      </c>
      <c r="B1465" s="5">
        <v>11140</v>
      </c>
      <c r="G1465" s="5" t="s">
        <v>1242</v>
      </c>
      <c r="H1465" s="5">
        <v>71006</v>
      </c>
      <c r="I1465" s="7">
        <v>41536</v>
      </c>
      <c r="J1465" s="5" t="s">
        <v>1482</v>
      </c>
      <c r="K1465" s="6">
        <v>0</v>
      </c>
      <c r="L1465" s="6">
        <v>40</v>
      </c>
      <c r="M1465" s="6">
        <v>11235188.91</v>
      </c>
    </row>
    <row r="1466" spans="1:13">
      <c r="A1466" s="5">
        <v>101</v>
      </c>
      <c r="B1466" s="5">
        <v>11140</v>
      </c>
      <c r="G1466" s="5" t="s">
        <v>1242</v>
      </c>
      <c r="H1466" s="5">
        <v>71007</v>
      </c>
      <c r="I1466" s="7">
        <v>41536</v>
      </c>
      <c r="J1466" s="5" t="s">
        <v>1483</v>
      </c>
      <c r="K1466" s="6">
        <v>0</v>
      </c>
      <c r="L1466" s="6">
        <v>70.69</v>
      </c>
      <c r="M1466" s="6">
        <v>11235118.220000001</v>
      </c>
    </row>
    <row r="1467" spans="1:13">
      <c r="A1467" s="5">
        <v>101</v>
      </c>
      <c r="B1467" s="5">
        <v>11140</v>
      </c>
      <c r="G1467" s="5" t="s">
        <v>1242</v>
      </c>
      <c r="H1467" s="5">
        <v>71008</v>
      </c>
      <c r="I1467" s="7">
        <v>41536</v>
      </c>
      <c r="J1467" s="5" t="s">
        <v>2133</v>
      </c>
      <c r="K1467" s="6">
        <v>0</v>
      </c>
      <c r="L1467" s="6">
        <v>122.75</v>
      </c>
      <c r="M1467" s="6">
        <v>11234995.470000001</v>
      </c>
    </row>
    <row r="1468" spans="1:13">
      <c r="A1468" s="5">
        <v>101</v>
      </c>
      <c r="B1468" s="5">
        <v>11140</v>
      </c>
      <c r="G1468" s="5" t="s">
        <v>1242</v>
      </c>
      <c r="H1468" s="5">
        <v>71009</v>
      </c>
      <c r="I1468" s="7">
        <v>41536</v>
      </c>
      <c r="J1468" s="5" t="s">
        <v>1804</v>
      </c>
      <c r="K1468" s="6">
        <v>0</v>
      </c>
      <c r="L1468" s="6">
        <v>4303.6499999999996</v>
      </c>
      <c r="M1468" s="6">
        <v>11230691.82</v>
      </c>
    </row>
    <row r="1469" spans="1:13">
      <c r="A1469" s="5">
        <v>101</v>
      </c>
      <c r="B1469" s="5">
        <v>11140</v>
      </c>
      <c r="G1469" s="5" t="s">
        <v>1242</v>
      </c>
      <c r="H1469" s="5">
        <v>71010</v>
      </c>
      <c r="I1469" s="7">
        <v>41536</v>
      </c>
      <c r="J1469" s="5" t="s">
        <v>1486</v>
      </c>
      <c r="K1469" s="6">
        <v>0</v>
      </c>
      <c r="L1469" s="6">
        <v>110.3</v>
      </c>
      <c r="M1469" s="6">
        <v>11230581.52</v>
      </c>
    </row>
    <row r="1470" spans="1:13">
      <c r="A1470" s="5">
        <v>101</v>
      </c>
      <c r="B1470" s="5">
        <v>11140</v>
      </c>
      <c r="G1470" s="5" t="s">
        <v>1242</v>
      </c>
      <c r="H1470" s="5">
        <v>71011</v>
      </c>
      <c r="I1470" s="7">
        <v>41536</v>
      </c>
      <c r="J1470" s="5" t="s">
        <v>1487</v>
      </c>
      <c r="K1470" s="6">
        <v>0</v>
      </c>
      <c r="L1470" s="6">
        <v>41.98</v>
      </c>
      <c r="M1470" s="6">
        <v>11230539.539999999</v>
      </c>
    </row>
    <row r="1471" spans="1:13">
      <c r="A1471" s="5">
        <v>101</v>
      </c>
      <c r="B1471" s="5">
        <v>11140</v>
      </c>
      <c r="G1471" s="5" t="s">
        <v>1242</v>
      </c>
      <c r="H1471" s="5">
        <v>71012</v>
      </c>
      <c r="I1471" s="7">
        <v>41536</v>
      </c>
      <c r="J1471" s="5" t="s">
        <v>2134</v>
      </c>
      <c r="K1471" s="6">
        <v>0</v>
      </c>
      <c r="L1471" s="6">
        <v>4921</v>
      </c>
      <c r="M1471" s="6">
        <v>11225618.539999999</v>
      </c>
    </row>
    <row r="1472" spans="1:13">
      <c r="A1472" s="5">
        <v>101</v>
      </c>
      <c r="B1472" s="5">
        <v>11140</v>
      </c>
      <c r="G1472" s="5" t="s">
        <v>1242</v>
      </c>
      <c r="H1472" s="5">
        <v>71013</v>
      </c>
      <c r="I1472" s="7">
        <v>41536</v>
      </c>
      <c r="J1472" s="5" t="s">
        <v>1661</v>
      </c>
      <c r="K1472" s="6">
        <v>0</v>
      </c>
      <c r="L1472" s="6">
        <v>70.959999999999994</v>
      </c>
      <c r="M1472" s="6">
        <v>11225547.58</v>
      </c>
    </row>
    <row r="1473" spans="1:13">
      <c r="A1473" s="5">
        <v>101</v>
      </c>
      <c r="B1473" s="5">
        <v>11140</v>
      </c>
      <c r="G1473" s="5" t="s">
        <v>1242</v>
      </c>
      <c r="H1473" s="5">
        <v>71014</v>
      </c>
      <c r="I1473" s="7">
        <v>41536</v>
      </c>
      <c r="J1473" s="5" t="s">
        <v>1493</v>
      </c>
      <c r="K1473" s="6">
        <v>0</v>
      </c>
      <c r="L1473" s="6">
        <v>11</v>
      </c>
      <c r="M1473" s="6">
        <v>11225536.58</v>
      </c>
    </row>
    <row r="1474" spans="1:13">
      <c r="A1474" s="5">
        <v>101</v>
      </c>
      <c r="B1474" s="5">
        <v>11140</v>
      </c>
      <c r="G1474" s="5" t="s">
        <v>1242</v>
      </c>
      <c r="H1474" s="5">
        <v>71015</v>
      </c>
      <c r="I1474" s="7">
        <v>41536</v>
      </c>
      <c r="J1474" s="5" t="s">
        <v>2135</v>
      </c>
      <c r="K1474" s="6">
        <v>0</v>
      </c>
      <c r="L1474" s="6">
        <v>11</v>
      </c>
      <c r="M1474" s="6">
        <v>11225525.58</v>
      </c>
    </row>
    <row r="1475" spans="1:13">
      <c r="A1475" s="5">
        <v>101</v>
      </c>
      <c r="B1475" s="5">
        <v>11140</v>
      </c>
      <c r="G1475" s="5" t="s">
        <v>1242</v>
      </c>
      <c r="H1475" s="5">
        <v>71016</v>
      </c>
      <c r="I1475" s="7">
        <v>41536</v>
      </c>
      <c r="J1475" s="5" t="s">
        <v>1495</v>
      </c>
      <c r="K1475" s="6">
        <v>0</v>
      </c>
      <c r="L1475" s="6">
        <v>449.86</v>
      </c>
      <c r="M1475" s="6">
        <v>11225075.720000001</v>
      </c>
    </row>
    <row r="1476" spans="1:13">
      <c r="A1476" s="5">
        <v>101</v>
      </c>
      <c r="B1476" s="5">
        <v>11140</v>
      </c>
      <c r="G1476" s="5" t="s">
        <v>1242</v>
      </c>
      <c r="H1476" s="5">
        <v>71017</v>
      </c>
      <c r="I1476" s="7">
        <v>41536</v>
      </c>
      <c r="J1476" s="5" t="s">
        <v>1807</v>
      </c>
      <c r="K1476" s="6">
        <v>0</v>
      </c>
      <c r="L1476" s="6">
        <v>152.62</v>
      </c>
      <c r="M1476" s="6">
        <v>11224923.1</v>
      </c>
    </row>
    <row r="1477" spans="1:13">
      <c r="A1477" s="5">
        <v>101</v>
      </c>
      <c r="B1477" s="5">
        <v>11140</v>
      </c>
      <c r="G1477" s="5" t="s">
        <v>1242</v>
      </c>
      <c r="H1477" s="5">
        <v>71018</v>
      </c>
      <c r="I1477" s="7">
        <v>41536</v>
      </c>
      <c r="J1477" s="5" t="s">
        <v>2136</v>
      </c>
      <c r="K1477" s="6">
        <v>0</v>
      </c>
      <c r="L1477" s="6">
        <v>3200</v>
      </c>
      <c r="M1477" s="6">
        <v>11221723.1</v>
      </c>
    </row>
    <row r="1478" spans="1:13">
      <c r="A1478" s="5">
        <v>101</v>
      </c>
      <c r="B1478" s="5">
        <v>11140</v>
      </c>
      <c r="G1478" s="5" t="s">
        <v>1242</v>
      </c>
      <c r="H1478" s="5">
        <v>71019</v>
      </c>
      <c r="I1478" s="7">
        <v>41536</v>
      </c>
      <c r="J1478" s="5" t="s">
        <v>1253</v>
      </c>
      <c r="K1478" s="6">
        <v>0</v>
      </c>
      <c r="L1478" s="6">
        <v>288</v>
      </c>
      <c r="M1478" s="6">
        <v>11221435.1</v>
      </c>
    </row>
    <row r="1479" spans="1:13">
      <c r="A1479" s="5">
        <v>101</v>
      </c>
      <c r="B1479" s="5">
        <v>11140</v>
      </c>
      <c r="G1479" s="5" t="s">
        <v>1242</v>
      </c>
      <c r="H1479" s="5">
        <v>71020</v>
      </c>
      <c r="I1479" s="7">
        <v>41536</v>
      </c>
      <c r="J1479" s="5" t="s">
        <v>2089</v>
      </c>
      <c r="K1479" s="6">
        <v>0</v>
      </c>
      <c r="L1479" s="6">
        <v>195</v>
      </c>
      <c r="M1479" s="6">
        <v>11221240.1</v>
      </c>
    </row>
    <row r="1480" spans="1:13">
      <c r="A1480" s="5">
        <v>101</v>
      </c>
      <c r="B1480" s="5">
        <v>11140</v>
      </c>
      <c r="G1480" s="5" t="s">
        <v>1242</v>
      </c>
      <c r="H1480" s="5">
        <v>71021</v>
      </c>
      <c r="I1480" s="7">
        <v>41536</v>
      </c>
      <c r="J1480" s="5" t="s">
        <v>2137</v>
      </c>
      <c r="K1480" s="6">
        <v>0</v>
      </c>
      <c r="L1480" s="6">
        <v>180</v>
      </c>
      <c r="M1480" s="6">
        <v>11221060.1</v>
      </c>
    </row>
    <row r="1481" spans="1:13">
      <c r="A1481" s="5">
        <v>101</v>
      </c>
      <c r="B1481" s="5">
        <v>11140</v>
      </c>
      <c r="G1481" s="5" t="s">
        <v>1242</v>
      </c>
      <c r="H1481" s="5">
        <v>71022</v>
      </c>
      <c r="I1481" s="7">
        <v>41536</v>
      </c>
      <c r="J1481" s="5" t="s">
        <v>1556</v>
      </c>
      <c r="K1481" s="6">
        <v>0</v>
      </c>
      <c r="L1481" s="6">
        <v>105.29</v>
      </c>
      <c r="M1481" s="6">
        <v>11220954.810000001</v>
      </c>
    </row>
    <row r="1482" spans="1:13">
      <c r="A1482" s="5">
        <v>101</v>
      </c>
      <c r="B1482" s="5">
        <v>11140</v>
      </c>
      <c r="G1482" s="5" t="s">
        <v>1242</v>
      </c>
      <c r="H1482" s="5">
        <v>71023</v>
      </c>
      <c r="I1482" s="7">
        <v>41536</v>
      </c>
      <c r="J1482" s="5" t="s">
        <v>1420</v>
      </c>
      <c r="K1482" s="6">
        <v>0</v>
      </c>
      <c r="L1482" s="6">
        <v>13.78</v>
      </c>
      <c r="M1482" s="6">
        <v>11220941.029999999</v>
      </c>
    </row>
    <row r="1483" spans="1:13">
      <c r="A1483" s="5">
        <v>101</v>
      </c>
      <c r="B1483" s="5">
        <v>11140</v>
      </c>
      <c r="G1483" s="5" t="s">
        <v>1242</v>
      </c>
      <c r="H1483" s="5">
        <v>71024</v>
      </c>
      <c r="I1483" s="7">
        <v>41536</v>
      </c>
      <c r="J1483" s="5" t="s">
        <v>1497</v>
      </c>
      <c r="K1483" s="6">
        <v>0</v>
      </c>
      <c r="L1483" s="6">
        <v>140.35</v>
      </c>
      <c r="M1483" s="6">
        <v>11220800.68</v>
      </c>
    </row>
    <row r="1484" spans="1:13">
      <c r="A1484" s="5">
        <v>101</v>
      </c>
      <c r="B1484" s="5">
        <v>11140</v>
      </c>
      <c r="G1484" s="5" t="s">
        <v>1242</v>
      </c>
      <c r="H1484" s="5">
        <v>71025</v>
      </c>
      <c r="I1484" s="7">
        <v>41536</v>
      </c>
      <c r="J1484" s="5" t="s">
        <v>1498</v>
      </c>
      <c r="K1484" s="6">
        <v>0</v>
      </c>
      <c r="L1484" s="6">
        <v>344</v>
      </c>
      <c r="M1484" s="6">
        <v>11220456.68</v>
      </c>
    </row>
    <row r="1485" spans="1:13">
      <c r="A1485" s="5">
        <v>101</v>
      </c>
      <c r="B1485" s="5">
        <v>11140</v>
      </c>
      <c r="G1485" s="5" t="s">
        <v>1242</v>
      </c>
      <c r="H1485" s="5">
        <v>71026</v>
      </c>
      <c r="I1485" s="7">
        <v>41536</v>
      </c>
      <c r="J1485" s="5" t="s">
        <v>2138</v>
      </c>
      <c r="K1485" s="6">
        <v>0</v>
      </c>
      <c r="L1485" s="6">
        <v>3075</v>
      </c>
      <c r="M1485" s="6">
        <v>11217381.68</v>
      </c>
    </row>
    <row r="1486" spans="1:13">
      <c r="A1486" s="5">
        <v>101</v>
      </c>
      <c r="B1486" s="5">
        <v>11140</v>
      </c>
      <c r="G1486" s="5" t="s">
        <v>1242</v>
      </c>
      <c r="H1486" s="5">
        <v>71027</v>
      </c>
      <c r="I1486" s="7">
        <v>41536</v>
      </c>
      <c r="J1486" s="5" t="s">
        <v>2139</v>
      </c>
      <c r="K1486" s="6">
        <v>0</v>
      </c>
      <c r="L1486" s="6">
        <v>305</v>
      </c>
      <c r="M1486" s="6">
        <v>11217076.68</v>
      </c>
    </row>
    <row r="1487" spans="1:13">
      <c r="A1487" s="5">
        <v>101</v>
      </c>
      <c r="B1487" s="5">
        <v>11140</v>
      </c>
      <c r="G1487" s="5" t="s">
        <v>1242</v>
      </c>
      <c r="H1487" s="5">
        <v>71028</v>
      </c>
      <c r="I1487" s="7">
        <v>41536</v>
      </c>
      <c r="J1487" s="5" t="s">
        <v>1741</v>
      </c>
      <c r="K1487" s="6">
        <v>0</v>
      </c>
      <c r="L1487" s="6">
        <v>528.75</v>
      </c>
      <c r="M1487" s="6">
        <v>11216547.93</v>
      </c>
    </row>
    <row r="1488" spans="1:13">
      <c r="A1488" s="5">
        <v>101</v>
      </c>
      <c r="B1488" s="5">
        <v>11140</v>
      </c>
      <c r="G1488" s="5" t="s">
        <v>1242</v>
      </c>
      <c r="H1488" s="5">
        <v>71029</v>
      </c>
      <c r="I1488" s="7">
        <v>41536</v>
      </c>
      <c r="J1488" s="5" t="s">
        <v>1871</v>
      </c>
      <c r="K1488" s="6">
        <v>0</v>
      </c>
      <c r="L1488" s="6">
        <v>479.67</v>
      </c>
      <c r="M1488" s="6">
        <v>11216068.26</v>
      </c>
    </row>
    <row r="1489" spans="1:13">
      <c r="A1489" s="5">
        <v>101</v>
      </c>
      <c r="B1489" s="5">
        <v>11140</v>
      </c>
      <c r="G1489" s="5" t="s">
        <v>1242</v>
      </c>
      <c r="H1489" s="5">
        <v>71031</v>
      </c>
      <c r="I1489" s="7">
        <v>41536</v>
      </c>
      <c r="J1489" s="5" t="s">
        <v>1383</v>
      </c>
      <c r="K1489" s="6">
        <v>0</v>
      </c>
      <c r="L1489" s="6">
        <v>14629.05</v>
      </c>
      <c r="M1489" s="6">
        <v>11201439.210000001</v>
      </c>
    </row>
    <row r="1490" spans="1:13">
      <c r="A1490" s="5">
        <v>101</v>
      </c>
      <c r="B1490" s="5">
        <v>11140</v>
      </c>
      <c r="G1490" s="5" t="s">
        <v>1242</v>
      </c>
      <c r="H1490" s="5">
        <v>71032</v>
      </c>
      <c r="I1490" s="7">
        <v>41536</v>
      </c>
      <c r="J1490" s="5" t="s">
        <v>1558</v>
      </c>
      <c r="K1490" s="6">
        <v>0</v>
      </c>
      <c r="L1490" s="6">
        <v>803.4</v>
      </c>
      <c r="M1490" s="6">
        <v>11200635.810000001</v>
      </c>
    </row>
    <row r="1491" spans="1:13">
      <c r="A1491" s="5">
        <v>101</v>
      </c>
      <c r="B1491" s="5">
        <v>11140</v>
      </c>
      <c r="G1491" s="5" t="s">
        <v>1242</v>
      </c>
      <c r="H1491" s="5">
        <v>71033</v>
      </c>
      <c r="I1491" s="7">
        <v>41536</v>
      </c>
      <c r="J1491" s="5" t="s">
        <v>1560</v>
      </c>
      <c r="K1491" s="6">
        <v>0</v>
      </c>
      <c r="L1491" s="6">
        <v>39.99</v>
      </c>
      <c r="M1491" s="6">
        <v>11200595.82</v>
      </c>
    </row>
    <row r="1492" spans="1:13">
      <c r="A1492" s="5">
        <v>101</v>
      </c>
      <c r="B1492" s="5">
        <v>11140</v>
      </c>
      <c r="G1492" s="5" t="s">
        <v>1242</v>
      </c>
      <c r="H1492" s="5">
        <v>71034</v>
      </c>
      <c r="I1492" s="7">
        <v>41536</v>
      </c>
      <c r="J1492" s="5" t="s">
        <v>1873</v>
      </c>
      <c r="K1492" s="6">
        <v>0</v>
      </c>
      <c r="L1492" s="6">
        <v>98.1</v>
      </c>
      <c r="M1492" s="6">
        <v>11200497.720000001</v>
      </c>
    </row>
    <row r="1493" spans="1:13">
      <c r="A1493" s="5">
        <v>101</v>
      </c>
      <c r="B1493" s="5">
        <v>11140</v>
      </c>
      <c r="G1493" s="5" t="s">
        <v>1242</v>
      </c>
      <c r="H1493" s="5">
        <v>71035</v>
      </c>
      <c r="I1493" s="7">
        <v>41536</v>
      </c>
      <c r="J1493" s="5" t="s">
        <v>1875</v>
      </c>
      <c r="K1493" s="6">
        <v>0</v>
      </c>
      <c r="L1493" s="6">
        <v>346.12</v>
      </c>
      <c r="M1493" s="6">
        <v>11200151.6</v>
      </c>
    </row>
    <row r="1494" spans="1:13">
      <c r="A1494" s="5">
        <v>101</v>
      </c>
      <c r="B1494" s="5">
        <v>11140</v>
      </c>
      <c r="G1494" s="5" t="s">
        <v>1242</v>
      </c>
      <c r="H1494" s="5">
        <v>71036</v>
      </c>
      <c r="I1494" s="7">
        <v>41536</v>
      </c>
      <c r="J1494" s="5" t="s">
        <v>1504</v>
      </c>
      <c r="K1494" s="6">
        <v>0</v>
      </c>
      <c r="L1494" s="6">
        <v>96</v>
      </c>
      <c r="M1494" s="6">
        <v>11200055.6</v>
      </c>
    </row>
    <row r="1495" spans="1:13">
      <c r="A1495" s="5">
        <v>101</v>
      </c>
      <c r="B1495" s="5">
        <v>11140</v>
      </c>
      <c r="G1495" s="5" t="s">
        <v>1242</v>
      </c>
      <c r="H1495" s="5">
        <v>71037</v>
      </c>
      <c r="I1495" s="7">
        <v>41536</v>
      </c>
      <c r="J1495" s="5" t="s">
        <v>1664</v>
      </c>
      <c r="K1495" s="6">
        <v>0</v>
      </c>
      <c r="L1495" s="6">
        <v>958.59</v>
      </c>
      <c r="M1495" s="6">
        <v>11199097.01</v>
      </c>
    </row>
    <row r="1496" spans="1:13">
      <c r="A1496" s="5">
        <v>101</v>
      </c>
      <c r="B1496" s="5">
        <v>11140</v>
      </c>
      <c r="G1496" s="5" t="s">
        <v>1242</v>
      </c>
      <c r="H1496" s="5">
        <v>71038</v>
      </c>
      <c r="I1496" s="7">
        <v>41536</v>
      </c>
      <c r="J1496" s="5" t="s">
        <v>1424</v>
      </c>
      <c r="K1496" s="6">
        <v>0</v>
      </c>
      <c r="L1496" s="6">
        <v>3208.07</v>
      </c>
      <c r="M1496" s="6">
        <v>11195888.939999999</v>
      </c>
    </row>
    <row r="1497" spans="1:13">
      <c r="A1497" s="5">
        <v>101</v>
      </c>
      <c r="B1497" s="5">
        <v>11140</v>
      </c>
      <c r="G1497" s="5" t="s">
        <v>1242</v>
      </c>
      <c r="H1497" s="5">
        <v>71039</v>
      </c>
      <c r="I1497" s="7">
        <v>41536</v>
      </c>
      <c r="J1497" s="5" t="s">
        <v>1951</v>
      </c>
      <c r="K1497" s="6">
        <v>0</v>
      </c>
      <c r="L1497" s="6">
        <v>1583</v>
      </c>
      <c r="M1497" s="6">
        <v>11194305.939999999</v>
      </c>
    </row>
    <row r="1498" spans="1:13">
      <c r="A1498" s="5">
        <v>101</v>
      </c>
      <c r="B1498" s="5">
        <v>11140</v>
      </c>
      <c r="G1498" s="5" t="s">
        <v>1242</v>
      </c>
      <c r="H1498" s="5">
        <v>71040</v>
      </c>
      <c r="I1498" s="7">
        <v>41536</v>
      </c>
      <c r="J1498" s="5" t="s">
        <v>1505</v>
      </c>
      <c r="K1498" s="6">
        <v>0</v>
      </c>
      <c r="L1498" s="6">
        <v>40987.96</v>
      </c>
      <c r="M1498" s="6">
        <v>11153317.98</v>
      </c>
    </row>
    <row r="1499" spans="1:13">
      <c r="A1499" s="5">
        <v>101</v>
      </c>
      <c r="B1499" s="5">
        <v>11140</v>
      </c>
      <c r="G1499" s="5" t="s">
        <v>1242</v>
      </c>
      <c r="H1499" s="5">
        <v>71041</v>
      </c>
      <c r="I1499" s="7">
        <v>41536</v>
      </c>
      <c r="J1499" s="5" t="s">
        <v>2140</v>
      </c>
      <c r="K1499" s="6">
        <v>0</v>
      </c>
      <c r="L1499" s="6">
        <v>74.55</v>
      </c>
      <c r="M1499" s="6">
        <v>11153243.43</v>
      </c>
    </row>
    <row r="1500" spans="1:13">
      <c r="A1500" s="5">
        <v>101</v>
      </c>
      <c r="B1500" s="5">
        <v>11140</v>
      </c>
      <c r="G1500" s="5" t="s">
        <v>1242</v>
      </c>
      <c r="H1500" s="5">
        <v>71042</v>
      </c>
      <c r="I1500" s="7">
        <v>41536</v>
      </c>
      <c r="J1500" s="5" t="s">
        <v>1506</v>
      </c>
      <c r="K1500" s="6">
        <v>0</v>
      </c>
      <c r="L1500" s="6">
        <v>11</v>
      </c>
      <c r="M1500" s="6">
        <v>11153232.43</v>
      </c>
    </row>
    <row r="1501" spans="1:13">
      <c r="A1501" s="5">
        <v>101</v>
      </c>
      <c r="B1501" s="5">
        <v>11140</v>
      </c>
      <c r="G1501" s="5" t="s">
        <v>1242</v>
      </c>
      <c r="H1501" s="5">
        <v>71043</v>
      </c>
      <c r="I1501" s="7">
        <v>41536</v>
      </c>
      <c r="J1501" s="5" t="s">
        <v>1507</v>
      </c>
      <c r="K1501" s="6">
        <v>0</v>
      </c>
      <c r="L1501" s="6">
        <v>11</v>
      </c>
      <c r="M1501" s="6">
        <v>11153221.43</v>
      </c>
    </row>
    <row r="1502" spans="1:13">
      <c r="A1502" s="5">
        <v>101</v>
      </c>
      <c r="B1502" s="5">
        <v>11140</v>
      </c>
      <c r="G1502" s="5" t="s">
        <v>1242</v>
      </c>
      <c r="H1502" s="5">
        <v>71044</v>
      </c>
      <c r="I1502" s="7">
        <v>41536</v>
      </c>
      <c r="J1502" s="5" t="s">
        <v>2141</v>
      </c>
      <c r="K1502" s="6">
        <v>0</v>
      </c>
      <c r="L1502" s="6">
        <v>2200</v>
      </c>
      <c r="M1502" s="6">
        <v>11151021.43</v>
      </c>
    </row>
    <row r="1503" spans="1:13">
      <c r="A1503" s="5">
        <v>101</v>
      </c>
      <c r="B1503" s="5">
        <v>11140</v>
      </c>
      <c r="G1503" s="5" t="s">
        <v>1242</v>
      </c>
      <c r="H1503" s="5">
        <v>71045</v>
      </c>
      <c r="I1503" s="7">
        <v>41536</v>
      </c>
      <c r="J1503" s="5" t="s">
        <v>1306</v>
      </c>
      <c r="K1503" s="6">
        <v>0</v>
      </c>
      <c r="L1503" s="6">
        <v>110</v>
      </c>
      <c r="M1503" s="6">
        <v>11150911.43</v>
      </c>
    </row>
    <row r="1504" spans="1:13">
      <c r="A1504" s="5">
        <v>101</v>
      </c>
      <c r="B1504" s="5">
        <v>11140</v>
      </c>
      <c r="G1504" s="5" t="s">
        <v>1242</v>
      </c>
      <c r="H1504" s="5">
        <v>71046</v>
      </c>
      <c r="I1504" s="7">
        <v>41536</v>
      </c>
      <c r="J1504" s="5" t="s">
        <v>1669</v>
      </c>
      <c r="K1504" s="6">
        <v>0</v>
      </c>
      <c r="L1504" s="6">
        <v>800</v>
      </c>
      <c r="M1504" s="6">
        <v>11150111.43</v>
      </c>
    </row>
    <row r="1505" spans="1:13">
      <c r="A1505" s="5">
        <v>101</v>
      </c>
      <c r="B1505" s="5">
        <v>11140</v>
      </c>
      <c r="G1505" s="5" t="s">
        <v>1242</v>
      </c>
      <c r="H1505" s="5">
        <v>71047</v>
      </c>
      <c r="I1505" s="7">
        <v>41536</v>
      </c>
      <c r="J1505" s="5" t="s">
        <v>2142</v>
      </c>
      <c r="K1505" s="6">
        <v>0</v>
      </c>
      <c r="L1505" s="6">
        <v>900</v>
      </c>
      <c r="M1505" s="6">
        <v>11149211.43</v>
      </c>
    </row>
    <row r="1506" spans="1:13">
      <c r="A1506" s="5">
        <v>101</v>
      </c>
      <c r="B1506" s="5">
        <v>11140</v>
      </c>
      <c r="G1506" s="5" t="s">
        <v>1242</v>
      </c>
      <c r="H1506" s="5">
        <v>71048</v>
      </c>
      <c r="I1506" s="7">
        <v>41536</v>
      </c>
      <c r="J1506" s="5" t="s">
        <v>1876</v>
      </c>
      <c r="K1506" s="6">
        <v>0</v>
      </c>
      <c r="L1506" s="6">
        <v>750</v>
      </c>
      <c r="M1506" s="6">
        <v>11148461.43</v>
      </c>
    </row>
    <row r="1507" spans="1:13">
      <c r="A1507" s="5">
        <v>101</v>
      </c>
      <c r="B1507" s="5">
        <v>11140</v>
      </c>
      <c r="G1507" s="5" t="s">
        <v>1242</v>
      </c>
      <c r="H1507" s="5">
        <v>71049</v>
      </c>
      <c r="I1507" s="7">
        <v>41536</v>
      </c>
      <c r="J1507" s="5" t="s">
        <v>2143</v>
      </c>
      <c r="K1507" s="6">
        <v>0</v>
      </c>
      <c r="L1507" s="6">
        <v>11351.5</v>
      </c>
      <c r="M1507" s="6">
        <v>11137109.93</v>
      </c>
    </row>
    <row r="1508" spans="1:13">
      <c r="A1508" s="5">
        <v>101</v>
      </c>
      <c r="B1508" s="5">
        <v>11140</v>
      </c>
      <c r="G1508" s="5" t="s">
        <v>1242</v>
      </c>
      <c r="H1508" s="5">
        <v>71050</v>
      </c>
      <c r="I1508" s="7">
        <v>41536</v>
      </c>
      <c r="J1508" s="5" t="s">
        <v>1514</v>
      </c>
      <c r="K1508" s="6">
        <v>0</v>
      </c>
      <c r="L1508" s="6">
        <v>11</v>
      </c>
      <c r="M1508" s="6">
        <v>11137098.93</v>
      </c>
    </row>
    <row r="1509" spans="1:13">
      <c r="A1509" s="5">
        <v>101</v>
      </c>
      <c r="B1509" s="5">
        <v>11140</v>
      </c>
      <c r="G1509" s="5" t="s">
        <v>1242</v>
      </c>
      <c r="H1509" s="5">
        <v>71051</v>
      </c>
      <c r="I1509" s="7">
        <v>41536</v>
      </c>
      <c r="J1509" s="5" t="s">
        <v>2144</v>
      </c>
      <c r="K1509" s="6">
        <v>0</v>
      </c>
      <c r="L1509" s="6">
        <v>7</v>
      </c>
      <c r="M1509" s="6">
        <v>11137091.93</v>
      </c>
    </row>
    <row r="1510" spans="1:13">
      <c r="A1510" s="5">
        <v>101</v>
      </c>
      <c r="B1510" s="5">
        <v>11140</v>
      </c>
      <c r="G1510" s="5" t="s">
        <v>1242</v>
      </c>
      <c r="H1510" s="5">
        <v>71052</v>
      </c>
      <c r="I1510" s="7">
        <v>41536</v>
      </c>
      <c r="J1510" s="5" t="s">
        <v>1776</v>
      </c>
      <c r="K1510" s="6">
        <v>0</v>
      </c>
      <c r="L1510" s="6">
        <v>460</v>
      </c>
      <c r="M1510" s="6">
        <v>11136631.93</v>
      </c>
    </row>
    <row r="1511" spans="1:13">
      <c r="A1511" s="5">
        <v>101</v>
      </c>
      <c r="B1511" s="5">
        <v>11140</v>
      </c>
      <c r="G1511" s="5" t="s">
        <v>1242</v>
      </c>
      <c r="H1511" s="5">
        <v>71053</v>
      </c>
      <c r="I1511" s="7">
        <v>41536</v>
      </c>
      <c r="J1511" s="5" t="s">
        <v>1515</v>
      </c>
      <c r="K1511" s="6">
        <v>0</v>
      </c>
      <c r="L1511" s="6">
        <v>31.81</v>
      </c>
      <c r="M1511" s="6">
        <v>11136600.119999999</v>
      </c>
    </row>
    <row r="1512" spans="1:13">
      <c r="A1512" s="5">
        <v>101</v>
      </c>
      <c r="B1512" s="5">
        <v>11140</v>
      </c>
      <c r="G1512" s="5" t="s">
        <v>1242</v>
      </c>
      <c r="H1512" s="5">
        <v>71054</v>
      </c>
      <c r="I1512" s="7">
        <v>41536</v>
      </c>
      <c r="J1512" s="5" t="s">
        <v>1307</v>
      </c>
      <c r="K1512" s="6">
        <v>0</v>
      </c>
      <c r="L1512" s="6">
        <v>191.91</v>
      </c>
      <c r="M1512" s="6">
        <v>11136408.210000001</v>
      </c>
    </row>
    <row r="1513" spans="1:13">
      <c r="A1513" s="5">
        <v>101</v>
      </c>
      <c r="B1513" s="5">
        <v>11140</v>
      </c>
      <c r="G1513" s="5" t="s">
        <v>1242</v>
      </c>
      <c r="H1513" s="5">
        <v>71055</v>
      </c>
      <c r="I1513" s="7">
        <v>41536</v>
      </c>
      <c r="J1513" s="5" t="s">
        <v>1516</v>
      </c>
      <c r="K1513" s="6">
        <v>0</v>
      </c>
      <c r="L1513" s="6">
        <v>326.64</v>
      </c>
      <c r="M1513" s="6">
        <v>11136081.57</v>
      </c>
    </row>
    <row r="1514" spans="1:13">
      <c r="A1514" s="5">
        <v>101</v>
      </c>
      <c r="B1514" s="5">
        <v>11140</v>
      </c>
      <c r="G1514" s="5" t="s">
        <v>1242</v>
      </c>
      <c r="H1514" s="5">
        <v>71056</v>
      </c>
      <c r="I1514" s="7">
        <v>41536</v>
      </c>
      <c r="J1514" s="5" t="s">
        <v>2145</v>
      </c>
      <c r="K1514" s="6">
        <v>0</v>
      </c>
      <c r="L1514" s="6">
        <v>507.3</v>
      </c>
      <c r="M1514" s="6">
        <v>11135574.27</v>
      </c>
    </row>
    <row r="1515" spans="1:13">
      <c r="A1515" s="5">
        <v>101</v>
      </c>
      <c r="B1515" s="5">
        <v>11140</v>
      </c>
      <c r="G1515" s="5" t="s">
        <v>1242</v>
      </c>
      <c r="H1515" s="5">
        <v>71057</v>
      </c>
      <c r="I1515" s="7">
        <v>41536</v>
      </c>
      <c r="J1515" s="5" t="s">
        <v>1393</v>
      </c>
      <c r="K1515" s="6">
        <v>0</v>
      </c>
      <c r="L1515" s="6">
        <v>600</v>
      </c>
      <c r="M1515" s="6">
        <v>11134974.27</v>
      </c>
    </row>
    <row r="1516" spans="1:13">
      <c r="A1516" s="5">
        <v>101</v>
      </c>
      <c r="B1516" s="5">
        <v>11140</v>
      </c>
      <c r="G1516" s="5" t="s">
        <v>1242</v>
      </c>
      <c r="H1516" s="5">
        <v>71059</v>
      </c>
      <c r="I1516" s="7">
        <v>41536</v>
      </c>
      <c r="J1516" s="5" t="s">
        <v>1394</v>
      </c>
      <c r="K1516" s="6">
        <v>0</v>
      </c>
      <c r="L1516" s="6">
        <v>913.19</v>
      </c>
      <c r="M1516" s="6">
        <v>11134061.08</v>
      </c>
    </row>
    <row r="1517" spans="1:13">
      <c r="A1517" s="5">
        <v>101</v>
      </c>
      <c r="B1517" s="5">
        <v>11140</v>
      </c>
      <c r="G1517" s="5" t="s">
        <v>1242</v>
      </c>
      <c r="H1517" s="5">
        <v>71060</v>
      </c>
      <c r="I1517" s="7">
        <v>41536</v>
      </c>
      <c r="J1517" s="5" t="s">
        <v>1599</v>
      </c>
      <c r="K1517" s="6">
        <v>0</v>
      </c>
      <c r="L1517" s="6">
        <v>1336.45</v>
      </c>
      <c r="M1517" s="6">
        <v>11132724.630000001</v>
      </c>
    </row>
    <row r="1518" spans="1:13">
      <c r="A1518" s="5">
        <v>101</v>
      </c>
      <c r="B1518" s="5">
        <v>11140</v>
      </c>
      <c r="G1518" s="5" t="s">
        <v>1242</v>
      </c>
      <c r="H1518" s="5">
        <v>71061</v>
      </c>
      <c r="I1518" s="7">
        <v>41536</v>
      </c>
      <c r="J1518" s="5" t="s">
        <v>1518</v>
      </c>
      <c r="K1518" s="6">
        <v>0</v>
      </c>
      <c r="L1518" s="6">
        <v>11</v>
      </c>
      <c r="M1518" s="6">
        <v>11132713.630000001</v>
      </c>
    </row>
    <row r="1519" spans="1:13">
      <c r="A1519" s="5">
        <v>101</v>
      </c>
      <c r="B1519" s="5">
        <v>11140</v>
      </c>
      <c r="G1519" s="5" t="s">
        <v>1222</v>
      </c>
      <c r="H1519" s="5">
        <v>4897</v>
      </c>
      <c r="I1519" s="7">
        <v>41537</v>
      </c>
      <c r="J1519" s="5" t="s">
        <v>2146</v>
      </c>
      <c r="K1519" s="6">
        <v>725</v>
      </c>
      <c r="L1519" s="6">
        <v>0</v>
      </c>
      <c r="M1519" s="6">
        <v>11133438.630000001</v>
      </c>
    </row>
    <row r="1520" spans="1:13">
      <c r="A1520" s="5">
        <v>101</v>
      </c>
      <c r="B1520" s="5">
        <v>11140</v>
      </c>
      <c r="G1520" s="5" t="s">
        <v>1222</v>
      </c>
      <c r="H1520" s="5">
        <v>4898</v>
      </c>
      <c r="I1520" s="7">
        <v>41537</v>
      </c>
      <c r="J1520" s="5" t="s">
        <v>2147</v>
      </c>
      <c r="K1520" s="6">
        <v>300</v>
      </c>
      <c r="L1520" s="6">
        <v>0</v>
      </c>
      <c r="M1520" s="6">
        <v>11133738.630000001</v>
      </c>
    </row>
    <row r="1521" spans="1:13">
      <c r="A1521" s="5">
        <v>101</v>
      </c>
      <c r="B1521" s="5">
        <v>11140</v>
      </c>
      <c r="G1521" s="5" t="s">
        <v>1222</v>
      </c>
      <c r="H1521" s="5">
        <v>4899</v>
      </c>
      <c r="I1521" s="7">
        <v>41537</v>
      </c>
      <c r="J1521" s="5" t="s">
        <v>2148</v>
      </c>
      <c r="K1521" s="6">
        <v>10060.879999999999</v>
      </c>
      <c r="L1521" s="6">
        <v>0</v>
      </c>
      <c r="M1521" s="6">
        <v>11143799.51</v>
      </c>
    </row>
    <row r="1522" spans="1:13">
      <c r="A1522" s="5">
        <v>101</v>
      </c>
      <c r="B1522" s="5">
        <v>11140</v>
      </c>
      <c r="G1522" s="5" t="s">
        <v>1222</v>
      </c>
      <c r="H1522" s="5">
        <v>4900</v>
      </c>
      <c r="I1522" s="7">
        <v>41537</v>
      </c>
      <c r="J1522" s="5" t="s">
        <v>2149</v>
      </c>
      <c r="K1522" s="6">
        <v>105</v>
      </c>
      <c r="L1522" s="6">
        <v>0</v>
      </c>
      <c r="M1522" s="6">
        <v>11143904.51</v>
      </c>
    </row>
    <row r="1523" spans="1:13">
      <c r="A1523" s="5">
        <v>101</v>
      </c>
      <c r="B1523" s="5">
        <v>11140</v>
      </c>
      <c r="G1523" s="5" t="s">
        <v>1222</v>
      </c>
      <c r="H1523" s="5">
        <v>4901</v>
      </c>
      <c r="I1523" s="7">
        <v>41537</v>
      </c>
      <c r="J1523" s="5" t="s">
        <v>2150</v>
      </c>
      <c r="K1523" s="6">
        <v>376.53</v>
      </c>
      <c r="L1523" s="6">
        <v>0</v>
      </c>
      <c r="M1523" s="6">
        <v>11144281.039999999</v>
      </c>
    </row>
    <row r="1524" spans="1:13">
      <c r="A1524" s="5">
        <v>101</v>
      </c>
      <c r="B1524" s="5">
        <v>11140</v>
      </c>
      <c r="G1524" s="5" t="s">
        <v>1222</v>
      </c>
      <c r="H1524" s="5">
        <v>4902</v>
      </c>
      <c r="I1524" s="7">
        <v>41537</v>
      </c>
      <c r="J1524" s="5" t="s">
        <v>2151</v>
      </c>
      <c r="K1524" s="6">
        <v>20792.52</v>
      </c>
      <c r="L1524" s="6">
        <v>0</v>
      </c>
      <c r="M1524" s="6">
        <v>11165073.560000001</v>
      </c>
    </row>
    <row r="1525" spans="1:13">
      <c r="A1525" s="5">
        <v>101</v>
      </c>
      <c r="B1525" s="5">
        <v>11140</v>
      </c>
      <c r="G1525" s="5" t="s">
        <v>1222</v>
      </c>
      <c r="H1525" s="5">
        <v>4903</v>
      </c>
      <c r="I1525" s="7">
        <v>41537</v>
      </c>
      <c r="J1525" s="5" t="s">
        <v>2152</v>
      </c>
      <c r="K1525" s="6">
        <v>15434.94</v>
      </c>
      <c r="L1525" s="6">
        <v>0</v>
      </c>
      <c r="M1525" s="6">
        <v>11180508.5</v>
      </c>
    </row>
    <row r="1526" spans="1:13">
      <c r="A1526" s="5">
        <v>101</v>
      </c>
      <c r="B1526" s="5">
        <v>11140</v>
      </c>
      <c r="G1526" s="5" t="s">
        <v>1222</v>
      </c>
      <c r="H1526" s="5">
        <v>4904</v>
      </c>
      <c r="I1526" s="7">
        <v>41537</v>
      </c>
      <c r="J1526" s="5" t="s">
        <v>2153</v>
      </c>
      <c r="K1526" s="6">
        <v>388.51</v>
      </c>
      <c r="L1526" s="6">
        <v>0</v>
      </c>
      <c r="M1526" s="6">
        <v>11180897.01</v>
      </c>
    </row>
    <row r="1527" spans="1:13">
      <c r="A1527" s="5">
        <v>101</v>
      </c>
      <c r="B1527" s="5">
        <v>11140</v>
      </c>
      <c r="G1527" s="5" t="s">
        <v>1222</v>
      </c>
      <c r="H1527" s="5">
        <v>4905</v>
      </c>
      <c r="I1527" s="7">
        <v>41537</v>
      </c>
      <c r="J1527" s="5" t="s">
        <v>2154</v>
      </c>
      <c r="K1527" s="6">
        <v>591.67999999999995</v>
      </c>
      <c r="L1527" s="6">
        <v>0</v>
      </c>
      <c r="M1527" s="6">
        <v>11181488.689999999</v>
      </c>
    </row>
    <row r="1528" spans="1:13">
      <c r="A1528" s="5">
        <v>101</v>
      </c>
      <c r="B1528" s="5">
        <v>11140</v>
      </c>
      <c r="G1528" s="5" t="s">
        <v>1222</v>
      </c>
      <c r="H1528" s="5">
        <v>4906</v>
      </c>
      <c r="I1528" s="7">
        <v>41537</v>
      </c>
      <c r="J1528" s="5" t="s">
        <v>2155</v>
      </c>
      <c r="K1528" s="6">
        <v>177.75</v>
      </c>
      <c r="L1528" s="6">
        <v>0</v>
      </c>
      <c r="M1528" s="6">
        <v>11181666.439999999</v>
      </c>
    </row>
    <row r="1529" spans="1:13">
      <c r="A1529" s="5">
        <v>101</v>
      </c>
      <c r="B1529" s="5">
        <v>11140</v>
      </c>
      <c r="G1529" s="5" t="s">
        <v>1222</v>
      </c>
      <c r="H1529" s="5">
        <v>4914</v>
      </c>
      <c r="I1529" s="7">
        <v>41537</v>
      </c>
      <c r="J1529" s="5" t="s">
        <v>2156</v>
      </c>
      <c r="K1529" s="6">
        <v>331</v>
      </c>
      <c r="L1529" s="6">
        <v>0</v>
      </c>
      <c r="M1529" s="6">
        <v>11181997.439999999</v>
      </c>
    </row>
    <row r="1530" spans="1:13">
      <c r="A1530" s="5">
        <v>101</v>
      </c>
      <c r="B1530" s="5">
        <v>11140</v>
      </c>
      <c r="G1530" s="5" t="s">
        <v>1222</v>
      </c>
      <c r="H1530" s="5">
        <v>4915</v>
      </c>
      <c r="I1530" s="7">
        <v>41537</v>
      </c>
      <c r="J1530" s="5" t="s">
        <v>2157</v>
      </c>
      <c r="K1530" s="6">
        <v>575.28</v>
      </c>
      <c r="L1530" s="6">
        <v>0</v>
      </c>
      <c r="M1530" s="6">
        <v>11182572.720000001</v>
      </c>
    </row>
    <row r="1531" spans="1:13">
      <c r="A1531" s="5">
        <v>101</v>
      </c>
      <c r="B1531" s="5">
        <v>11140</v>
      </c>
      <c r="G1531" s="5" t="s">
        <v>1232</v>
      </c>
      <c r="H1531" s="5">
        <v>10920</v>
      </c>
      <c r="I1531" s="7">
        <v>41537</v>
      </c>
      <c r="J1531" s="5" t="s">
        <v>1233</v>
      </c>
      <c r="K1531" s="6">
        <v>0</v>
      </c>
      <c r="L1531" s="6">
        <v>44837.3</v>
      </c>
      <c r="M1531" s="6">
        <v>11137735.42</v>
      </c>
    </row>
    <row r="1532" spans="1:13">
      <c r="A1532" s="5">
        <v>101</v>
      </c>
      <c r="B1532" s="5">
        <v>11140</v>
      </c>
      <c r="G1532" s="5" t="s">
        <v>1242</v>
      </c>
      <c r="H1532" s="5">
        <v>71062</v>
      </c>
      <c r="I1532" s="7">
        <v>41537</v>
      </c>
      <c r="J1532" s="5" t="s">
        <v>2158</v>
      </c>
      <c r="K1532" s="6">
        <v>0</v>
      </c>
      <c r="L1532" s="6">
        <v>324.42</v>
      </c>
      <c r="M1532" s="6">
        <v>11137411</v>
      </c>
    </row>
    <row r="1533" spans="1:13">
      <c r="A1533" s="5">
        <v>101</v>
      </c>
      <c r="B1533" s="5">
        <v>11140</v>
      </c>
      <c r="G1533" s="5" t="s">
        <v>1242</v>
      </c>
      <c r="H1533" s="5">
        <v>71063</v>
      </c>
      <c r="I1533" s="7">
        <v>41537</v>
      </c>
      <c r="J1533" s="5" t="s">
        <v>2070</v>
      </c>
      <c r="K1533" s="6">
        <v>0</v>
      </c>
      <c r="L1533" s="6">
        <v>17780.8</v>
      </c>
      <c r="M1533" s="6">
        <v>11119630.199999999</v>
      </c>
    </row>
    <row r="1534" spans="1:13">
      <c r="A1534" s="5">
        <v>101</v>
      </c>
      <c r="B1534" s="5">
        <v>11140</v>
      </c>
      <c r="G1534" s="5" t="s">
        <v>1242</v>
      </c>
      <c r="H1534" s="5">
        <v>71064</v>
      </c>
      <c r="I1534" s="7">
        <v>41537</v>
      </c>
      <c r="J1534" s="5" t="s">
        <v>2159</v>
      </c>
      <c r="K1534" s="6">
        <v>0</v>
      </c>
      <c r="L1534" s="6">
        <v>324.42</v>
      </c>
      <c r="M1534" s="6">
        <v>11119305.779999999</v>
      </c>
    </row>
    <row r="1535" spans="1:13">
      <c r="A1535" s="5">
        <v>101</v>
      </c>
      <c r="B1535" s="5">
        <v>11140</v>
      </c>
      <c r="G1535" s="5" t="s">
        <v>1242</v>
      </c>
      <c r="H1535" s="5">
        <v>71065</v>
      </c>
      <c r="I1535" s="7">
        <v>41537</v>
      </c>
      <c r="J1535" s="5" t="s">
        <v>2142</v>
      </c>
      <c r="K1535" s="6">
        <v>0</v>
      </c>
      <c r="L1535" s="6">
        <v>150</v>
      </c>
      <c r="M1535" s="6">
        <v>11119155.779999999</v>
      </c>
    </row>
    <row r="1536" spans="1:13">
      <c r="A1536" s="5">
        <v>101</v>
      </c>
      <c r="B1536" s="5">
        <v>11140</v>
      </c>
      <c r="G1536" s="5" t="s">
        <v>1242</v>
      </c>
      <c r="H1536" s="5">
        <v>71066</v>
      </c>
      <c r="I1536" s="7">
        <v>41537</v>
      </c>
      <c r="J1536" s="5" t="s">
        <v>1429</v>
      </c>
      <c r="K1536" s="6">
        <v>0</v>
      </c>
      <c r="L1536" s="6">
        <v>184</v>
      </c>
      <c r="M1536" s="6">
        <v>11118971.779999999</v>
      </c>
    </row>
    <row r="1537" spans="1:13">
      <c r="A1537" s="5">
        <v>101</v>
      </c>
      <c r="B1537" s="5">
        <v>11140</v>
      </c>
      <c r="G1537" s="5" t="s">
        <v>1222</v>
      </c>
      <c r="H1537" s="5">
        <v>4916</v>
      </c>
      <c r="I1537" s="7">
        <v>41540</v>
      </c>
      <c r="J1537" s="5" t="s">
        <v>2160</v>
      </c>
      <c r="K1537" s="6">
        <v>3559</v>
      </c>
      <c r="L1537" s="6">
        <v>0</v>
      </c>
      <c r="M1537" s="6">
        <v>11122530.779999999</v>
      </c>
    </row>
    <row r="1538" spans="1:13">
      <c r="A1538" s="5">
        <v>101</v>
      </c>
      <c r="B1538" s="5">
        <v>11140</v>
      </c>
      <c r="G1538" s="5" t="s">
        <v>1222</v>
      </c>
      <c r="H1538" s="5">
        <v>4917</v>
      </c>
      <c r="I1538" s="7">
        <v>41540</v>
      </c>
      <c r="J1538" s="5" t="s">
        <v>2161</v>
      </c>
      <c r="K1538" s="6">
        <v>51245</v>
      </c>
      <c r="L1538" s="6">
        <v>0</v>
      </c>
      <c r="M1538" s="6">
        <v>11173775.779999999</v>
      </c>
    </row>
    <row r="1539" spans="1:13">
      <c r="A1539" s="5">
        <v>101</v>
      </c>
      <c r="B1539" s="5">
        <v>11140</v>
      </c>
      <c r="G1539" s="5" t="s">
        <v>1222</v>
      </c>
      <c r="H1539" s="5">
        <v>4918</v>
      </c>
      <c r="I1539" s="7">
        <v>41540</v>
      </c>
      <c r="J1539" s="5" t="s">
        <v>2162</v>
      </c>
      <c r="K1539" s="6">
        <v>18870</v>
      </c>
      <c r="L1539" s="6">
        <v>0</v>
      </c>
      <c r="M1539" s="6">
        <v>11192645.779999999</v>
      </c>
    </row>
    <row r="1540" spans="1:13">
      <c r="A1540" s="5">
        <v>101</v>
      </c>
      <c r="B1540" s="5">
        <v>11140</v>
      </c>
      <c r="G1540" s="5" t="s">
        <v>1222</v>
      </c>
      <c r="H1540" s="5">
        <v>4919</v>
      </c>
      <c r="I1540" s="7">
        <v>41540</v>
      </c>
      <c r="J1540" s="5" t="s">
        <v>2163</v>
      </c>
      <c r="K1540" s="6">
        <v>3990.48</v>
      </c>
      <c r="L1540" s="6">
        <v>0</v>
      </c>
      <c r="M1540" s="6">
        <v>11196636.26</v>
      </c>
    </row>
    <row r="1541" spans="1:13">
      <c r="A1541" s="5">
        <v>101</v>
      </c>
      <c r="B1541" s="5">
        <v>11140</v>
      </c>
      <c r="G1541" s="5" t="s">
        <v>1222</v>
      </c>
      <c r="H1541" s="5">
        <v>4920</v>
      </c>
      <c r="I1541" s="7">
        <v>41540</v>
      </c>
      <c r="J1541" s="5" t="s">
        <v>2164</v>
      </c>
      <c r="K1541" s="6">
        <v>609.5</v>
      </c>
      <c r="L1541" s="6">
        <v>0</v>
      </c>
      <c r="M1541" s="6">
        <v>11197245.76</v>
      </c>
    </row>
    <row r="1542" spans="1:13">
      <c r="A1542" s="5">
        <v>101</v>
      </c>
      <c r="B1542" s="5">
        <v>11140</v>
      </c>
      <c r="G1542" s="5" t="s">
        <v>1222</v>
      </c>
      <c r="H1542" s="5">
        <v>4921</v>
      </c>
      <c r="I1542" s="7">
        <v>41540</v>
      </c>
      <c r="J1542" s="5" t="s">
        <v>2165</v>
      </c>
      <c r="K1542" s="6">
        <v>6817.05</v>
      </c>
      <c r="L1542" s="6">
        <v>0</v>
      </c>
      <c r="M1542" s="6">
        <v>11204062.810000001</v>
      </c>
    </row>
    <row r="1543" spans="1:13">
      <c r="A1543" s="5">
        <v>101</v>
      </c>
      <c r="B1543" s="5">
        <v>11140</v>
      </c>
      <c r="G1543" s="5" t="s">
        <v>1222</v>
      </c>
      <c r="H1543" s="5">
        <v>4922</v>
      </c>
      <c r="I1543" s="7">
        <v>41541</v>
      </c>
      <c r="J1543" s="5" t="s">
        <v>2166</v>
      </c>
      <c r="K1543" s="6">
        <v>2467.34</v>
      </c>
      <c r="L1543" s="6">
        <v>0</v>
      </c>
      <c r="M1543" s="6">
        <v>11206530.15</v>
      </c>
    </row>
    <row r="1544" spans="1:13">
      <c r="A1544" s="5">
        <v>101</v>
      </c>
      <c r="B1544" s="5">
        <v>11140</v>
      </c>
      <c r="G1544" s="5" t="s">
        <v>1222</v>
      </c>
      <c r="H1544" s="5">
        <v>4923</v>
      </c>
      <c r="I1544" s="7">
        <v>41541</v>
      </c>
      <c r="J1544" s="5" t="s">
        <v>2167</v>
      </c>
      <c r="K1544" s="6">
        <v>130</v>
      </c>
      <c r="L1544" s="6">
        <v>0</v>
      </c>
      <c r="M1544" s="6">
        <v>11206660.15</v>
      </c>
    </row>
    <row r="1545" spans="1:13">
      <c r="A1545" s="5">
        <v>101</v>
      </c>
      <c r="B1545" s="5">
        <v>11140</v>
      </c>
      <c r="G1545" s="5" t="s">
        <v>1222</v>
      </c>
      <c r="H1545" s="5">
        <v>4924</v>
      </c>
      <c r="I1545" s="7">
        <v>41541</v>
      </c>
      <c r="J1545" s="5" t="s">
        <v>2168</v>
      </c>
      <c r="K1545" s="6">
        <v>250</v>
      </c>
      <c r="L1545" s="6">
        <v>0</v>
      </c>
      <c r="M1545" s="6">
        <v>11206910.15</v>
      </c>
    </row>
    <row r="1546" spans="1:13">
      <c r="A1546" s="5">
        <v>101</v>
      </c>
      <c r="B1546" s="5">
        <v>11140</v>
      </c>
      <c r="G1546" s="5" t="s">
        <v>1222</v>
      </c>
      <c r="H1546" s="5">
        <v>4925</v>
      </c>
      <c r="I1546" s="7">
        <v>41541</v>
      </c>
      <c r="J1546" s="5" t="s">
        <v>2169</v>
      </c>
      <c r="K1546" s="6">
        <v>10576.01</v>
      </c>
      <c r="L1546" s="6">
        <v>0</v>
      </c>
      <c r="M1546" s="6">
        <v>11217486.16</v>
      </c>
    </row>
    <row r="1547" spans="1:13">
      <c r="A1547" s="5">
        <v>101</v>
      </c>
      <c r="B1547" s="5">
        <v>11140</v>
      </c>
      <c r="G1547" s="5" t="s">
        <v>1242</v>
      </c>
      <c r="H1547" s="5">
        <v>71067</v>
      </c>
      <c r="I1547" s="7">
        <v>41541</v>
      </c>
      <c r="J1547" s="5" t="s">
        <v>1245</v>
      </c>
      <c r="K1547" s="6">
        <v>0</v>
      </c>
      <c r="L1547" s="6">
        <v>4573.71</v>
      </c>
      <c r="M1547" s="6">
        <v>11212912.449999999</v>
      </c>
    </row>
    <row r="1548" spans="1:13">
      <c r="A1548" s="5">
        <v>101</v>
      </c>
      <c r="B1548" s="5">
        <v>11140</v>
      </c>
      <c r="G1548" s="5" t="s">
        <v>1242</v>
      </c>
      <c r="H1548" s="5">
        <v>71068</v>
      </c>
      <c r="I1548" s="7">
        <v>41541</v>
      </c>
      <c r="J1548" s="5" t="s">
        <v>1245</v>
      </c>
      <c r="K1548" s="6">
        <v>0</v>
      </c>
      <c r="L1548" s="6">
        <v>3020.25</v>
      </c>
      <c r="M1548" s="6">
        <v>11209892.199999999</v>
      </c>
    </row>
    <row r="1549" spans="1:13">
      <c r="A1549" s="5">
        <v>101</v>
      </c>
      <c r="B1549" s="5">
        <v>11140</v>
      </c>
      <c r="G1549" s="5" t="s">
        <v>1222</v>
      </c>
      <c r="H1549" s="5">
        <v>4926</v>
      </c>
      <c r="I1549" s="7">
        <v>41542</v>
      </c>
      <c r="J1549" s="5" t="s">
        <v>2170</v>
      </c>
      <c r="K1549" s="6">
        <v>314.25</v>
      </c>
      <c r="L1549" s="6">
        <v>0</v>
      </c>
      <c r="M1549" s="6">
        <v>11210206.449999999</v>
      </c>
    </row>
    <row r="1550" spans="1:13">
      <c r="A1550" s="5">
        <v>101</v>
      </c>
      <c r="B1550" s="5">
        <v>11140</v>
      </c>
      <c r="G1550" s="5" t="s">
        <v>1222</v>
      </c>
      <c r="H1550" s="5">
        <v>4928</v>
      </c>
      <c r="I1550" s="7">
        <v>41542</v>
      </c>
      <c r="J1550" s="5" t="s">
        <v>2171</v>
      </c>
      <c r="K1550" s="6">
        <v>780</v>
      </c>
      <c r="L1550" s="6">
        <v>0</v>
      </c>
      <c r="M1550" s="6">
        <v>11210986.449999999</v>
      </c>
    </row>
    <row r="1551" spans="1:13">
      <c r="A1551" s="5">
        <v>101</v>
      </c>
      <c r="B1551" s="5">
        <v>11140</v>
      </c>
      <c r="G1551" s="5" t="s">
        <v>1222</v>
      </c>
      <c r="H1551" s="5">
        <v>4929</v>
      </c>
      <c r="I1551" s="7">
        <v>41542</v>
      </c>
      <c r="J1551" s="5" t="s">
        <v>2172</v>
      </c>
      <c r="K1551" s="6">
        <v>1</v>
      </c>
      <c r="L1551" s="6">
        <v>0</v>
      </c>
      <c r="M1551" s="6">
        <v>11210987.449999999</v>
      </c>
    </row>
    <row r="1552" spans="1:13">
      <c r="A1552" s="5">
        <v>101</v>
      </c>
      <c r="B1552" s="5">
        <v>11140</v>
      </c>
      <c r="G1552" s="5" t="s">
        <v>1222</v>
      </c>
      <c r="H1552" s="5">
        <v>4930</v>
      </c>
      <c r="I1552" s="7">
        <v>41542</v>
      </c>
      <c r="J1552" s="5" t="s">
        <v>2173</v>
      </c>
      <c r="K1552" s="6">
        <v>365</v>
      </c>
      <c r="L1552" s="6">
        <v>0</v>
      </c>
      <c r="M1552" s="6">
        <v>11211352.449999999</v>
      </c>
    </row>
    <row r="1553" spans="1:13">
      <c r="A1553" s="5">
        <v>101</v>
      </c>
      <c r="B1553" s="5">
        <v>11140</v>
      </c>
      <c r="G1553" s="5" t="s">
        <v>1222</v>
      </c>
      <c r="H1553" s="5">
        <v>4931</v>
      </c>
      <c r="I1553" s="7">
        <v>41542</v>
      </c>
      <c r="J1553" s="5" t="s">
        <v>2174</v>
      </c>
      <c r="K1553" s="6">
        <v>2798.38</v>
      </c>
      <c r="L1553" s="6">
        <v>0</v>
      </c>
      <c r="M1553" s="6">
        <v>11214150.83</v>
      </c>
    </row>
    <row r="1554" spans="1:13">
      <c r="A1554" s="5">
        <v>101</v>
      </c>
      <c r="B1554" s="5">
        <v>11140</v>
      </c>
      <c r="G1554" s="5" t="s">
        <v>1222</v>
      </c>
      <c r="H1554" s="5">
        <v>4932</v>
      </c>
      <c r="I1554" s="7">
        <v>41542</v>
      </c>
      <c r="J1554" s="5" t="s">
        <v>2175</v>
      </c>
      <c r="K1554" s="6">
        <v>5876.44</v>
      </c>
      <c r="L1554" s="6">
        <v>0</v>
      </c>
      <c r="M1554" s="6">
        <v>11220027.27</v>
      </c>
    </row>
    <row r="1555" spans="1:13">
      <c r="A1555" s="5">
        <v>101</v>
      </c>
      <c r="B1555" s="5">
        <v>11140</v>
      </c>
      <c r="G1555" s="5" t="s">
        <v>1232</v>
      </c>
      <c r="H1555" s="5">
        <v>20925</v>
      </c>
      <c r="I1555" s="7">
        <v>41542</v>
      </c>
      <c r="J1555" s="5" t="s">
        <v>1233</v>
      </c>
      <c r="K1555" s="6">
        <v>0</v>
      </c>
      <c r="L1555" s="6">
        <v>3967.87</v>
      </c>
      <c r="M1555" s="6">
        <v>11216059.4</v>
      </c>
    </row>
    <row r="1556" spans="1:13">
      <c r="A1556" s="5">
        <v>101</v>
      </c>
      <c r="B1556" s="5">
        <v>11140</v>
      </c>
      <c r="G1556" s="5" t="s">
        <v>1232</v>
      </c>
      <c r="H1556" s="5">
        <v>70925</v>
      </c>
      <c r="I1556" s="7">
        <v>41542</v>
      </c>
      <c r="J1556" s="5" t="s">
        <v>1233</v>
      </c>
      <c r="K1556" s="6">
        <v>0</v>
      </c>
      <c r="L1556" s="6">
        <v>4334.54</v>
      </c>
      <c r="M1556" s="6">
        <v>11211724.859999999</v>
      </c>
    </row>
    <row r="1557" spans="1:13">
      <c r="A1557" s="5">
        <v>101</v>
      </c>
      <c r="B1557" s="5">
        <v>11140</v>
      </c>
      <c r="G1557" s="5" t="s">
        <v>1222</v>
      </c>
      <c r="H1557" s="5">
        <v>4933</v>
      </c>
      <c r="I1557" s="7">
        <v>41543</v>
      </c>
      <c r="J1557" s="5" t="s">
        <v>2176</v>
      </c>
      <c r="K1557" s="6">
        <v>406</v>
      </c>
      <c r="L1557" s="6">
        <v>0</v>
      </c>
      <c r="M1557" s="6">
        <v>11212130.859999999</v>
      </c>
    </row>
    <row r="1558" spans="1:13">
      <c r="A1558" s="5">
        <v>101</v>
      </c>
      <c r="B1558" s="5">
        <v>11140</v>
      </c>
      <c r="G1558" s="5" t="s">
        <v>1222</v>
      </c>
      <c r="H1558" s="5">
        <v>4934</v>
      </c>
      <c r="I1558" s="7">
        <v>41543</v>
      </c>
      <c r="J1558" s="5" t="s">
        <v>2177</v>
      </c>
      <c r="K1558" s="6">
        <v>86</v>
      </c>
      <c r="L1558" s="6">
        <v>0</v>
      </c>
      <c r="M1558" s="6">
        <v>11212216.859999999</v>
      </c>
    </row>
    <row r="1559" spans="1:13">
      <c r="A1559" s="5">
        <v>101</v>
      </c>
      <c r="B1559" s="5">
        <v>11140</v>
      </c>
      <c r="G1559" s="5" t="s">
        <v>1222</v>
      </c>
      <c r="H1559" s="5">
        <v>4935</v>
      </c>
      <c r="I1559" s="7">
        <v>41543</v>
      </c>
      <c r="J1559" s="5" t="s">
        <v>2178</v>
      </c>
      <c r="K1559" s="6">
        <v>454</v>
      </c>
      <c r="L1559" s="6">
        <v>0</v>
      </c>
      <c r="M1559" s="6">
        <v>11212670.859999999</v>
      </c>
    </row>
    <row r="1560" spans="1:13">
      <c r="A1560" s="5">
        <v>101</v>
      </c>
      <c r="B1560" s="5">
        <v>11140</v>
      </c>
      <c r="G1560" s="5" t="s">
        <v>1222</v>
      </c>
      <c r="H1560" s="5">
        <v>4936</v>
      </c>
      <c r="I1560" s="7">
        <v>41543</v>
      </c>
      <c r="J1560" s="5" t="s">
        <v>2179</v>
      </c>
      <c r="K1560" s="6">
        <v>6009.58</v>
      </c>
      <c r="L1560" s="6">
        <v>0</v>
      </c>
      <c r="M1560" s="6">
        <v>11218680.439999999</v>
      </c>
    </row>
    <row r="1561" spans="1:13">
      <c r="A1561" s="5">
        <v>101</v>
      </c>
      <c r="B1561" s="5">
        <v>11140</v>
      </c>
      <c r="G1561" s="5" t="s">
        <v>1242</v>
      </c>
      <c r="H1561" s="5">
        <v>71000</v>
      </c>
      <c r="I1561" s="7">
        <v>41543</v>
      </c>
      <c r="J1561" s="5" t="s">
        <v>1577</v>
      </c>
      <c r="K1561" s="6">
        <v>11</v>
      </c>
      <c r="L1561" s="6">
        <v>0</v>
      </c>
      <c r="M1561" s="6">
        <v>11218691.439999999</v>
      </c>
    </row>
    <row r="1562" spans="1:13">
      <c r="A1562" s="5">
        <v>101</v>
      </c>
      <c r="B1562" s="5">
        <v>11140</v>
      </c>
      <c r="G1562" s="5" t="s">
        <v>1242</v>
      </c>
      <c r="H1562" s="5">
        <v>71069</v>
      </c>
      <c r="I1562" s="7">
        <v>41543</v>
      </c>
      <c r="J1562" s="5" t="s">
        <v>1453</v>
      </c>
      <c r="K1562" s="6">
        <v>0</v>
      </c>
      <c r="L1562" s="6">
        <v>432.32</v>
      </c>
      <c r="M1562" s="6">
        <v>11218259.119999999</v>
      </c>
    </row>
    <row r="1563" spans="1:13">
      <c r="A1563" s="5">
        <v>101</v>
      </c>
      <c r="B1563" s="5">
        <v>11140</v>
      </c>
      <c r="G1563" s="5" t="s">
        <v>1242</v>
      </c>
      <c r="H1563" s="5">
        <v>71070</v>
      </c>
      <c r="I1563" s="7">
        <v>41543</v>
      </c>
      <c r="J1563" s="5" t="s">
        <v>1454</v>
      </c>
      <c r="K1563" s="6">
        <v>0</v>
      </c>
      <c r="L1563" s="6">
        <v>127.56</v>
      </c>
      <c r="M1563" s="6">
        <v>11218131.560000001</v>
      </c>
    </row>
    <row r="1564" spans="1:13">
      <c r="A1564" s="5">
        <v>101</v>
      </c>
      <c r="B1564" s="5">
        <v>11140</v>
      </c>
      <c r="G1564" s="5" t="s">
        <v>1242</v>
      </c>
      <c r="H1564" s="5">
        <v>71071</v>
      </c>
      <c r="I1564" s="7">
        <v>41543</v>
      </c>
      <c r="J1564" s="5" t="s">
        <v>1290</v>
      </c>
      <c r="K1564" s="6">
        <v>0</v>
      </c>
      <c r="L1564" s="6">
        <v>35597.5</v>
      </c>
      <c r="M1564" s="6">
        <v>11182534.060000001</v>
      </c>
    </row>
    <row r="1565" spans="1:13">
      <c r="A1565" s="5">
        <v>101</v>
      </c>
      <c r="B1565" s="5">
        <v>11140</v>
      </c>
      <c r="G1565" s="5" t="s">
        <v>1242</v>
      </c>
      <c r="H1565" s="5">
        <v>71072</v>
      </c>
      <c r="I1565" s="7">
        <v>41543</v>
      </c>
      <c r="J1565" s="5" t="s">
        <v>1409</v>
      </c>
      <c r="K1565" s="6">
        <v>0</v>
      </c>
      <c r="L1565" s="6">
        <v>229.12</v>
      </c>
      <c r="M1565" s="6">
        <v>11182304.939999999</v>
      </c>
    </row>
    <row r="1566" spans="1:13">
      <c r="A1566" s="5">
        <v>101</v>
      </c>
      <c r="B1566" s="5">
        <v>11140</v>
      </c>
      <c r="G1566" s="5" t="s">
        <v>1242</v>
      </c>
      <c r="H1566" s="5">
        <v>71073</v>
      </c>
      <c r="I1566" s="7">
        <v>41543</v>
      </c>
      <c r="J1566" s="5" t="s">
        <v>1326</v>
      </c>
      <c r="K1566" s="6">
        <v>0</v>
      </c>
      <c r="L1566" s="6">
        <v>75</v>
      </c>
      <c r="M1566" s="6">
        <v>11182229.939999999</v>
      </c>
    </row>
    <row r="1567" spans="1:13">
      <c r="A1567" s="5">
        <v>101</v>
      </c>
      <c r="B1567" s="5">
        <v>11140</v>
      </c>
      <c r="G1567" s="5" t="s">
        <v>1242</v>
      </c>
      <c r="H1567" s="5">
        <v>71074</v>
      </c>
      <c r="I1567" s="7">
        <v>41543</v>
      </c>
      <c r="J1567" s="5" t="s">
        <v>2013</v>
      </c>
      <c r="K1567" s="6">
        <v>0</v>
      </c>
      <c r="L1567" s="6">
        <v>25</v>
      </c>
      <c r="M1567" s="6">
        <v>11182204.939999999</v>
      </c>
    </row>
    <row r="1568" spans="1:13">
      <c r="A1568" s="5">
        <v>101</v>
      </c>
      <c r="B1568" s="5">
        <v>11140</v>
      </c>
      <c r="G1568" s="5" t="s">
        <v>1242</v>
      </c>
      <c r="H1568" s="5">
        <v>71075</v>
      </c>
      <c r="I1568" s="7">
        <v>41543</v>
      </c>
      <c r="J1568" s="5" t="s">
        <v>2180</v>
      </c>
      <c r="K1568" s="6">
        <v>0</v>
      </c>
      <c r="L1568" s="6">
        <v>493.74</v>
      </c>
      <c r="M1568" s="6">
        <v>11181711.199999999</v>
      </c>
    </row>
    <row r="1569" spans="1:13">
      <c r="A1569" s="5">
        <v>101</v>
      </c>
      <c r="B1569" s="5">
        <v>11140</v>
      </c>
      <c r="G1569" s="5" t="s">
        <v>1242</v>
      </c>
      <c r="H1569" s="5">
        <v>71076</v>
      </c>
      <c r="I1569" s="7">
        <v>41543</v>
      </c>
      <c r="J1569" s="5" t="s">
        <v>1462</v>
      </c>
      <c r="K1569" s="6">
        <v>0</v>
      </c>
      <c r="L1569" s="6">
        <v>6700</v>
      </c>
      <c r="M1569" s="6">
        <v>11175011.199999999</v>
      </c>
    </row>
    <row r="1570" spans="1:13">
      <c r="A1570" s="5">
        <v>101</v>
      </c>
      <c r="B1570" s="5">
        <v>11140</v>
      </c>
      <c r="G1570" s="5" t="s">
        <v>1242</v>
      </c>
      <c r="H1570" s="5">
        <v>71077</v>
      </c>
      <c r="I1570" s="7">
        <v>41543</v>
      </c>
      <c r="J1570" s="5" t="s">
        <v>1282</v>
      </c>
      <c r="K1570" s="6">
        <v>0</v>
      </c>
      <c r="L1570" s="6">
        <v>550</v>
      </c>
      <c r="M1570" s="6">
        <v>11174461.199999999</v>
      </c>
    </row>
    <row r="1571" spans="1:13">
      <c r="A1571" s="5">
        <v>101</v>
      </c>
      <c r="B1571" s="5">
        <v>11140</v>
      </c>
      <c r="G1571" s="5" t="s">
        <v>1242</v>
      </c>
      <c r="H1571" s="5">
        <v>71078</v>
      </c>
      <c r="I1571" s="7">
        <v>41543</v>
      </c>
      <c r="J1571" s="5" t="s">
        <v>2181</v>
      </c>
      <c r="K1571" s="6">
        <v>0</v>
      </c>
      <c r="L1571" s="6">
        <v>547.20000000000005</v>
      </c>
      <c r="M1571" s="6">
        <v>11173914</v>
      </c>
    </row>
    <row r="1572" spans="1:13">
      <c r="A1572" s="5">
        <v>101</v>
      </c>
      <c r="B1572" s="5">
        <v>11140</v>
      </c>
      <c r="G1572" s="5" t="s">
        <v>1242</v>
      </c>
      <c r="H1572" s="5">
        <v>71079</v>
      </c>
      <c r="I1572" s="7">
        <v>41543</v>
      </c>
      <c r="J1572" s="5" t="s">
        <v>1411</v>
      </c>
      <c r="K1572" s="6">
        <v>0</v>
      </c>
      <c r="L1572" s="6">
        <v>209.5</v>
      </c>
      <c r="M1572" s="6">
        <v>11173704.5</v>
      </c>
    </row>
    <row r="1573" spans="1:13">
      <c r="A1573" s="5">
        <v>101</v>
      </c>
      <c r="B1573" s="5">
        <v>11140</v>
      </c>
      <c r="G1573" s="5" t="s">
        <v>1242</v>
      </c>
      <c r="H1573" s="5">
        <v>71080</v>
      </c>
      <c r="I1573" s="7">
        <v>41543</v>
      </c>
      <c r="J1573" s="5" t="s">
        <v>1341</v>
      </c>
      <c r="K1573" s="6">
        <v>0</v>
      </c>
      <c r="L1573" s="6">
        <v>175</v>
      </c>
      <c r="M1573" s="6">
        <v>11173529.5</v>
      </c>
    </row>
    <row r="1574" spans="1:13">
      <c r="A1574" s="5">
        <v>101</v>
      </c>
      <c r="B1574" s="5">
        <v>11140</v>
      </c>
      <c r="G1574" s="5" t="s">
        <v>1242</v>
      </c>
      <c r="H1574" s="5">
        <v>71081</v>
      </c>
      <c r="I1574" s="7">
        <v>41543</v>
      </c>
      <c r="J1574" s="5" t="s">
        <v>1722</v>
      </c>
      <c r="K1574" s="6">
        <v>0</v>
      </c>
      <c r="L1574" s="6">
        <v>196</v>
      </c>
      <c r="M1574" s="6">
        <v>11173333.5</v>
      </c>
    </row>
    <row r="1575" spans="1:13">
      <c r="A1575" s="5">
        <v>101</v>
      </c>
      <c r="B1575" s="5">
        <v>11140</v>
      </c>
      <c r="G1575" s="5" t="s">
        <v>1242</v>
      </c>
      <c r="H1575" s="5">
        <v>71082</v>
      </c>
      <c r="I1575" s="7">
        <v>41543</v>
      </c>
      <c r="J1575" s="5" t="s">
        <v>1342</v>
      </c>
      <c r="K1575" s="6">
        <v>0</v>
      </c>
      <c r="L1575" s="6">
        <v>311.52</v>
      </c>
      <c r="M1575" s="6">
        <v>11173021.98</v>
      </c>
    </row>
    <row r="1576" spans="1:13">
      <c r="A1576" s="5">
        <v>101</v>
      </c>
      <c r="B1576" s="5">
        <v>11140</v>
      </c>
      <c r="G1576" s="5" t="s">
        <v>1242</v>
      </c>
      <c r="H1576" s="5">
        <v>71083</v>
      </c>
      <c r="I1576" s="7">
        <v>41543</v>
      </c>
      <c r="J1576" s="5" t="s">
        <v>2182</v>
      </c>
      <c r="K1576" s="6">
        <v>0</v>
      </c>
      <c r="L1576" s="6">
        <v>551.08000000000004</v>
      </c>
      <c r="M1576" s="6">
        <v>11172470.9</v>
      </c>
    </row>
    <row r="1577" spans="1:13">
      <c r="A1577" s="5">
        <v>101</v>
      </c>
      <c r="B1577" s="5">
        <v>11140</v>
      </c>
      <c r="G1577" s="5" t="s">
        <v>1242</v>
      </c>
      <c r="H1577" s="5">
        <v>71084</v>
      </c>
      <c r="I1577" s="7">
        <v>41543</v>
      </c>
      <c r="J1577" s="5" t="s">
        <v>2183</v>
      </c>
      <c r="K1577" s="6">
        <v>0</v>
      </c>
      <c r="L1577" s="6">
        <v>27420</v>
      </c>
      <c r="M1577" s="6">
        <v>11145050.9</v>
      </c>
    </row>
    <row r="1578" spans="1:13">
      <c r="A1578" s="5">
        <v>101</v>
      </c>
      <c r="B1578" s="5">
        <v>11140</v>
      </c>
      <c r="G1578" s="5" t="s">
        <v>1242</v>
      </c>
      <c r="H1578" s="5">
        <v>71085</v>
      </c>
      <c r="I1578" s="7">
        <v>41543</v>
      </c>
      <c r="J1578" s="5" t="s">
        <v>2184</v>
      </c>
      <c r="K1578" s="6">
        <v>0</v>
      </c>
      <c r="L1578" s="6">
        <v>45</v>
      </c>
      <c r="M1578" s="6">
        <v>11145005.9</v>
      </c>
    </row>
    <row r="1579" spans="1:13">
      <c r="A1579" s="5">
        <v>101</v>
      </c>
      <c r="B1579" s="5">
        <v>11140</v>
      </c>
      <c r="G1579" s="5" t="s">
        <v>1242</v>
      </c>
      <c r="H1579" s="5">
        <v>71086</v>
      </c>
      <c r="I1579" s="7">
        <v>41543</v>
      </c>
      <c r="J1579" s="5" t="s">
        <v>2185</v>
      </c>
      <c r="K1579" s="6">
        <v>0</v>
      </c>
      <c r="L1579" s="6">
        <v>25</v>
      </c>
      <c r="M1579" s="6">
        <v>11144980.9</v>
      </c>
    </row>
    <row r="1580" spans="1:13">
      <c r="A1580" s="5">
        <v>101</v>
      </c>
      <c r="B1580" s="5">
        <v>11140</v>
      </c>
      <c r="G1580" s="5" t="s">
        <v>1242</v>
      </c>
      <c r="H1580" s="5">
        <v>71087</v>
      </c>
      <c r="I1580" s="7">
        <v>41543</v>
      </c>
      <c r="J1580" s="5" t="s">
        <v>1641</v>
      </c>
      <c r="K1580" s="6">
        <v>0</v>
      </c>
      <c r="L1580" s="6">
        <v>1159.17</v>
      </c>
      <c r="M1580" s="6">
        <v>11143821.73</v>
      </c>
    </row>
    <row r="1581" spans="1:13">
      <c r="A1581" s="5">
        <v>101</v>
      </c>
      <c r="B1581" s="5">
        <v>11140</v>
      </c>
      <c r="G1581" s="5" t="s">
        <v>1242</v>
      </c>
      <c r="H1581" s="5">
        <v>71088</v>
      </c>
      <c r="I1581" s="7">
        <v>41543</v>
      </c>
      <c r="J1581" s="5" t="s">
        <v>1346</v>
      </c>
      <c r="K1581" s="6">
        <v>0</v>
      </c>
      <c r="L1581" s="6">
        <v>44.52</v>
      </c>
      <c r="M1581" s="6">
        <v>11143777.210000001</v>
      </c>
    </row>
    <row r="1582" spans="1:13">
      <c r="A1582" s="5">
        <v>101</v>
      </c>
      <c r="B1582" s="5">
        <v>11140</v>
      </c>
      <c r="G1582" s="5" t="s">
        <v>1242</v>
      </c>
      <c r="H1582" s="5">
        <v>71089</v>
      </c>
      <c r="I1582" s="7">
        <v>41543</v>
      </c>
      <c r="J1582" s="5" t="s">
        <v>1643</v>
      </c>
      <c r="K1582" s="6">
        <v>0</v>
      </c>
      <c r="L1582" s="6">
        <v>580</v>
      </c>
      <c r="M1582" s="6">
        <v>11143197.210000001</v>
      </c>
    </row>
    <row r="1583" spans="1:13">
      <c r="A1583" s="5">
        <v>101</v>
      </c>
      <c r="B1583" s="5">
        <v>11140</v>
      </c>
      <c r="G1583" s="5" t="s">
        <v>1242</v>
      </c>
      <c r="H1583" s="5">
        <v>71090</v>
      </c>
      <c r="I1583" s="7">
        <v>41543</v>
      </c>
      <c r="J1583" s="5" t="s">
        <v>1301</v>
      </c>
      <c r="K1583" s="6">
        <v>0</v>
      </c>
      <c r="L1583" s="6">
        <v>140.99</v>
      </c>
      <c r="M1583" s="6">
        <v>11143056.220000001</v>
      </c>
    </row>
    <row r="1584" spans="1:13">
      <c r="A1584" s="5">
        <v>101</v>
      </c>
      <c r="B1584" s="5">
        <v>11140</v>
      </c>
      <c r="G1584" s="5" t="s">
        <v>1242</v>
      </c>
      <c r="H1584" s="5">
        <v>71091</v>
      </c>
      <c r="I1584" s="7">
        <v>41543</v>
      </c>
      <c r="J1584" s="5" t="s">
        <v>2017</v>
      </c>
      <c r="K1584" s="6">
        <v>0</v>
      </c>
      <c r="L1584" s="6">
        <v>29.05</v>
      </c>
      <c r="M1584" s="6">
        <v>11143027.17</v>
      </c>
    </row>
    <row r="1585" spans="1:13">
      <c r="A1585" s="5">
        <v>101</v>
      </c>
      <c r="B1585" s="5">
        <v>11140</v>
      </c>
      <c r="G1585" s="5" t="s">
        <v>1242</v>
      </c>
      <c r="H1585" s="5">
        <v>71092</v>
      </c>
      <c r="I1585" s="7">
        <v>41543</v>
      </c>
      <c r="J1585" s="5" t="s">
        <v>1417</v>
      </c>
      <c r="K1585" s="6">
        <v>0</v>
      </c>
      <c r="L1585" s="6">
        <v>271.22000000000003</v>
      </c>
      <c r="M1585" s="6">
        <v>11142755.949999999</v>
      </c>
    </row>
    <row r="1586" spans="1:13">
      <c r="A1586" s="5">
        <v>101</v>
      </c>
      <c r="B1586" s="5">
        <v>11140</v>
      </c>
      <c r="G1586" s="5" t="s">
        <v>1242</v>
      </c>
      <c r="H1586" s="5">
        <v>71093</v>
      </c>
      <c r="I1586" s="7">
        <v>41543</v>
      </c>
      <c r="J1586" s="5" t="s">
        <v>2186</v>
      </c>
      <c r="K1586" s="6">
        <v>0</v>
      </c>
      <c r="L1586" s="6">
        <v>338</v>
      </c>
      <c r="M1586" s="6">
        <v>11142417.949999999</v>
      </c>
    </row>
    <row r="1587" spans="1:13">
      <c r="A1587" s="5">
        <v>101</v>
      </c>
      <c r="B1587" s="5">
        <v>11140</v>
      </c>
      <c r="G1587" s="5" t="s">
        <v>1242</v>
      </c>
      <c r="H1587" s="5">
        <v>71094</v>
      </c>
      <c r="I1587" s="7">
        <v>41543</v>
      </c>
      <c r="J1587" s="5" t="s">
        <v>2187</v>
      </c>
      <c r="K1587" s="6">
        <v>0</v>
      </c>
      <c r="L1587" s="6">
        <v>179</v>
      </c>
      <c r="M1587" s="6">
        <v>11142238.949999999</v>
      </c>
    </row>
    <row r="1588" spans="1:13">
      <c r="A1588" s="5">
        <v>101</v>
      </c>
      <c r="B1588" s="5">
        <v>11140</v>
      </c>
      <c r="G1588" s="5" t="s">
        <v>1242</v>
      </c>
      <c r="H1588" s="5">
        <v>71095</v>
      </c>
      <c r="I1588" s="7">
        <v>41543</v>
      </c>
      <c r="J1588" s="5" t="s">
        <v>2188</v>
      </c>
      <c r="K1588" s="6">
        <v>0</v>
      </c>
      <c r="L1588" s="6">
        <v>338.77</v>
      </c>
      <c r="M1588" s="6">
        <v>11141900.18</v>
      </c>
    </row>
    <row r="1589" spans="1:13">
      <c r="A1589" s="5">
        <v>101</v>
      </c>
      <c r="B1589" s="5">
        <v>11140</v>
      </c>
      <c r="G1589" s="5" t="s">
        <v>1242</v>
      </c>
      <c r="H1589" s="5">
        <v>71096</v>
      </c>
      <c r="I1589" s="7">
        <v>41543</v>
      </c>
      <c r="J1589" s="5" t="s">
        <v>2189</v>
      </c>
      <c r="K1589" s="6">
        <v>0</v>
      </c>
      <c r="L1589" s="6">
        <v>915.17</v>
      </c>
      <c r="M1589" s="6">
        <v>11140985.01</v>
      </c>
    </row>
    <row r="1590" spans="1:13">
      <c r="A1590" s="5">
        <v>101</v>
      </c>
      <c r="B1590" s="5">
        <v>11140</v>
      </c>
      <c r="G1590" s="5" t="s">
        <v>1242</v>
      </c>
      <c r="H1590" s="5">
        <v>71097</v>
      </c>
      <c r="I1590" s="7">
        <v>41543</v>
      </c>
      <c r="J1590" s="5" t="s">
        <v>1648</v>
      </c>
      <c r="K1590" s="6">
        <v>0</v>
      </c>
      <c r="L1590" s="6">
        <v>1200</v>
      </c>
      <c r="M1590" s="6">
        <v>11139785.01</v>
      </c>
    </row>
    <row r="1591" spans="1:13">
      <c r="A1591" s="5">
        <v>101</v>
      </c>
      <c r="B1591" s="5">
        <v>11140</v>
      </c>
      <c r="G1591" s="5" t="s">
        <v>1242</v>
      </c>
      <c r="H1591" s="5">
        <v>71098</v>
      </c>
      <c r="I1591" s="7">
        <v>41543</v>
      </c>
      <c r="J1591" s="5" t="s">
        <v>1583</v>
      </c>
      <c r="K1591" s="6">
        <v>0</v>
      </c>
      <c r="L1591" s="6">
        <v>167.4</v>
      </c>
      <c r="M1591" s="6">
        <v>11139617.609999999</v>
      </c>
    </row>
    <row r="1592" spans="1:13">
      <c r="A1592" s="5">
        <v>101</v>
      </c>
      <c r="B1592" s="5">
        <v>11140</v>
      </c>
      <c r="G1592" s="5" t="s">
        <v>1242</v>
      </c>
      <c r="H1592" s="5">
        <v>71099</v>
      </c>
      <c r="I1592" s="7">
        <v>41543</v>
      </c>
      <c r="J1592" s="5" t="s">
        <v>1863</v>
      </c>
      <c r="K1592" s="6">
        <v>0</v>
      </c>
      <c r="L1592" s="6">
        <v>21604.23</v>
      </c>
      <c r="M1592" s="6">
        <v>11118013.380000001</v>
      </c>
    </row>
    <row r="1593" spans="1:13">
      <c r="A1593" s="5">
        <v>101</v>
      </c>
      <c r="B1593" s="5">
        <v>11140</v>
      </c>
      <c r="G1593" s="5" t="s">
        <v>1242</v>
      </c>
      <c r="H1593" s="5">
        <v>71100</v>
      </c>
      <c r="I1593" s="7">
        <v>41543</v>
      </c>
      <c r="J1593" s="5" t="s">
        <v>1656</v>
      </c>
      <c r="K1593" s="6">
        <v>0</v>
      </c>
      <c r="L1593" s="6">
        <v>25</v>
      </c>
      <c r="M1593" s="6">
        <v>11117988.380000001</v>
      </c>
    </row>
    <row r="1594" spans="1:13">
      <c r="A1594" s="5">
        <v>101</v>
      </c>
      <c r="B1594" s="5">
        <v>11140</v>
      </c>
      <c r="G1594" s="5" t="s">
        <v>1242</v>
      </c>
      <c r="H1594" s="5">
        <v>71101</v>
      </c>
      <c r="I1594" s="7">
        <v>41543</v>
      </c>
      <c r="J1594" s="5" t="s">
        <v>1657</v>
      </c>
      <c r="K1594" s="6">
        <v>0</v>
      </c>
      <c r="L1594" s="6">
        <v>25</v>
      </c>
      <c r="M1594" s="6">
        <v>11117963.380000001</v>
      </c>
    </row>
    <row r="1595" spans="1:13">
      <c r="A1595" s="5">
        <v>101</v>
      </c>
      <c r="B1595" s="5">
        <v>11140</v>
      </c>
      <c r="G1595" s="5" t="s">
        <v>1242</v>
      </c>
      <c r="H1595" s="5">
        <v>71102</v>
      </c>
      <c r="I1595" s="7">
        <v>41543</v>
      </c>
      <c r="J1595" s="5" t="s">
        <v>2190</v>
      </c>
      <c r="K1595" s="6">
        <v>0</v>
      </c>
      <c r="L1595" s="6">
        <v>75</v>
      </c>
      <c r="M1595" s="6">
        <v>11117888.380000001</v>
      </c>
    </row>
    <row r="1596" spans="1:13">
      <c r="A1596" s="5">
        <v>101</v>
      </c>
      <c r="B1596" s="5">
        <v>11140</v>
      </c>
      <c r="G1596" s="5" t="s">
        <v>1242</v>
      </c>
      <c r="H1596" s="5">
        <v>71103</v>
      </c>
      <c r="I1596" s="7">
        <v>41543</v>
      </c>
      <c r="J1596" s="5" t="s">
        <v>2132</v>
      </c>
      <c r="K1596" s="6">
        <v>0</v>
      </c>
      <c r="L1596" s="6">
        <v>400</v>
      </c>
      <c r="M1596" s="6">
        <v>11117488.380000001</v>
      </c>
    </row>
    <row r="1597" spans="1:13">
      <c r="A1597" s="5">
        <v>101</v>
      </c>
      <c r="B1597" s="5">
        <v>11140</v>
      </c>
      <c r="G1597" s="5" t="s">
        <v>1242</v>
      </c>
      <c r="H1597" s="5">
        <v>71104</v>
      </c>
      <c r="I1597" s="7">
        <v>41543</v>
      </c>
      <c r="J1597" s="5" t="s">
        <v>1484</v>
      </c>
      <c r="K1597" s="6">
        <v>0</v>
      </c>
      <c r="L1597" s="6">
        <v>1143.4000000000001</v>
      </c>
      <c r="M1597" s="6">
        <v>11116344.98</v>
      </c>
    </row>
    <row r="1598" spans="1:13">
      <c r="A1598" s="5">
        <v>101</v>
      </c>
      <c r="B1598" s="5">
        <v>11140</v>
      </c>
      <c r="G1598" s="5" t="s">
        <v>1242</v>
      </c>
      <c r="H1598" s="5">
        <v>71105</v>
      </c>
      <c r="I1598" s="7">
        <v>41543</v>
      </c>
      <c r="J1598" s="5" t="s">
        <v>2191</v>
      </c>
      <c r="K1598" s="6">
        <v>0</v>
      </c>
      <c r="L1598" s="6">
        <v>24</v>
      </c>
      <c r="M1598" s="6">
        <v>11116320.98</v>
      </c>
    </row>
    <row r="1599" spans="1:13">
      <c r="A1599" s="5">
        <v>101</v>
      </c>
      <c r="B1599" s="5">
        <v>11140</v>
      </c>
      <c r="G1599" s="5" t="s">
        <v>1242</v>
      </c>
      <c r="H1599" s="5">
        <v>71106</v>
      </c>
      <c r="I1599" s="7">
        <v>41543</v>
      </c>
      <c r="J1599" s="5" t="s">
        <v>2192</v>
      </c>
      <c r="K1599" s="6">
        <v>0</v>
      </c>
      <c r="L1599" s="6">
        <v>25</v>
      </c>
      <c r="M1599" s="6">
        <v>11116295.98</v>
      </c>
    </row>
    <row r="1600" spans="1:13">
      <c r="A1600" s="5">
        <v>101</v>
      </c>
      <c r="B1600" s="5">
        <v>11140</v>
      </c>
      <c r="G1600" s="5" t="s">
        <v>1242</v>
      </c>
      <c r="H1600" s="5">
        <v>71107</v>
      </c>
      <c r="I1600" s="7">
        <v>41543</v>
      </c>
      <c r="J1600" s="5" t="s">
        <v>2193</v>
      </c>
      <c r="K1600" s="6">
        <v>0</v>
      </c>
      <c r="L1600" s="6">
        <v>56706</v>
      </c>
      <c r="M1600" s="6">
        <v>11059589.98</v>
      </c>
    </row>
    <row r="1601" spans="1:13">
      <c r="A1601" s="5">
        <v>101</v>
      </c>
      <c r="B1601" s="5">
        <v>11140</v>
      </c>
      <c r="G1601" s="5" t="s">
        <v>1242</v>
      </c>
      <c r="H1601" s="5">
        <v>71108</v>
      </c>
      <c r="I1601" s="7">
        <v>41543</v>
      </c>
      <c r="J1601" s="5" t="s">
        <v>2194</v>
      </c>
      <c r="K1601" s="6">
        <v>0</v>
      </c>
      <c r="L1601" s="6">
        <v>15</v>
      </c>
      <c r="M1601" s="6">
        <v>11059574.98</v>
      </c>
    </row>
    <row r="1602" spans="1:13">
      <c r="A1602" s="5">
        <v>101</v>
      </c>
      <c r="B1602" s="5">
        <v>11140</v>
      </c>
      <c r="G1602" s="5" t="s">
        <v>1242</v>
      </c>
      <c r="H1602" s="5">
        <v>71109</v>
      </c>
      <c r="I1602" s="7">
        <v>41543</v>
      </c>
      <c r="J1602" s="5" t="s">
        <v>1940</v>
      </c>
      <c r="K1602" s="6">
        <v>0</v>
      </c>
      <c r="L1602" s="6">
        <v>210.75</v>
      </c>
      <c r="M1602" s="6">
        <v>11059364.23</v>
      </c>
    </row>
    <row r="1603" spans="1:13">
      <c r="A1603" s="5">
        <v>101</v>
      </c>
      <c r="B1603" s="5">
        <v>11140</v>
      </c>
      <c r="G1603" s="5" t="s">
        <v>1242</v>
      </c>
      <c r="H1603" s="5">
        <v>71110</v>
      </c>
      <c r="I1603" s="7">
        <v>41543</v>
      </c>
      <c r="J1603" s="5" t="s">
        <v>1489</v>
      </c>
      <c r="K1603" s="6">
        <v>0</v>
      </c>
      <c r="L1603" s="6">
        <v>842.55</v>
      </c>
      <c r="M1603" s="6">
        <v>11058521.68</v>
      </c>
    </row>
    <row r="1604" spans="1:13">
      <c r="A1604" s="5">
        <v>101</v>
      </c>
      <c r="B1604" s="5">
        <v>11140</v>
      </c>
      <c r="G1604" s="5" t="s">
        <v>1242</v>
      </c>
      <c r="H1604" s="5">
        <v>71111</v>
      </c>
      <c r="I1604" s="7">
        <v>41543</v>
      </c>
      <c r="J1604" s="5" t="s">
        <v>1253</v>
      </c>
      <c r="K1604" s="6">
        <v>0</v>
      </c>
      <c r="L1604" s="6">
        <v>43.82</v>
      </c>
      <c r="M1604" s="6">
        <v>11058477.859999999</v>
      </c>
    </row>
    <row r="1605" spans="1:13">
      <c r="A1605" s="5">
        <v>101</v>
      </c>
      <c r="B1605" s="5">
        <v>11140</v>
      </c>
      <c r="G1605" s="5" t="s">
        <v>1242</v>
      </c>
      <c r="H1605" s="5">
        <v>71112</v>
      </c>
      <c r="I1605" s="7">
        <v>41543</v>
      </c>
      <c r="J1605" s="5" t="s">
        <v>1420</v>
      </c>
      <c r="K1605" s="6">
        <v>0</v>
      </c>
      <c r="L1605" s="6">
        <v>264.16000000000003</v>
      </c>
      <c r="M1605" s="6">
        <v>11058213.699999999</v>
      </c>
    </row>
    <row r="1606" spans="1:13">
      <c r="A1606" s="5">
        <v>101</v>
      </c>
      <c r="B1606" s="5">
        <v>11140</v>
      </c>
      <c r="G1606" s="5" t="s">
        <v>1242</v>
      </c>
      <c r="H1606" s="5">
        <v>71113</v>
      </c>
      <c r="I1606" s="7">
        <v>41543</v>
      </c>
      <c r="J1606" s="5" t="s">
        <v>2195</v>
      </c>
      <c r="K1606" s="6">
        <v>0</v>
      </c>
      <c r="L1606" s="6">
        <v>25</v>
      </c>
      <c r="M1606" s="6">
        <v>11058188.699999999</v>
      </c>
    </row>
    <row r="1607" spans="1:13">
      <c r="A1607" s="5">
        <v>101</v>
      </c>
      <c r="B1607" s="5">
        <v>11140</v>
      </c>
      <c r="G1607" s="5" t="s">
        <v>1242</v>
      </c>
      <c r="H1607" s="5">
        <v>71114</v>
      </c>
      <c r="I1607" s="7">
        <v>41543</v>
      </c>
      <c r="J1607" s="5" t="s">
        <v>1663</v>
      </c>
      <c r="K1607" s="6">
        <v>0</v>
      </c>
      <c r="L1607" s="6">
        <v>25</v>
      </c>
      <c r="M1607" s="6">
        <v>11058163.699999999</v>
      </c>
    </row>
    <row r="1608" spans="1:13">
      <c r="A1608" s="5">
        <v>101</v>
      </c>
      <c r="B1608" s="5">
        <v>11140</v>
      </c>
      <c r="G1608" s="5" t="s">
        <v>1242</v>
      </c>
      <c r="H1608" s="5">
        <v>71115</v>
      </c>
      <c r="I1608" s="7">
        <v>41543</v>
      </c>
      <c r="J1608" s="5" t="s">
        <v>1557</v>
      </c>
      <c r="K1608" s="6">
        <v>0</v>
      </c>
      <c r="L1608" s="6">
        <v>11.85</v>
      </c>
      <c r="M1608" s="6">
        <v>11058151.85</v>
      </c>
    </row>
    <row r="1609" spans="1:13">
      <c r="A1609" s="5">
        <v>101</v>
      </c>
      <c r="B1609" s="5">
        <v>11140</v>
      </c>
      <c r="G1609" s="5" t="s">
        <v>1242</v>
      </c>
      <c r="H1609" s="5">
        <v>71119</v>
      </c>
      <c r="I1609" s="7">
        <v>41543</v>
      </c>
      <c r="J1609" s="5" t="s">
        <v>1383</v>
      </c>
      <c r="K1609" s="6">
        <v>0</v>
      </c>
      <c r="L1609" s="6">
        <v>14251.6</v>
      </c>
      <c r="M1609" s="6">
        <v>11043900.25</v>
      </c>
    </row>
    <row r="1610" spans="1:13">
      <c r="A1610" s="5">
        <v>101</v>
      </c>
      <c r="B1610" s="5">
        <v>11140</v>
      </c>
      <c r="G1610" s="5" t="s">
        <v>1242</v>
      </c>
      <c r="H1610" s="5">
        <v>71120</v>
      </c>
      <c r="I1610" s="7">
        <v>41543</v>
      </c>
      <c r="J1610" s="5" t="s">
        <v>1504</v>
      </c>
      <c r="K1610" s="6">
        <v>0</v>
      </c>
      <c r="L1610" s="6">
        <v>187.05</v>
      </c>
      <c r="M1610" s="6">
        <v>11043713.199999999</v>
      </c>
    </row>
    <row r="1611" spans="1:13">
      <c r="A1611" s="5">
        <v>101</v>
      </c>
      <c r="B1611" s="5">
        <v>11140</v>
      </c>
      <c r="G1611" s="5" t="s">
        <v>1242</v>
      </c>
      <c r="H1611" s="5">
        <v>71121</v>
      </c>
      <c r="I1611" s="7">
        <v>41543</v>
      </c>
      <c r="J1611" s="5" t="s">
        <v>2196</v>
      </c>
      <c r="K1611" s="6">
        <v>0</v>
      </c>
      <c r="L1611" s="6">
        <v>1305.45</v>
      </c>
      <c r="M1611" s="6">
        <v>11042407.75</v>
      </c>
    </row>
    <row r="1612" spans="1:13">
      <c r="A1612" s="5">
        <v>101</v>
      </c>
      <c r="B1612" s="5">
        <v>11140</v>
      </c>
      <c r="G1612" s="5" t="s">
        <v>1242</v>
      </c>
      <c r="H1612" s="5">
        <v>71122</v>
      </c>
      <c r="I1612" s="7">
        <v>41543</v>
      </c>
      <c r="J1612" s="5" t="s">
        <v>1951</v>
      </c>
      <c r="K1612" s="6">
        <v>0</v>
      </c>
      <c r="L1612" s="6">
        <v>4310</v>
      </c>
      <c r="M1612" s="6">
        <v>11038097.75</v>
      </c>
    </row>
    <row r="1613" spans="1:13">
      <c r="A1613" s="5">
        <v>101</v>
      </c>
      <c r="B1613" s="5">
        <v>11140</v>
      </c>
      <c r="G1613" s="5" t="s">
        <v>1242</v>
      </c>
      <c r="H1613" s="5">
        <v>71123</v>
      </c>
      <c r="I1613" s="7">
        <v>41543</v>
      </c>
      <c r="J1613" s="5" t="s">
        <v>2197</v>
      </c>
      <c r="K1613" s="6">
        <v>0</v>
      </c>
      <c r="L1613" s="6">
        <v>699.99</v>
      </c>
      <c r="M1613" s="6">
        <v>11037397.76</v>
      </c>
    </row>
    <row r="1614" spans="1:13">
      <c r="A1614" s="5">
        <v>101</v>
      </c>
      <c r="B1614" s="5">
        <v>11140</v>
      </c>
      <c r="G1614" s="5" t="s">
        <v>1242</v>
      </c>
      <c r="H1614" s="5">
        <v>71124</v>
      </c>
      <c r="I1614" s="7">
        <v>41543</v>
      </c>
      <c r="J1614" s="5" t="s">
        <v>2024</v>
      </c>
      <c r="K1614" s="6">
        <v>0</v>
      </c>
      <c r="L1614" s="6">
        <v>25</v>
      </c>
      <c r="M1614" s="6">
        <v>11037372.76</v>
      </c>
    </row>
    <row r="1615" spans="1:13">
      <c r="A1615" s="5">
        <v>101</v>
      </c>
      <c r="B1615" s="5">
        <v>11140</v>
      </c>
      <c r="G1615" s="5" t="s">
        <v>1242</v>
      </c>
      <c r="H1615" s="5">
        <v>71125</v>
      </c>
      <c r="I1615" s="7">
        <v>41543</v>
      </c>
      <c r="J1615" s="5" t="s">
        <v>1513</v>
      </c>
      <c r="K1615" s="6">
        <v>0</v>
      </c>
      <c r="L1615" s="6">
        <v>50</v>
      </c>
      <c r="M1615" s="6">
        <v>11037322.76</v>
      </c>
    </row>
    <row r="1616" spans="1:13">
      <c r="A1616" s="5">
        <v>101</v>
      </c>
      <c r="B1616" s="5">
        <v>11140</v>
      </c>
      <c r="G1616" s="5" t="s">
        <v>1242</v>
      </c>
      <c r="H1616" s="5">
        <v>71126</v>
      </c>
      <c r="I1616" s="7">
        <v>41543</v>
      </c>
      <c r="J1616" s="5" t="s">
        <v>2198</v>
      </c>
      <c r="K1616" s="6">
        <v>0</v>
      </c>
      <c r="L1616" s="6">
        <v>100</v>
      </c>
      <c r="M1616" s="6">
        <v>11037222.76</v>
      </c>
    </row>
    <row r="1617" spans="1:13">
      <c r="A1617" s="5">
        <v>101</v>
      </c>
      <c r="B1617" s="5">
        <v>11140</v>
      </c>
      <c r="G1617" s="5" t="s">
        <v>1242</v>
      </c>
      <c r="H1617" s="5">
        <v>71127</v>
      </c>
      <c r="I1617" s="7">
        <v>41543</v>
      </c>
      <c r="J1617" s="5" t="s">
        <v>2199</v>
      </c>
      <c r="K1617" s="6">
        <v>0</v>
      </c>
      <c r="L1617" s="6">
        <v>27</v>
      </c>
      <c r="M1617" s="6">
        <v>11037195.76</v>
      </c>
    </row>
    <row r="1618" spans="1:13">
      <c r="A1618" s="5">
        <v>101</v>
      </c>
      <c r="B1618" s="5">
        <v>11140</v>
      </c>
      <c r="G1618" s="5" t="s">
        <v>1242</v>
      </c>
      <c r="H1618" s="5">
        <v>71128</v>
      </c>
      <c r="I1618" s="7">
        <v>41543</v>
      </c>
      <c r="J1618" s="5" t="s">
        <v>1307</v>
      </c>
      <c r="K1618" s="6">
        <v>0</v>
      </c>
      <c r="L1618" s="6">
        <v>507.35</v>
      </c>
      <c r="M1618" s="6">
        <v>11036688.41</v>
      </c>
    </row>
    <row r="1619" spans="1:13">
      <c r="A1619" s="5">
        <v>101</v>
      </c>
      <c r="B1619" s="5">
        <v>11140</v>
      </c>
      <c r="G1619" s="5" t="s">
        <v>1242</v>
      </c>
      <c r="H1619" s="5">
        <v>71129</v>
      </c>
      <c r="I1619" s="7">
        <v>41543</v>
      </c>
      <c r="J1619" s="5" t="s">
        <v>1679</v>
      </c>
      <c r="K1619" s="6">
        <v>0</v>
      </c>
      <c r="L1619" s="6">
        <v>25</v>
      </c>
      <c r="M1619" s="6">
        <v>11036663.41</v>
      </c>
    </row>
    <row r="1620" spans="1:13">
      <c r="A1620" s="5">
        <v>101</v>
      </c>
      <c r="B1620" s="5">
        <v>11140</v>
      </c>
      <c r="G1620" s="5" t="s">
        <v>1242</v>
      </c>
      <c r="H1620" s="5">
        <v>71130</v>
      </c>
      <c r="I1620" s="7">
        <v>41543</v>
      </c>
      <c r="J1620" s="5" t="s">
        <v>1394</v>
      </c>
      <c r="K1620" s="6">
        <v>0</v>
      </c>
      <c r="L1620" s="6">
        <v>350.16</v>
      </c>
      <c r="M1620" s="6">
        <v>11036313.25</v>
      </c>
    </row>
    <row r="1621" spans="1:13">
      <c r="A1621" s="5">
        <v>101</v>
      </c>
      <c r="B1621" s="5">
        <v>11140</v>
      </c>
      <c r="G1621" s="5" t="s">
        <v>1242</v>
      </c>
      <c r="H1621" s="5">
        <v>71131</v>
      </c>
      <c r="I1621" s="7">
        <v>41543</v>
      </c>
      <c r="J1621" s="5" t="s">
        <v>1565</v>
      </c>
      <c r="K1621" s="6">
        <v>0</v>
      </c>
      <c r="L1621" s="6">
        <v>4995.7299999999996</v>
      </c>
      <c r="M1621" s="6">
        <v>11031317.52</v>
      </c>
    </row>
    <row r="1622" spans="1:13">
      <c r="A1622" s="5">
        <v>101</v>
      </c>
      <c r="B1622" s="5">
        <v>11140</v>
      </c>
      <c r="G1622" s="5" t="s">
        <v>1242</v>
      </c>
      <c r="H1622" s="5">
        <v>71132</v>
      </c>
      <c r="I1622" s="7">
        <v>41543</v>
      </c>
      <c r="J1622" s="5" t="s">
        <v>1598</v>
      </c>
      <c r="K1622" s="6">
        <v>0</v>
      </c>
      <c r="L1622" s="6">
        <v>495.34</v>
      </c>
      <c r="M1622" s="6">
        <v>11030822.18</v>
      </c>
    </row>
    <row r="1623" spans="1:13">
      <c r="A1623" s="5">
        <v>101</v>
      </c>
      <c r="B1623" s="5">
        <v>11140</v>
      </c>
      <c r="G1623" s="5" t="s">
        <v>1242</v>
      </c>
      <c r="H1623" s="5">
        <v>71133</v>
      </c>
      <c r="I1623" s="7">
        <v>41543</v>
      </c>
      <c r="J1623" s="5" t="s">
        <v>2200</v>
      </c>
      <c r="K1623" s="6">
        <v>0</v>
      </c>
      <c r="L1623" s="6">
        <v>169.19</v>
      </c>
      <c r="M1623" s="6">
        <v>11030652.99</v>
      </c>
    </row>
    <row r="1624" spans="1:13">
      <c r="A1624" s="5">
        <v>101</v>
      </c>
      <c r="B1624" s="5">
        <v>11140</v>
      </c>
      <c r="G1624" s="5" t="s">
        <v>1242</v>
      </c>
      <c r="H1624" s="5">
        <v>71134</v>
      </c>
      <c r="I1624" s="7">
        <v>41543</v>
      </c>
      <c r="J1624" s="5" t="s">
        <v>1600</v>
      </c>
      <c r="K1624" s="6">
        <v>0</v>
      </c>
      <c r="L1624" s="6">
        <v>392.62</v>
      </c>
      <c r="M1624" s="6">
        <v>11030260.369999999</v>
      </c>
    </row>
    <row r="1625" spans="1:13">
      <c r="A1625" s="5">
        <v>101</v>
      </c>
      <c r="B1625" s="5">
        <v>11140</v>
      </c>
      <c r="G1625" s="5" t="s">
        <v>1242</v>
      </c>
      <c r="H1625" s="5">
        <v>71135</v>
      </c>
      <c r="I1625" s="7">
        <v>41543</v>
      </c>
      <c r="J1625" s="5" t="s">
        <v>2201</v>
      </c>
      <c r="K1625" s="6">
        <v>0</v>
      </c>
      <c r="L1625" s="6">
        <v>5200</v>
      </c>
      <c r="M1625" s="6">
        <v>11025060.369999999</v>
      </c>
    </row>
    <row r="1626" spans="1:13">
      <c r="A1626" s="5">
        <v>101</v>
      </c>
      <c r="B1626" s="5">
        <v>11140</v>
      </c>
      <c r="G1626" s="5" t="s">
        <v>1242</v>
      </c>
      <c r="H1626" s="5">
        <v>71136</v>
      </c>
      <c r="I1626" s="7">
        <v>41543</v>
      </c>
      <c r="J1626" s="5" t="s">
        <v>1412</v>
      </c>
      <c r="K1626" s="6">
        <v>0</v>
      </c>
      <c r="L1626" s="6">
        <v>431.93</v>
      </c>
      <c r="M1626" s="6">
        <v>11024628.439999999</v>
      </c>
    </row>
    <row r="1627" spans="1:13">
      <c r="A1627" s="5">
        <v>101</v>
      </c>
      <c r="B1627" s="5">
        <v>11140</v>
      </c>
      <c r="G1627" s="5" t="s">
        <v>1242</v>
      </c>
      <c r="H1627" s="5">
        <v>71137</v>
      </c>
      <c r="I1627" s="7">
        <v>41543</v>
      </c>
      <c r="J1627" s="5" t="s">
        <v>1413</v>
      </c>
      <c r="K1627" s="6">
        <v>0</v>
      </c>
      <c r="L1627" s="6">
        <v>100</v>
      </c>
      <c r="M1627" s="6">
        <v>11024528.439999999</v>
      </c>
    </row>
    <row r="1628" spans="1:13">
      <c r="A1628" s="5">
        <v>101</v>
      </c>
      <c r="B1628" s="5">
        <v>11140</v>
      </c>
      <c r="G1628" s="5" t="s">
        <v>1242</v>
      </c>
      <c r="H1628" s="5">
        <v>71138</v>
      </c>
      <c r="I1628" s="7">
        <v>41543</v>
      </c>
      <c r="J1628" s="5" t="s">
        <v>1415</v>
      </c>
      <c r="K1628" s="6">
        <v>0</v>
      </c>
      <c r="L1628" s="6">
        <v>603</v>
      </c>
      <c r="M1628" s="6">
        <v>11023925.439999999</v>
      </c>
    </row>
    <row r="1629" spans="1:13">
      <c r="A1629" s="5">
        <v>101</v>
      </c>
      <c r="B1629" s="5">
        <v>11140</v>
      </c>
      <c r="G1629" s="5" t="s">
        <v>1242</v>
      </c>
      <c r="H1629" s="5">
        <v>71139</v>
      </c>
      <c r="I1629" s="7">
        <v>41543</v>
      </c>
      <c r="J1629" s="5" t="s">
        <v>1416</v>
      </c>
      <c r="K1629" s="6">
        <v>0</v>
      </c>
      <c r="L1629" s="6">
        <v>1337</v>
      </c>
      <c r="M1629" s="6">
        <v>11022588.439999999</v>
      </c>
    </row>
    <row r="1630" spans="1:13">
      <c r="A1630" s="5">
        <v>101</v>
      </c>
      <c r="B1630" s="5">
        <v>11140</v>
      </c>
      <c r="G1630" s="5" t="s">
        <v>1242</v>
      </c>
      <c r="H1630" s="5">
        <v>71140</v>
      </c>
      <c r="I1630" s="7">
        <v>41543</v>
      </c>
      <c r="J1630" s="5" t="s">
        <v>1245</v>
      </c>
      <c r="K1630" s="6">
        <v>0</v>
      </c>
      <c r="L1630" s="6">
        <v>73698.38</v>
      </c>
      <c r="M1630" s="6">
        <v>10948890.060000001</v>
      </c>
    </row>
    <row r="1631" spans="1:13">
      <c r="A1631" s="5">
        <v>101</v>
      </c>
      <c r="B1631" s="5">
        <v>11140</v>
      </c>
      <c r="G1631" s="5" t="s">
        <v>1242</v>
      </c>
      <c r="H1631" s="5">
        <v>71141</v>
      </c>
      <c r="I1631" s="7">
        <v>41543</v>
      </c>
      <c r="J1631" s="5" t="s">
        <v>1245</v>
      </c>
      <c r="K1631" s="6">
        <v>0</v>
      </c>
      <c r="L1631" s="6">
        <v>26502.12</v>
      </c>
      <c r="M1631" s="6">
        <v>10922387.939999999</v>
      </c>
    </row>
    <row r="1632" spans="1:13">
      <c r="A1632" s="5">
        <v>101</v>
      </c>
      <c r="B1632" s="5">
        <v>11140</v>
      </c>
      <c r="G1632" s="5" t="s">
        <v>1242</v>
      </c>
      <c r="H1632" s="5">
        <v>71142</v>
      </c>
      <c r="I1632" s="7">
        <v>41543</v>
      </c>
      <c r="J1632" s="5" t="s">
        <v>1421</v>
      </c>
      <c r="K1632" s="6">
        <v>0</v>
      </c>
      <c r="L1632" s="6">
        <v>412</v>
      </c>
      <c r="M1632" s="6">
        <v>10921975.939999999</v>
      </c>
    </row>
    <row r="1633" spans="1:13">
      <c r="A1633" s="5">
        <v>101</v>
      </c>
      <c r="B1633" s="5">
        <v>11140</v>
      </c>
      <c r="G1633" s="5" t="s">
        <v>1242</v>
      </c>
      <c r="H1633" s="5">
        <v>71143</v>
      </c>
      <c r="I1633" s="7">
        <v>41543</v>
      </c>
      <c r="J1633" s="5" t="s">
        <v>1425</v>
      </c>
      <c r="K1633" s="6">
        <v>0</v>
      </c>
      <c r="L1633" s="6">
        <v>260.2</v>
      </c>
      <c r="M1633" s="6">
        <v>10921715.74</v>
      </c>
    </row>
    <row r="1634" spans="1:13">
      <c r="A1634" s="5">
        <v>101</v>
      </c>
      <c r="B1634" s="5">
        <v>11140</v>
      </c>
      <c r="G1634" s="5" t="s">
        <v>1242</v>
      </c>
      <c r="H1634" s="5">
        <v>71144</v>
      </c>
      <c r="I1634" s="7">
        <v>41543</v>
      </c>
      <c r="J1634" s="5" t="s">
        <v>1426</v>
      </c>
      <c r="K1634" s="6">
        <v>0</v>
      </c>
      <c r="L1634" s="6">
        <v>140</v>
      </c>
      <c r="M1634" s="6">
        <v>10921575.74</v>
      </c>
    </row>
    <row r="1635" spans="1:13">
      <c r="A1635" s="5">
        <v>101</v>
      </c>
      <c r="B1635" s="5">
        <v>11140</v>
      </c>
      <c r="G1635" s="5" t="s">
        <v>1242</v>
      </c>
      <c r="H1635" s="5">
        <v>71145</v>
      </c>
      <c r="I1635" s="7">
        <v>41543</v>
      </c>
      <c r="J1635" s="5" t="s">
        <v>2202</v>
      </c>
      <c r="K1635" s="6">
        <v>0</v>
      </c>
      <c r="L1635" s="6">
        <v>764.5</v>
      </c>
      <c r="M1635" s="6">
        <v>10920811.24</v>
      </c>
    </row>
    <row r="1636" spans="1:13">
      <c r="A1636" s="5">
        <v>101</v>
      </c>
      <c r="B1636" s="5">
        <v>11140</v>
      </c>
      <c r="G1636" s="5" t="s">
        <v>1242</v>
      </c>
      <c r="H1636" s="5">
        <v>71146</v>
      </c>
      <c r="I1636" s="7">
        <v>41543</v>
      </c>
      <c r="J1636" s="5" t="s">
        <v>1430</v>
      </c>
      <c r="K1636" s="6">
        <v>0</v>
      </c>
      <c r="L1636" s="6">
        <v>236.2</v>
      </c>
      <c r="M1636" s="6">
        <v>10920575.039999999</v>
      </c>
    </row>
    <row r="1637" spans="1:13">
      <c r="A1637" s="5">
        <v>101</v>
      </c>
      <c r="B1637" s="5">
        <v>11140</v>
      </c>
      <c r="G1637" s="5" t="s">
        <v>1222</v>
      </c>
      <c r="H1637" s="5">
        <v>4940</v>
      </c>
      <c r="I1637" s="7">
        <v>41544</v>
      </c>
      <c r="J1637" s="5" t="s">
        <v>2203</v>
      </c>
      <c r="K1637" s="6">
        <v>279.07</v>
      </c>
      <c r="L1637" s="6">
        <v>0</v>
      </c>
      <c r="M1637" s="6">
        <v>10920854.109999999</v>
      </c>
    </row>
    <row r="1638" spans="1:13">
      <c r="A1638" s="5">
        <v>101</v>
      </c>
      <c r="B1638" s="5">
        <v>11140</v>
      </c>
      <c r="G1638" s="5" t="s">
        <v>1222</v>
      </c>
      <c r="H1638" s="5">
        <v>4941</v>
      </c>
      <c r="I1638" s="7">
        <v>41544</v>
      </c>
      <c r="J1638" s="5" t="s">
        <v>2204</v>
      </c>
      <c r="K1638" s="6">
        <v>1120.42</v>
      </c>
      <c r="L1638" s="6">
        <v>0</v>
      </c>
      <c r="M1638" s="6">
        <v>10921974.529999999</v>
      </c>
    </row>
    <row r="1639" spans="1:13">
      <c r="A1639" s="5">
        <v>101</v>
      </c>
      <c r="B1639" s="5">
        <v>11140</v>
      </c>
      <c r="G1639" s="5" t="s">
        <v>1222</v>
      </c>
      <c r="H1639" s="5">
        <v>4942</v>
      </c>
      <c r="I1639" s="7">
        <v>41544</v>
      </c>
      <c r="J1639" s="5" t="s">
        <v>2205</v>
      </c>
      <c r="K1639" s="6">
        <v>1720</v>
      </c>
      <c r="L1639" s="6">
        <v>0</v>
      </c>
      <c r="M1639" s="6">
        <v>10923694.529999999</v>
      </c>
    </row>
    <row r="1640" spans="1:13">
      <c r="A1640" s="5">
        <v>101</v>
      </c>
      <c r="B1640" s="5">
        <v>11140</v>
      </c>
      <c r="G1640" s="5" t="s">
        <v>1222</v>
      </c>
      <c r="H1640" s="5">
        <v>4943</v>
      </c>
      <c r="I1640" s="7">
        <v>41544</v>
      </c>
      <c r="J1640" s="5" t="s">
        <v>2206</v>
      </c>
      <c r="K1640" s="6">
        <v>75</v>
      </c>
      <c r="L1640" s="6">
        <v>0</v>
      </c>
      <c r="M1640" s="6">
        <v>10923769.529999999</v>
      </c>
    </row>
    <row r="1641" spans="1:13">
      <c r="A1641" s="5">
        <v>101</v>
      </c>
      <c r="B1641" s="5">
        <v>11140</v>
      </c>
      <c r="G1641" s="5" t="s">
        <v>1222</v>
      </c>
      <c r="H1641" s="5">
        <v>4944</v>
      </c>
      <c r="I1641" s="7">
        <v>41544</v>
      </c>
      <c r="J1641" s="5" t="s">
        <v>2207</v>
      </c>
      <c r="K1641" s="6">
        <v>6868.45</v>
      </c>
      <c r="L1641" s="6">
        <v>0</v>
      </c>
      <c r="M1641" s="6">
        <v>10930637.98</v>
      </c>
    </row>
    <row r="1642" spans="1:13">
      <c r="A1642" s="5">
        <v>101</v>
      </c>
      <c r="B1642" s="5">
        <v>11140</v>
      </c>
      <c r="G1642" s="5" t="s">
        <v>1222</v>
      </c>
      <c r="H1642" s="5">
        <v>4945</v>
      </c>
      <c r="I1642" s="7">
        <v>41544</v>
      </c>
      <c r="J1642" s="5" t="s">
        <v>2208</v>
      </c>
      <c r="K1642" s="6">
        <v>402.5</v>
      </c>
      <c r="L1642" s="6">
        <v>0</v>
      </c>
      <c r="M1642" s="6">
        <v>10931040.48</v>
      </c>
    </row>
    <row r="1643" spans="1:13">
      <c r="A1643" s="5">
        <v>101</v>
      </c>
      <c r="B1643" s="5">
        <v>11140</v>
      </c>
      <c r="G1643" s="5" t="s">
        <v>1222</v>
      </c>
      <c r="H1643" s="5">
        <v>4946</v>
      </c>
      <c r="I1643" s="7">
        <v>41544</v>
      </c>
      <c r="J1643" s="5" t="s">
        <v>2209</v>
      </c>
      <c r="K1643" s="6">
        <v>1164</v>
      </c>
      <c r="L1643" s="6">
        <v>0</v>
      </c>
      <c r="M1643" s="6">
        <v>10932204.48</v>
      </c>
    </row>
    <row r="1644" spans="1:13">
      <c r="A1644" s="5">
        <v>101</v>
      </c>
      <c r="B1644" s="5">
        <v>11140</v>
      </c>
      <c r="G1644" s="5" t="s">
        <v>1222</v>
      </c>
      <c r="H1644" s="5">
        <v>4947</v>
      </c>
      <c r="I1644" s="7">
        <v>41544</v>
      </c>
      <c r="J1644" s="5" t="s">
        <v>2210</v>
      </c>
      <c r="K1644" s="6">
        <v>8091.7</v>
      </c>
      <c r="L1644" s="6">
        <v>0</v>
      </c>
      <c r="M1644" s="6">
        <v>10940296.18</v>
      </c>
    </row>
    <row r="1645" spans="1:13">
      <c r="A1645" s="5">
        <v>101</v>
      </c>
      <c r="B1645" s="5">
        <v>11140</v>
      </c>
      <c r="G1645" s="5" t="s">
        <v>1614</v>
      </c>
      <c r="H1645" s="5">
        <v>2715</v>
      </c>
      <c r="I1645" s="7">
        <v>41547</v>
      </c>
      <c r="J1645" s="5" t="s">
        <v>2211</v>
      </c>
      <c r="K1645" s="6">
        <v>0</v>
      </c>
      <c r="L1645" s="6">
        <v>129797.55</v>
      </c>
      <c r="M1645" s="6">
        <v>10810498.630000001</v>
      </c>
    </row>
    <row r="1646" spans="1:13">
      <c r="A1646" s="5">
        <v>101</v>
      </c>
      <c r="B1646" s="5">
        <v>11140</v>
      </c>
      <c r="G1646" s="5" t="s">
        <v>1614</v>
      </c>
      <c r="H1646" s="5">
        <v>2721</v>
      </c>
      <c r="I1646" s="7">
        <v>41547</v>
      </c>
      <c r="J1646" s="5" t="s">
        <v>2212</v>
      </c>
      <c r="K1646" s="6">
        <v>0</v>
      </c>
      <c r="L1646" s="6">
        <v>9406.2099999999991</v>
      </c>
      <c r="M1646" s="6">
        <v>10801092.42</v>
      </c>
    </row>
    <row r="1647" spans="1:13">
      <c r="A1647" s="5">
        <v>101</v>
      </c>
      <c r="B1647" s="5">
        <v>11140</v>
      </c>
      <c r="G1647" s="5" t="s">
        <v>1614</v>
      </c>
      <c r="H1647" s="5">
        <v>2722</v>
      </c>
      <c r="I1647" s="7">
        <v>41547</v>
      </c>
      <c r="J1647" s="5" t="s">
        <v>2213</v>
      </c>
      <c r="K1647" s="6">
        <v>104.03</v>
      </c>
      <c r="L1647" s="6">
        <v>0</v>
      </c>
      <c r="M1647" s="6">
        <v>10801196.449999999</v>
      </c>
    </row>
    <row r="1648" spans="1:13">
      <c r="A1648" s="5">
        <v>101</v>
      </c>
      <c r="B1648" s="5">
        <v>11140</v>
      </c>
      <c r="G1648" s="5" t="s">
        <v>1614</v>
      </c>
      <c r="H1648" s="5">
        <v>2723</v>
      </c>
      <c r="I1648" s="7">
        <v>41547</v>
      </c>
      <c r="J1648" s="5" t="s">
        <v>2214</v>
      </c>
      <c r="K1648" s="6">
        <v>98.4</v>
      </c>
      <c r="L1648" s="6">
        <v>0</v>
      </c>
      <c r="M1648" s="6">
        <v>10801294.85</v>
      </c>
    </row>
    <row r="1649" spans="1:13">
      <c r="A1649" s="5">
        <v>101</v>
      </c>
      <c r="B1649" s="5">
        <v>11140</v>
      </c>
      <c r="G1649" s="5" t="s">
        <v>1222</v>
      </c>
      <c r="H1649" s="5">
        <v>4948</v>
      </c>
      <c r="I1649" s="7">
        <v>41547</v>
      </c>
      <c r="J1649" s="5" t="s">
        <v>2215</v>
      </c>
      <c r="K1649" s="6">
        <v>3040</v>
      </c>
      <c r="L1649" s="6">
        <v>0</v>
      </c>
      <c r="M1649" s="6">
        <v>10804334.85</v>
      </c>
    </row>
    <row r="1650" spans="1:13">
      <c r="A1650" s="5">
        <v>101</v>
      </c>
      <c r="B1650" s="5">
        <v>11140</v>
      </c>
      <c r="G1650" s="5" t="s">
        <v>1222</v>
      </c>
      <c r="H1650" s="5">
        <v>4949</v>
      </c>
      <c r="I1650" s="7">
        <v>41547</v>
      </c>
      <c r="J1650" s="5" t="s">
        <v>2216</v>
      </c>
      <c r="K1650" s="6">
        <v>924</v>
      </c>
      <c r="L1650" s="6">
        <v>0</v>
      </c>
      <c r="M1650" s="6">
        <v>10805258.85</v>
      </c>
    </row>
    <row r="1651" spans="1:13">
      <c r="A1651" s="5">
        <v>101</v>
      </c>
      <c r="B1651" s="5">
        <v>11140</v>
      </c>
      <c r="G1651" s="5" t="s">
        <v>1222</v>
      </c>
      <c r="H1651" s="5">
        <v>4950</v>
      </c>
      <c r="I1651" s="7">
        <v>41547</v>
      </c>
      <c r="J1651" s="5" t="s">
        <v>2217</v>
      </c>
      <c r="K1651" s="6">
        <v>2514.1999999999998</v>
      </c>
      <c r="L1651" s="6">
        <v>0</v>
      </c>
      <c r="M1651" s="6">
        <v>10807773.050000001</v>
      </c>
    </row>
    <row r="1652" spans="1:13">
      <c r="A1652" s="5">
        <v>101</v>
      </c>
      <c r="B1652" s="5">
        <v>11140</v>
      </c>
      <c r="G1652" s="5" t="s">
        <v>1222</v>
      </c>
      <c r="H1652" s="5">
        <v>4951</v>
      </c>
      <c r="I1652" s="7">
        <v>41547</v>
      </c>
      <c r="J1652" s="5" t="s">
        <v>2218</v>
      </c>
      <c r="K1652" s="6">
        <v>1438.33</v>
      </c>
      <c r="L1652" s="6">
        <v>0</v>
      </c>
      <c r="M1652" s="6">
        <v>10809211.380000001</v>
      </c>
    </row>
    <row r="1653" spans="1:13">
      <c r="A1653" s="5">
        <v>101</v>
      </c>
      <c r="B1653" s="5">
        <v>11140</v>
      </c>
      <c r="G1653" s="5" t="s">
        <v>1222</v>
      </c>
      <c r="H1653" s="5">
        <v>4952</v>
      </c>
      <c r="I1653" s="7">
        <v>41547</v>
      </c>
      <c r="J1653" s="5" t="s">
        <v>2219</v>
      </c>
      <c r="K1653" s="6">
        <v>325.17</v>
      </c>
      <c r="L1653" s="6">
        <v>0</v>
      </c>
      <c r="M1653" s="6">
        <v>10809536.550000001</v>
      </c>
    </row>
    <row r="1654" spans="1:13">
      <c r="A1654" s="5">
        <v>101</v>
      </c>
      <c r="B1654" s="5">
        <v>11140</v>
      </c>
      <c r="G1654" s="5" t="s">
        <v>1222</v>
      </c>
      <c r="H1654" s="5">
        <v>4953</v>
      </c>
      <c r="I1654" s="7">
        <v>41547</v>
      </c>
      <c r="J1654" s="5" t="s">
        <v>2220</v>
      </c>
      <c r="K1654" s="6">
        <v>7091.54</v>
      </c>
      <c r="L1654" s="6">
        <v>0</v>
      </c>
      <c r="M1654" s="6">
        <v>10816628.09</v>
      </c>
    </row>
    <row r="1655" spans="1:13">
      <c r="A1655" s="5">
        <v>101</v>
      </c>
      <c r="B1655" s="5">
        <v>11140</v>
      </c>
      <c r="G1655" s="5" t="s">
        <v>1222</v>
      </c>
      <c r="H1655" s="5">
        <v>4954</v>
      </c>
      <c r="I1655" s="7">
        <v>41547</v>
      </c>
      <c r="J1655" s="5" t="s">
        <v>2221</v>
      </c>
      <c r="K1655" s="6">
        <v>65796.2</v>
      </c>
      <c r="L1655" s="6">
        <v>0</v>
      </c>
      <c r="M1655" s="6">
        <v>10882424.289999999</v>
      </c>
    </row>
    <row r="1656" spans="1:13">
      <c r="A1656" s="5">
        <v>101</v>
      </c>
      <c r="B1656" s="5">
        <v>11140</v>
      </c>
      <c r="G1656" s="5" t="s">
        <v>1222</v>
      </c>
      <c r="H1656" s="5">
        <v>4955</v>
      </c>
      <c r="I1656" s="7">
        <v>41547</v>
      </c>
      <c r="J1656" s="5" t="s">
        <v>2222</v>
      </c>
      <c r="K1656" s="6">
        <v>1056</v>
      </c>
      <c r="L1656" s="6">
        <v>0</v>
      </c>
      <c r="M1656" s="6">
        <v>10883480.289999999</v>
      </c>
    </row>
    <row r="1657" spans="1:13">
      <c r="A1657" s="5">
        <v>101</v>
      </c>
      <c r="B1657" s="5">
        <v>11140</v>
      </c>
      <c r="G1657" s="5" t="s">
        <v>1222</v>
      </c>
      <c r="H1657" s="5">
        <v>4956</v>
      </c>
      <c r="I1657" s="7">
        <v>41547</v>
      </c>
      <c r="J1657" s="5" t="s">
        <v>2223</v>
      </c>
      <c r="K1657" s="6">
        <v>243.48</v>
      </c>
      <c r="L1657" s="6">
        <v>0</v>
      </c>
      <c r="M1657" s="6">
        <v>10883723.77</v>
      </c>
    </row>
    <row r="1658" spans="1:13">
      <c r="A1658" s="5">
        <v>101</v>
      </c>
      <c r="B1658" s="5">
        <v>11140</v>
      </c>
      <c r="G1658" s="5" t="s">
        <v>1222</v>
      </c>
      <c r="H1658" s="5">
        <v>4959</v>
      </c>
      <c r="I1658" s="7">
        <v>41547</v>
      </c>
      <c r="J1658" s="5" t="s">
        <v>2224</v>
      </c>
      <c r="K1658" s="6">
        <v>331612.06</v>
      </c>
      <c r="L1658" s="6">
        <v>0</v>
      </c>
      <c r="M1658" s="6">
        <v>11215335.83</v>
      </c>
    </row>
    <row r="1659" spans="1:13">
      <c r="A1659" s="5">
        <v>101</v>
      </c>
      <c r="B1659" s="5">
        <v>11140</v>
      </c>
      <c r="G1659" s="5" t="s">
        <v>1232</v>
      </c>
      <c r="H1659" s="5">
        <v>50930</v>
      </c>
      <c r="I1659" s="7">
        <v>41547</v>
      </c>
      <c r="J1659" s="5" t="s">
        <v>1233</v>
      </c>
      <c r="K1659" s="6">
        <v>0</v>
      </c>
      <c r="L1659" s="6">
        <v>1874.03</v>
      </c>
      <c r="M1659" s="6">
        <v>11213461.800000001</v>
      </c>
    </row>
    <row r="1660" spans="1:13">
      <c r="A1660" s="5">
        <v>101</v>
      </c>
      <c r="B1660" s="5">
        <v>11140</v>
      </c>
      <c r="G1660" s="5" t="s">
        <v>1222</v>
      </c>
      <c r="H1660" s="5">
        <v>4960</v>
      </c>
      <c r="I1660" s="7">
        <v>41548</v>
      </c>
      <c r="J1660" s="5" t="s">
        <v>2225</v>
      </c>
      <c r="K1660" s="6">
        <v>4110</v>
      </c>
      <c r="L1660" s="6">
        <v>0</v>
      </c>
      <c r="M1660" s="6">
        <v>11217571.800000001</v>
      </c>
    </row>
    <row r="1661" spans="1:13">
      <c r="A1661" s="5">
        <v>101</v>
      </c>
      <c r="B1661" s="5">
        <v>11140</v>
      </c>
      <c r="G1661" s="5" t="s">
        <v>1222</v>
      </c>
      <c r="H1661" s="5">
        <v>4961</v>
      </c>
      <c r="I1661" s="7">
        <v>41548</v>
      </c>
      <c r="J1661" s="5" t="s">
        <v>2226</v>
      </c>
      <c r="K1661" s="6">
        <v>759.81</v>
      </c>
      <c r="L1661" s="6">
        <v>0</v>
      </c>
      <c r="M1661" s="6">
        <v>11218331.609999999</v>
      </c>
    </row>
    <row r="1662" spans="1:13">
      <c r="A1662" s="5">
        <v>101</v>
      </c>
      <c r="B1662" s="5">
        <v>11140</v>
      </c>
      <c r="G1662" s="5" t="s">
        <v>1222</v>
      </c>
      <c r="H1662" s="5">
        <v>4962</v>
      </c>
      <c r="I1662" s="7">
        <v>41548</v>
      </c>
      <c r="J1662" s="5" t="s">
        <v>2227</v>
      </c>
      <c r="K1662" s="6">
        <v>140</v>
      </c>
      <c r="L1662" s="6">
        <v>0</v>
      </c>
      <c r="M1662" s="6">
        <v>11218471.609999999</v>
      </c>
    </row>
    <row r="1663" spans="1:13">
      <c r="A1663" s="5">
        <v>101</v>
      </c>
      <c r="B1663" s="5">
        <v>11140</v>
      </c>
      <c r="G1663" s="5" t="s">
        <v>1222</v>
      </c>
      <c r="H1663" s="5">
        <v>4963</v>
      </c>
      <c r="I1663" s="7">
        <v>41549</v>
      </c>
      <c r="J1663" s="5" t="s">
        <v>2228</v>
      </c>
      <c r="K1663" s="6">
        <v>255</v>
      </c>
      <c r="L1663" s="6">
        <v>0</v>
      </c>
      <c r="M1663" s="6">
        <v>11218726.609999999</v>
      </c>
    </row>
    <row r="1664" spans="1:13">
      <c r="A1664" s="5">
        <v>101</v>
      </c>
      <c r="B1664" s="5">
        <v>11140</v>
      </c>
      <c r="G1664" s="5" t="s">
        <v>1222</v>
      </c>
      <c r="H1664" s="5">
        <v>4964</v>
      </c>
      <c r="I1664" s="7">
        <v>41549</v>
      </c>
      <c r="J1664" s="5" t="s">
        <v>2229</v>
      </c>
      <c r="K1664" s="6">
        <v>1350</v>
      </c>
      <c r="L1664" s="6">
        <v>0</v>
      </c>
      <c r="M1664" s="6">
        <v>11220076.609999999</v>
      </c>
    </row>
    <row r="1665" spans="1:13">
      <c r="A1665" s="5">
        <v>101</v>
      </c>
      <c r="B1665" s="5">
        <v>11140</v>
      </c>
      <c r="G1665" s="5" t="s">
        <v>1222</v>
      </c>
      <c r="H1665" s="5">
        <v>4965</v>
      </c>
      <c r="I1665" s="7">
        <v>41549</v>
      </c>
      <c r="J1665" s="5" t="s">
        <v>2230</v>
      </c>
      <c r="K1665" s="6">
        <v>339.92</v>
      </c>
      <c r="L1665" s="6">
        <v>0</v>
      </c>
      <c r="M1665" s="6">
        <v>11220416.529999999</v>
      </c>
    </row>
    <row r="1666" spans="1:13">
      <c r="A1666" s="5">
        <v>101</v>
      </c>
      <c r="B1666" s="5">
        <v>11140</v>
      </c>
      <c r="G1666" s="5" t="s">
        <v>1222</v>
      </c>
      <c r="H1666" s="5">
        <v>4966</v>
      </c>
      <c r="I1666" s="7">
        <v>41549</v>
      </c>
      <c r="J1666" s="5" t="s">
        <v>2231</v>
      </c>
      <c r="K1666" s="6">
        <v>589.5</v>
      </c>
      <c r="L1666" s="6">
        <v>0</v>
      </c>
      <c r="M1666" s="6">
        <v>11221006.029999999</v>
      </c>
    </row>
    <row r="1667" spans="1:13">
      <c r="A1667" s="5">
        <v>101</v>
      </c>
      <c r="B1667" s="5">
        <v>11140</v>
      </c>
      <c r="G1667" s="5" t="s">
        <v>1222</v>
      </c>
      <c r="H1667" s="5">
        <v>4967</v>
      </c>
      <c r="I1667" s="7">
        <v>41549</v>
      </c>
      <c r="J1667" s="5" t="s">
        <v>2232</v>
      </c>
      <c r="K1667" s="6">
        <v>14197.55</v>
      </c>
      <c r="L1667" s="6">
        <v>0</v>
      </c>
      <c r="M1667" s="6">
        <v>11235203.58</v>
      </c>
    </row>
    <row r="1668" spans="1:13">
      <c r="A1668" s="5">
        <v>101</v>
      </c>
      <c r="B1668" s="5">
        <v>11140</v>
      </c>
      <c r="G1668" s="5" t="s">
        <v>1222</v>
      </c>
      <c r="H1668" s="5">
        <v>4968</v>
      </c>
      <c r="I1668" s="7">
        <v>41549</v>
      </c>
      <c r="J1668" s="5" t="s">
        <v>2233</v>
      </c>
      <c r="K1668" s="6">
        <v>624.49</v>
      </c>
      <c r="L1668" s="6">
        <v>0</v>
      </c>
      <c r="M1668" s="6">
        <v>11235828.07</v>
      </c>
    </row>
    <row r="1669" spans="1:13">
      <c r="A1669" s="5">
        <v>101</v>
      </c>
      <c r="B1669" s="5">
        <v>11140</v>
      </c>
      <c r="G1669" s="5" t="s">
        <v>1222</v>
      </c>
      <c r="H1669" s="5">
        <v>4969</v>
      </c>
      <c r="I1669" s="7">
        <v>41549</v>
      </c>
      <c r="J1669" s="5" t="s">
        <v>2234</v>
      </c>
      <c r="K1669" s="6">
        <v>2844</v>
      </c>
      <c r="L1669" s="6">
        <v>0</v>
      </c>
      <c r="M1669" s="6">
        <v>11238672.07</v>
      </c>
    </row>
    <row r="1670" spans="1:13">
      <c r="A1670" s="5">
        <v>101</v>
      </c>
      <c r="B1670" s="5">
        <v>11140</v>
      </c>
      <c r="G1670" s="5" t="s">
        <v>1222</v>
      </c>
      <c r="H1670" s="5">
        <v>4970</v>
      </c>
      <c r="I1670" s="7">
        <v>41549</v>
      </c>
      <c r="J1670" s="5" t="s">
        <v>2235</v>
      </c>
      <c r="K1670" s="6">
        <v>11639.64</v>
      </c>
      <c r="L1670" s="6">
        <v>0</v>
      </c>
      <c r="M1670" s="6">
        <v>11250311.710000001</v>
      </c>
    </row>
    <row r="1671" spans="1:13">
      <c r="A1671" s="5">
        <v>101</v>
      </c>
      <c r="B1671" s="5">
        <v>11140</v>
      </c>
      <c r="G1671" s="5" t="s">
        <v>1232</v>
      </c>
      <c r="H1671" s="5">
        <v>71002</v>
      </c>
      <c r="I1671" s="7">
        <v>41549</v>
      </c>
      <c r="J1671" s="5" t="s">
        <v>1233</v>
      </c>
      <c r="K1671" s="6">
        <v>0</v>
      </c>
      <c r="L1671" s="6">
        <v>4285.87</v>
      </c>
      <c r="M1671" s="6">
        <v>11246025.84</v>
      </c>
    </row>
    <row r="1672" spans="1:13">
      <c r="A1672" s="5">
        <v>101</v>
      </c>
      <c r="B1672" s="5">
        <v>11140</v>
      </c>
      <c r="G1672" s="5" t="s">
        <v>1222</v>
      </c>
      <c r="H1672" s="5">
        <v>4971</v>
      </c>
      <c r="I1672" s="7">
        <v>41550</v>
      </c>
      <c r="J1672" s="5" t="s">
        <v>2236</v>
      </c>
      <c r="K1672" s="6">
        <v>8132.61</v>
      </c>
      <c r="L1672" s="6">
        <v>0</v>
      </c>
      <c r="M1672" s="6">
        <v>11254158.449999999</v>
      </c>
    </row>
    <row r="1673" spans="1:13">
      <c r="A1673" s="5">
        <v>101</v>
      </c>
      <c r="B1673" s="5">
        <v>11140</v>
      </c>
      <c r="G1673" s="5" t="s">
        <v>1222</v>
      </c>
      <c r="H1673" s="5">
        <v>4972</v>
      </c>
      <c r="I1673" s="7">
        <v>41550</v>
      </c>
      <c r="J1673" s="5" t="s">
        <v>2237</v>
      </c>
      <c r="K1673" s="6">
        <v>2766.54</v>
      </c>
      <c r="L1673" s="6">
        <v>0</v>
      </c>
      <c r="M1673" s="6">
        <v>11256924.99</v>
      </c>
    </row>
    <row r="1674" spans="1:13">
      <c r="A1674" s="5">
        <v>101</v>
      </c>
      <c r="B1674" s="5">
        <v>11140</v>
      </c>
      <c r="G1674" s="5" t="s">
        <v>1222</v>
      </c>
      <c r="H1674" s="5">
        <v>4973</v>
      </c>
      <c r="I1674" s="7">
        <v>41550</v>
      </c>
      <c r="J1674" s="5" t="s">
        <v>2238</v>
      </c>
      <c r="K1674" s="6">
        <v>25597.79</v>
      </c>
      <c r="L1674" s="6">
        <v>0</v>
      </c>
      <c r="M1674" s="6">
        <v>11282522.779999999</v>
      </c>
    </row>
    <row r="1675" spans="1:13">
      <c r="A1675" s="5">
        <v>101</v>
      </c>
      <c r="B1675" s="5">
        <v>11140</v>
      </c>
      <c r="G1675" s="5" t="s">
        <v>1222</v>
      </c>
      <c r="H1675" s="5">
        <v>4974</v>
      </c>
      <c r="I1675" s="7">
        <v>41550</v>
      </c>
      <c r="J1675" s="5" t="s">
        <v>2239</v>
      </c>
      <c r="K1675" s="6">
        <v>7543.76</v>
      </c>
      <c r="L1675" s="6">
        <v>0</v>
      </c>
      <c r="M1675" s="6">
        <v>11290066.539999999</v>
      </c>
    </row>
    <row r="1676" spans="1:13">
      <c r="A1676" s="5">
        <v>101</v>
      </c>
      <c r="B1676" s="5">
        <v>11140</v>
      </c>
      <c r="G1676" s="5" t="s">
        <v>1242</v>
      </c>
      <c r="H1676" s="5">
        <v>71147</v>
      </c>
      <c r="I1676" s="7">
        <v>41550</v>
      </c>
      <c r="J1676" s="5" t="s">
        <v>1452</v>
      </c>
      <c r="K1676" s="6">
        <v>0</v>
      </c>
      <c r="L1676" s="6">
        <v>1170.6600000000001</v>
      </c>
      <c r="M1676" s="6">
        <v>11288895.880000001</v>
      </c>
    </row>
    <row r="1677" spans="1:13">
      <c r="A1677" s="5">
        <v>101</v>
      </c>
      <c r="B1677" s="5">
        <v>11140</v>
      </c>
      <c r="G1677" s="5" t="s">
        <v>1242</v>
      </c>
      <c r="H1677" s="5">
        <v>71148</v>
      </c>
      <c r="I1677" s="7">
        <v>41550</v>
      </c>
      <c r="J1677" s="5" t="s">
        <v>1453</v>
      </c>
      <c r="K1677" s="6">
        <v>0</v>
      </c>
      <c r="L1677" s="6">
        <v>173.86</v>
      </c>
      <c r="M1677" s="6">
        <v>11288722.02</v>
      </c>
    </row>
    <row r="1678" spans="1:13">
      <c r="A1678" s="5">
        <v>101</v>
      </c>
      <c r="B1678" s="5">
        <v>11140</v>
      </c>
      <c r="G1678" s="5" t="s">
        <v>1242</v>
      </c>
      <c r="H1678" s="5">
        <v>71149</v>
      </c>
      <c r="I1678" s="7">
        <v>41550</v>
      </c>
      <c r="J1678" s="5" t="s">
        <v>1456</v>
      </c>
      <c r="K1678" s="6">
        <v>0</v>
      </c>
      <c r="L1678" s="6">
        <v>304.75</v>
      </c>
      <c r="M1678" s="6">
        <v>11288417.27</v>
      </c>
    </row>
    <row r="1679" spans="1:13">
      <c r="A1679" s="5">
        <v>101</v>
      </c>
      <c r="B1679" s="5">
        <v>11140</v>
      </c>
      <c r="G1679" s="5" t="s">
        <v>1242</v>
      </c>
      <c r="H1679" s="5">
        <v>71150</v>
      </c>
      <c r="I1679" s="7">
        <v>41550</v>
      </c>
      <c r="J1679" s="5" t="s">
        <v>1715</v>
      </c>
      <c r="K1679" s="6">
        <v>0</v>
      </c>
      <c r="L1679" s="6">
        <v>68.14</v>
      </c>
      <c r="M1679" s="6">
        <v>11288349.130000001</v>
      </c>
    </row>
    <row r="1680" spans="1:13">
      <c r="A1680" s="5">
        <v>101</v>
      </c>
      <c r="B1680" s="5">
        <v>11140</v>
      </c>
      <c r="G1680" s="5" t="s">
        <v>1242</v>
      </c>
      <c r="H1680" s="5">
        <v>71151</v>
      </c>
      <c r="I1680" s="7">
        <v>41550</v>
      </c>
      <c r="J1680" s="5" t="s">
        <v>1457</v>
      </c>
      <c r="K1680" s="6">
        <v>0</v>
      </c>
      <c r="L1680" s="6">
        <v>113.16</v>
      </c>
      <c r="M1680" s="6">
        <v>11288235.970000001</v>
      </c>
    </row>
    <row r="1681" spans="1:13">
      <c r="A1681" s="5">
        <v>101</v>
      </c>
      <c r="B1681" s="5">
        <v>11140</v>
      </c>
      <c r="G1681" s="5" t="s">
        <v>1242</v>
      </c>
      <c r="H1681" s="5">
        <v>71152</v>
      </c>
      <c r="I1681" s="7">
        <v>41550</v>
      </c>
      <c r="J1681" s="5" t="s">
        <v>1409</v>
      </c>
      <c r="K1681" s="6">
        <v>0</v>
      </c>
      <c r="L1681" s="6">
        <v>80.22</v>
      </c>
      <c r="M1681" s="6">
        <v>11288155.75</v>
      </c>
    </row>
    <row r="1682" spans="1:13">
      <c r="A1682" s="5">
        <v>101</v>
      </c>
      <c r="B1682" s="5">
        <v>11140</v>
      </c>
      <c r="G1682" s="5" t="s">
        <v>1242</v>
      </c>
      <c r="H1682" s="5">
        <v>71153</v>
      </c>
      <c r="I1682" s="7">
        <v>41550</v>
      </c>
      <c r="J1682" s="5" t="s">
        <v>1324</v>
      </c>
      <c r="K1682" s="6">
        <v>0</v>
      </c>
      <c r="L1682" s="6">
        <v>30</v>
      </c>
      <c r="M1682" s="6">
        <v>11288125.75</v>
      </c>
    </row>
    <row r="1683" spans="1:13">
      <c r="A1683" s="5">
        <v>101</v>
      </c>
      <c r="B1683" s="5">
        <v>11140</v>
      </c>
      <c r="G1683" s="5" t="s">
        <v>1242</v>
      </c>
      <c r="H1683" s="5">
        <v>71154</v>
      </c>
      <c r="I1683" s="7">
        <v>41550</v>
      </c>
      <c r="J1683" s="5" t="s">
        <v>1325</v>
      </c>
      <c r="K1683" s="6">
        <v>0</v>
      </c>
      <c r="L1683" s="6">
        <v>200</v>
      </c>
      <c r="M1683" s="6">
        <v>11287925.75</v>
      </c>
    </row>
    <row r="1684" spans="1:13">
      <c r="A1684" s="5">
        <v>101</v>
      </c>
      <c r="B1684" s="5">
        <v>11140</v>
      </c>
      <c r="G1684" s="5" t="s">
        <v>1242</v>
      </c>
      <c r="H1684" s="5">
        <v>71155</v>
      </c>
      <c r="I1684" s="7">
        <v>41550</v>
      </c>
      <c r="J1684" s="5" t="s">
        <v>1299</v>
      </c>
      <c r="K1684" s="6">
        <v>0</v>
      </c>
      <c r="L1684" s="6">
        <v>339.92</v>
      </c>
      <c r="M1684" s="6">
        <v>11287585.83</v>
      </c>
    </row>
    <row r="1685" spans="1:13">
      <c r="A1685" s="5">
        <v>101</v>
      </c>
      <c r="B1685" s="5">
        <v>11140</v>
      </c>
      <c r="G1685" s="5" t="s">
        <v>1242</v>
      </c>
      <c r="H1685" s="5">
        <v>71156</v>
      </c>
      <c r="I1685" s="7">
        <v>41550</v>
      </c>
      <c r="J1685" s="5" t="s">
        <v>1410</v>
      </c>
      <c r="K1685" s="6">
        <v>0</v>
      </c>
      <c r="L1685" s="6">
        <v>900</v>
      </c>
      <c r="M1685" s="6">
        <v>11286685.83</v>
      </c>
    </row>
    <row r="1686" spans="1:13">
      <c r="A1686" s="5">
        <v>101</v>
      </c>
      <c r="B1686" s="5">
        <v>11140</v>
      </c>
      <c r="G1686" s="5" t="s">
        <v>1242</v>
      </c>
      <c r="H1686" s="5">
        <v>71157</v>
      </c>
      <c r="I1686" s="7">
        <v>41550</v>
      </c>
      <c r="J1686" s="5" t="s">
        <v>1336</v>
      </c>
      <c r="K1686" s="6">
        <v>0</v>
      </c>
      <c r="L1686" s="6">
        <v>51.82</v>
      </c>
      <c r="M1686" s="6">
        <v>11286634.01</v>
      </c>
    </row>
    <row r="1687" spans="1:13">
      <c r="A1687" s="5">
        <v>101</v>
      </c>
      <c r="B1687" s="5">
        <v>11140</v>
      </c>
      <c r="G1687" s="5" t="s">
        <v>1242</v>
      </c>
      <c r="H1687" s="5">
        <v>71158</v>
      </c>
      <c r="I1687" s="7">
        <v>41550</v>
      </c>
      <c r="J1687" s="5" t="s">
        <v>1718</v>
      </c>
      <c r="K1687" s="6">
        <v>0</v>
      </c>
      <c r="L1687" s="6">
        <v>966.11</v>
      </c>
      <c r="M1687" s="6">
        <v>11285667.9</v>
      </c>
    </row>
    <row r="1688" spans="1:13">
      <c r="A1688" s="5">
        <v>101</v>
      </c>
      <c r="B1688" s="5">
        <v>11140</v>
      </c>
      <c r="G1688" s="5" t="s">
        <v>1242</v>
      </c>
      <c r="H1688" s="5">
        <v>71159</v>
      </c>
      <c r="I1688" s="7">
        <v>41550</v>
      </c>
      <c r="J1688" s="5" t="s">
        <v>1578</v>
      </c>
      <c r="K1688" s="6">
        <v>0</v>
      </c>
      <c r="L1688" s="6">
        <v>692</v>
      </c>
      <c r="M1688" s="6">
        <v>11284975.9</v>
      </c>
    </row>
    <row r="1689" spans="1:13">
      <c r="A1689" s="5">
        <v>101</v>
      </c>
      <c r="B1689" s="5">
        <v>11140</v>
      </c>
      <c r="G1689" s="5" t="s">
        <v>1242</v>
      </c>
      <c r="H1689" s="5">
        <v>71160</v>
      </c>
      <c r="I1689" s="7">
        <v>41550</v>
      </c>
      <c r="J1689" s="5" t="s">
        <v>2240</v>
      </c>
      <c r="K1689" s="6">
        <v>0</v>
      </c>
      <c r="L1689" s="6">
        <v>67.900000000000006</v>
      </c>
      <c r="M1689" s="6">
        <v>11284908</v>
      </c>
    </row>
    <row r="1690" spans="1:13">
      <c r="A1690" s="5">
        <v>101</v>
      </c>
      <c r="B1690" s="5">
        <v>11140</v>
      </c>
      <c r="G1690" s="5" t="s">
        <v>1242</v>
      </c>
      <c r="H1690" s="5">
        <v>71161</v>
      </c>
      <c r="I1690" s="7">
        <v>41550</v>
      </c>
      <c r="J1690" s="5" t="s">
        <v>1342</v>
      </c>
      <c r="K1690" s="6">
        <v>0</v>
      </c>
      <c r="L1690" s="6">
        <v>189.98</v>
      </c>
      <c r="M1690" s="6">
        <v>11284718.02</v>
      </c>
    </row>
    <row r="1691" spans="1:13">
      <c r="A1691" s="5">
        <v>101</v>
      </c>
      <c r="B1691" s="5">
        <v>11140</v>
      </c>
      <c r="G1691" s="5" t="s">
        <v>1242</v>
      </c>
      <c r="H1691" s="5">
        <v>71162</v>
      </c>
      <c r="I1691" s="7">
        <v>41550</v>
      </c>
      <c r="J1691" s="5" t="s">
        <v>1414</v>
      </c>
      <c r="K1691" s="6">
        <v>0</v>
      </c>
      <c r="L1691" s="6">
        <v>443.75</v>
      </c>
      <c r="M1691" s="6">
        <v>11284274.27</v>
      </c>
    </row>
    <row r="1692" spans="1:13">
      <c r="A1692" s="5">
        <v>101</v>
      </c>
      <c r="B1692" s="5">
        <v>11140</v>
      </c>
      <c r="G1692" s="5" t="s">
        <v>1242</v>
      </c>
      <c r="H1692" s="5">
        <v>71163</v>
      </c>
      <c r="I1692" s="7">
        <v>41550</v>
      </c>
      <c r="J1692" s="5" t="s">
        <v>1548</v>
      </c>
      <c r="K1692" s="6">
        <v>0</v>
      </c>
      <c r="L1692" s="6">
        <v>350.82</v>
      </c>
      <c r="M1692" s="6">
        <v>11283923.449999999</v>
      </c>
    </row>
    <row r="1693" spans="1:13">
      <c r="A1693" s="5">
        <v>101</v>
      </c>
      <c r="B1693" s="5">
        <v>11140</v>
      </c>
      <c r="G1693" s="5" t="s">
        <v>1242</v>
      </c>
      <c r="H1693" s="5">
        <v>71164</v>
      </c>
      <c r="I1693" s="7">
        <v>41550</v>
      </c>
      <c r="J1693" s="5" t="s">
        <v>2241</v>
      </c>
      <c r="K1693" s="6">
        <v>0</v>
      </c>
      <c r="L1693" s="6">
        <v>595</v>
      </c>
      <c r="M1693" s="6">
        <v>11283328.449999999</v>
      </c>
    </row>
    <row r="1694" spans="1:13">
      <c r="A1694" s="5">
        <v>101</v>
      </c>
      <c r="B1694" s="5">
        <v>11140</v>
      </c>
      <c r="G1694" s="5" t="s">
        <v>1242</v>
      </c>
      <c r="H1694" s="5">
        <v>71165</v>
      </c>
      <c r="I1694" s="7">
        <v>41550</v>
      </c>
      <c r="J1694" s="5" t="s">
        <v>1346</v>
      </c>
      <c r="K1694" s="6">
        <v>0</v>
      </c>
      <c r="L1694" s="6">
        <v>476.41</v>
      </c>
      <c r="M1694" s="6">
        <v>11282852.039999999</v>
      </c>
    </row>
    <row r="1695" spans="1:13">
      <c r="A1695" s="5">
        <v>101</v>
      </c>
      <c r="B1695" s="5">
        <v>11140</v>
      </c>
      <c r="G1695" s="5" t="s">
        <v>1242</v>
      </c>
      <c r="H1695" s="5">
        <v>71166</v>
      </c>
      <c r="I1695" s="7">
        <v>41550</v>
      </c>
      <c r="J1695" s="5" t="s">
        <v>1294</v>
      </c>
      <c r="K1695" s="6">
        <v>0</v>
      </c>
      <c r="L1695" s="6">
        <v>3594</v>
      </c>
      <c r="M1695" s="6">
        <v>11279258.039999999</v>
      </c>
    </row>
    <row r="1696" spans="1:13">
      <c r="A1696" s="5">
        <v>101</v>
      </c>
      <c r="B1696" s="5">
        <v>11140</v>
      </c>
      <c r="G1696" s="5" t="s">
        <v>1242</v>
      </c>
      <c r="H1696" s="5">
        <v>71167</v>
      </c>
      <c r="I1696" s="7">
        <v>41550</v>
      </c>
      <c r="J1696" s="5" t="s">
        <v>2242</v>
      </c>
      <c r="K1696" s="6">
        <v>0</v>
      </c>
      <c r="L1696" s="6">
        <v>408.1</v>
      </c>
      <c r="M1696" s="6">
        <v>11278849.939999999</v>
      </c>
    </row>
    <row r="1697" spans="1:13">
      <c r="A1697" s="5">
        <v>101</v>
      </c>
      <c r="B1697" s="5">
        <v>11140</v>
      </c>
      <c r="G1697" s="5" t="s">
        <v>1242</v>
      </c>
      <c r="H1697" s="5">
        <v>71168</v>
      </c>
      <c r="I1697" s="7">
        <v>41550</v>
      </c>
      <c r="J1697" s="5" t="s">
        <v>1245</v>
      </c>
      <c r="K1697" s="6">
        <v>0</v>
      </c>
      <c r="L1697" s="6">
        <v>148613.81</v>
      </c>
      <c r="M1697" s="6">
        <v>11130236.130000001</v>
      </c>
    </row>
    <row r="1698" spans="1:13">
      <c r="A1698" s="5">
        <v>101</v>
      </c>
      <c r="B1698" s="5">
        <v>11140</v>
      </c>
      <c r="G1698" s="5" t="s">
        <v>1242</v>
      </c>
      <c r="H1698" s="5">
        <v>71170</v>
      </c>
      <c r="I1698" s="7">
        <v>41550</v>
      </c>
      <c r="J1698" s="5" t="s">
        <v>1245</v>
      </c>
      <c r="K1698" s="6">
        <v>0</v>
      </c>
      <c r="L1698" s="6">
        <v>65614.679999999993</v>
      </c>
      <c r="M1698" s="6">
        <v>11064621.449999999</v>
      </c>
    </row>
    <row r="1699" spans="1:13">
      <c r="A1699" s="5">
        <v>101</v>
      </c>
      <c r="B1699" s="5">
        <v>11140</v>
      </c>
      <c r="G1699" s="5" t="s">
        <v>1242</v>
      </c>
      <c r="H1699" s="5">
        <v>71171</v>
      </c>
      <c r="I1699" s="7">
        <v>41550</v>
      </c>
      <c r="J1699" s="5" t="s">
        <v>2243</v>
      </c>
      <c r="K1699" s="6">
        <v>0</v>
      </c>
      <c r="L1699" s="6">
        <v>625</v>
      </c>
      <c r="M1699" s="6">
        <v>11063996.449999999</v>
      </c>
    </row>
    <row r="1700" spans="1:13">
      <c r="A1700" s="5">
        <v>101</v>
      </c>
      <c r="B1700" s="5">
        <v>11140</v>
      </c>
      <c r="G1700" s="5" t="s">
        <v>1242</v>
      </c>
      <c r="H1700" s="5">
        <v>71172</v>
      </c>
      <c r="I1700" s="7">
        <v>41550</v>
      </c>
      <c r="J1700" s="5" t="s">
        <v>1646</v>
      </c>
      <c r="K1700" s="6">
        <v>0</v>
      </c>
      <c r="L1700" s="6">
        <v>96</v>
      </c>
      <c r="M1700" s="6">
        <v>11063900.449999999</v>
      </c>
    </row>
    <row r="1701" spans="1:13">
      <c r="A1701" s="5">
        <v>101</v>
      </c>
      <c r="B1701" s="5">
        <v>11140</v>
      </c>
      <c r="G1701" s="5" t="s">
        <v>1242</v>
      </c>
      <c r="H1701" s="5">
        <v>71173</v>
      </c>
      <c r="I1701" s="7">
        <v>41550</v>
      </c>
      <c r="J1701" s="5" t="s">
        <v>1417</v>
      </c>
      <c r="K1701" s="6">
        <v>0</v>
      </c>
      <c r="L1701" s="6">
        <v>799</v>
      </c>
      <c r="M1701" s="6">
        <v>11063101.449999999</v>
      </c>
    </row>
    <row r="1702" spans="1:13">
      <c r="A1702" s="5">
        <v>101</v>
      </c>
      <c r="B1702" s="5">
        <v>11140</v>
      </c>
      <c r="G1702" s="5" t="s">
        <v>1242</v>
      </c>
      <c r="H1702" s="5">
        <v>71174</v>
      </c>
      <c r="I1702" s="7">
        <v>41550</v>
      </c>
      <c r="J1702" s="5" t="s">
        <v>1552</v>
      </c>
      <c r="K1702" s="6">
        <v>0</v>
      </c>
      <c r="L1702" s="6">
        <v>791.64</v>
      </c>
      <c r="M1702" s="6">
        <v>11062309.810000001</v>
      </c>
    </row>
    <row r="1703" spans="1:13">
      <c r="A1703" s="5">
        <v>101</v>
      </c>
      <c r="B1703" s="5">
        <v>11140</v>
      </c>
      <c r="G1703" s="5" t="s">
        <v>1242</v>
      </c>
      <c r="H1703" s="5">
        <v>71175</v>
      </c>
      <c r="I1703" s="7">
        <v>41550</v>
      </c>
      <c r="J1703" s="5" t="s">
        <v>1583</v>
      </c>
      <c r="K1703" s="6">
        <v>0</v>
      </c>
      <c r="L1703" s="6">
        <v>354.28</v>
      </c>
      <c r="M1703" s="6">
        <v>11061955.529999999</v>
      </c>
    </row>
    <row r="1704" spans="1:13">
      <c r="A1704" s="5">
        <v>101</v>
      </c>
      <c r="B1704" s="5">
        <v>11140</v>
      </c>
      <c r="G1704" s="5" t="s">
        <v>1242</v>
      </c>
      <c r="H1704" s="5">
        <v>71176</v>
      </c>
      <c r="I1704" s="7">
        <v>41550</v>
      </c>
      <c r="J1704" s="5" t="s">
        <v>1862</v>
      </c>
      <c r="K1704" s="6">
        <v>0</v>
      </c>
      <c r="L1704" s="6">
        <v>40</v>
      </c>
      <c r="M1704" s="6">
        <v>11061915.529999999</v>
      </c>
    </row>
    <row r="1705" spans="1:13">
      <c r="A1705" s="5">
        <v>101</v>
      </c>
      <c r="B1705" s="5">
        <v>11140</v>
      </c>
      <c r="G1705" s="5" t="s">
        <v>1242</v>
      </c>
      <c r="H1705" s="5">
        <v>71177</v>
      </c>
      <c r="I1705" s="7">
        <v>41550</v>
      </c>
      <c r="J1705" s="5" t="s">
        <v>1537</v>
      </c>
      <c r="K1705" s="6">
        <v>0</v>
      </c>
      <c r="L1705" s="6">
        <v>300</v>
      </c>
      <c r="M1705" s="6">
        <v>11061615.529999999</v>
      </c>
    </row>
    <row r="1706" spans="1:13">
      <c r="A1706" s="5">
        <v>101</v>
      </c>
      <c r="B1706" s="5">
        <v>11140</v>
      </c>
      <c r="G1706" s="5" t="s">
        <v>1242</v>
      </c>
      <c r="H1706" s="5">
        <v>71178</v>
      </c>
      <c r="I1706" s="7">
        <v>41550</v>
      </c>
      <c r="J1706" s="5" t="s">
        <v>2244</v>
      </c>
      <c r="K1706" s="6">
        <v>0</v>
      </c>
      <c r="L1706" s="6">
        <v>1782.22</v>
      </c>
      <c r="M1706" s="6">
        <v>11059833.310000001</v>
      </c>
    </row>
    <row r="1707" spans="1:13">
      <c r="A1707" s="5">
        <v>101</v>
      </c>
      <c r="B1707" s="5">
        <v>11140</v>
      </c>
      <c r="G1707" s="5" t="s">
        <v>1242</v>
      </c>
      <c r="H1707" s="5">
        <v>71179</v>
      </c>
      <c r="I1707" s="7">
        <v>41550</v>
      </c>
      <c r="J1707" s="5" t="s">
        <v>2132</v>
      </c>
      <c r="K1707" s="6">
        <v>0</v>
      </c>
      <c r="L1707" s="6">
        <v>130</v>
      </c>
      <c r="M1707" s="6">
        <v>11059703.310000001</v>
      </c>
    </row>
    <row r="1708" spans="1:13">
      <c r="A1708" s="5">
        <v>101</v>
      </c>
      <c r="B1708" s="5">
        <v>11140</v>
      </c>
      <c r="G1708" s="5" t="s">
        <v>1242</v>
      </c>
      <c r="H1708" s="5">
        <v>71180</v>
      </c>
      <c r="I1708" s="7">
        <v>41550</v>
      </c>
      <c r="J1708" s="5" t="s">
        <v>2245</v>
      </c>
      <c r="K1708" s="6">
        <v>0</v>
      </c>
      <c r="L1708" s="6">
        <v>808.48</v>
      </c>
      <c r="M1708" s="6">
        <v>11058894.83</v>
      </c>
    </row>
    <row r="1709" spans="1:13">
      <c r="A1709" s="5">
        <v>101</v>
      </c>
      <c r="B1709" s="5">
        <v>11140</v>
      </c>
      <c r="G1709" s="5" t="s">
        <v>1242</v>
      </c>
      <c r="H1709" s="5">
        <v>71181</v>
      </c>
      <c r="I1709" s="7">
        <v>41550</v>
      </c>
      <c r="J1709" s="5" t="s">
        <v>1481</v>
      </c>
      <c r="K1709" s="6">
        <v>0</v>
      </c>
      <c r="L1709" s="6">
        <v>215.92</v>
      </c>
      <c r="M1709" s="6">
        <v>11058678.91</v>
      </c>
    </row>
    <row r="1710" spans="1:13">
      <c r="A1710" s="5">
        <v>101</v>
      </c>
      <c r="B1710" s="5">
        <v>11140</v>
      </c>
      <c r="G1710" s="5" t="s">
        <v>1242</v>
      </c>
      <c r="H1710" s="5">
        <v>71182</v>
      </c>
      <c r="I1710" s="7">
        <v>41550</v>
      </c>
      <c r="J1710" s="5" t="s">
        <v>1658</v>
      </c>
      <c r="K1710" s="6">
        <v>0</v>
      </c>
      <c r="L1710" s="6">
        <v>346.82</v>
      </c>
      <c r="M1710" s="6">
        <v>11058332.09</v>
      </c>
    </row>
    <row r="1711" spans="1:13">
      <c r="A1711" s="5">
        <v>101</v>
      </c>
      <c r="B1711" s="5">
        <v>11140</v>
      </c>
      <c r="G1711" s="5" t="s">
        <v>1242</v>
      </c>
      <c r="H1711" s="5">
        <v>71183</v>
      </c>
      <c r="I1711" s="7">
        <v>41550</v>
      </c>
      <c r="J1711" s="5" t="s">
        <v>2082</v>
      </c>
      <c r="K1711" s="6">
        <v>0</v>
      </c>
      <c r="L1711" s="6">
        <v>660.8</v>
      </c>
      <c r="M1711" s="6">
        <v>11057671.289999999</v>
      </c>
    </row>
    <row r="1712" spans="1:13">
      <c r="A1712" s="5">
        <v>101</v>
      </c>
      <c r="B1712" s="5">
        <v>11140</v>
      </c>
      <c r="G1712" s="5" t="s">
        <v>1242</v>
      </c>
      <c r="H1712" s="5">
        <v>71184</v>
      </c>
      <c r="I1712" s="7">
        <v>41550</v>
      </c>
      <c r="J1712" s="5" t="s">
        <v>1485</v>
      </c>
      <c r="K1712" s="6">
        <v>0</v>
      </c>
      <c r="L1712" s="6">
        <v>400</v>
      </c>
      <c r="M1712" s="6">
        <v>11057271.289999999</v>
      </c>
    </row>
    <row r="1713" spans="1:13">
      <c r="A1713" s="5">
        <v>101</v>
      </c>
      <c r="B1713" s="5">
        <v>11140</v>
      </c>
      <c r="G1713" s="5" t="s">
        <v>1242</v>
      </c>
      <c r="H1713" s="5">
        <v>71185</v>
      </c>
      <c r="I1713" s="7">
        <v>41550</v>
      </c>
      <c r="J1713" s="5" t="s">
        <v>2246</v>
      </c>
      <c r="K1713" s="6">
        <v>0</v>
      </c>
      <c r="L1713" s="6">
        <v>84</v>
      </c>
      <c r="M1713" s="6">
        <v>11057187.289999999</v>
      </c>
    </row>
    <row r="1714" spans="1:13">
      <c r="A1714" s="5">
        <v>101</v>
      </c>
      <c r="B1714" s="5">
        <v>11140</v>
      </c>
      <c r="G1714" s="5" t="s">
        <v>1242</v>
      </c>
      <c r="H1714" s="5">
        <v>71186</v>
      </c>
      <c r="I1714" s="7">
        <v>41550</v>
      </c>
      <c r="J1714" s="5" t="s">
        <v>1489</v>
      </c>
      <c r="K1714" s="6">
        <v>0</v>
      </c>
      <c r="L1714" s="6">
        <v>722.61</v>
      </c>
      <c r="M1714" s="6">
        <v>11056464.68</v>
      </c>
    </row>
    <row r="1715" spans="1:13">
      <c r="A1715" s="5">
        <v>101</v>
      </c>
      <c r="B1715" s="5">
        <v>11140</v>
      </c>
      <c r="G1715" s="5" t="s">
        <v>1242</v>
      </c>
      <c r="H1715" s="5">
        <v>71187</v>
      </c>
      <c r="I1715" s="7">
        <v>41550</v>
      </c>
      <c r="J1715" s="5" t="s">
        <v>1296</v>
      </c>
      <c r="K1715" s="6">
        <v>0</v>
      </c>
      <c r="L1715" s="6">
        <v>890.45</v>
      </c>
      <c r="M1715" s="6">
        <v>11055574.23</v>
      </c>
    </row>
    <row r="1716" spans="1:13">
      <c r="A1716" s="5">
        <v>101</v>
      </c>
      <c r="B1716" s="5">
        <v>11140</v>
      </c>
      <c r="G1716" s="5" t="s">
        <v>1242</v>
      </c>
      <c r="H1716" s="5">
        <v>71188</v>
      </c>
      <c r="I1716" s="7">
        <v>41550</v>
      </c>
      <c r="J1716" s="5" t="s">
        <v>1253</v>
      </c>
      <c r="K1716" s="6">
        <v>0</v>
      </c>
      <c r="L1716" s="6">
        <v>800</v>
      </c>
      <c r="M1716" s="6">
        <v>11054774.23</v>
      </c>
    </row>
    <row r="1717" spans="1:13">
      <c r="A1717" s="5">
        <v>101</v>
      </c>
      <c r="B1717" s="5">
        <v>11140</v>
      </c>
      <c r="G1717" s="5" t="s">
        <v>1242</v>
      </c>
      <c r="H1717" s="5">
        <v>71189</v>
      </c>
      <c r="I1717" s="7">
        <v>41550</v>
      </c>
      <c r="J1717" s="5" t="s">
        <v>1739</v>
      </c>
      <c r="K1717" s="6">
        <v>0</v>
      </c>
      <c r="L1717" s="6">
        <v>171.56</v>
      </c>
      <c r="M1717" s="6">
        <v>11054602.67</v>
      </c>
    </row>
    <row r="1718" spans="1:13">
      <c r="A1718" s="5">
        <v>101</v>
      </c>
      <c r="B1718" s="5">
        <v>11140</v>
      </c>
      <c r="G1718" s="5" t="s">
        <v>1242</v>
      </c>
      <c r="H1718" s="5">
        <v>71190</v>
      </c>
      <c r="I1718" s="7">
        <v>41550</v>
      </c>
      <c r="J1718" s="5" t="s">
        <v>2247</v>
      </c>
      <c r="K1718" s="6">
        <v>0</v>
      </c>
      <c r="L1718" s="6">
        <v>8000</v>
      </c>
      <c r="M1718" s="6">
        <v>11046602.67</v>
      </c>
    </row>
    <row r="1719" spans="1:13">
      <c r="A1719" s="5">
        <v>101</v>
      </c>
      <c r="B1719" s="5">
        <v>11140</v>
      </c>
      <c r="G1719" s="5" t="s">
        <v>1242</v>
      </c>
      <c r="H1719" s="5">
        <v>71191</v>
      </c>
      <c r="I1719" s="7">
        <v>41550</v>
      </c>
      <c r="J1719" s="5" t="s">
        <v>1498</v>
      </c>
      <c r="K1719" s="6">
        <v>0</v>
      </c>
      <c r="L1719" s="6">
        <v>229</v>
      </c>
      <c r="M1719" s="6">
        <v>11046373.67</v>
      </c>
    </row>
    <row r="1720" spans="1:13">
      <c r="A1720" s="5">
        <v>101</v>
      </c>
      <c r="B1720" s="5">
        <v>11140</v>
      </c>
      <c r="G1720" s="5" t="s">
        <v>1242</v>
      </c>
      <c r="H1720" s="5">
        <v>71192</v>
      </c>
      <c r="I1720" s="7">
        <v>41550</v>
      </c>
      <c r="J1720" s="5" t="s">
        <v>1741</v>
      </c>
      <c r="K1720" s="6">
        <v>0</v>
      </c>
      <c r="L1720" s="6">
        <v>528.75</v>
      </c>
      <c r="M1720" s="6">
        <v>11045844.92</v>
      </c>
    </row>
    <row r="1721" spans="1:13">
      <c r="A1721" s="5">
        <v>101</v>
      </c>
      <c r="B1721" s="5">
        <v>11140</v>
      </c>
      <c r="G1721" s="5" t="s">
        <v>1242</v>
      </c>
      <c r="H1721" s="5">
        <v>71193</v>
      </c>
      <c r="I1721" s="7">
        <v>41550</v>
      </c>
      <c r="J1721" s="5" t="s">
        <v>1297</v>
      </c>
      <c r="K1721" s="6">
        <v>0</v>
      </c>
      <c r="L1721" s="6">
        <v>3400</v>
      </c>
      <c r="M1721" s="6">
        <v>11042444.92</v>
      </c>
    </row>
    <row r="1722" spans="1:13">
      <c r="A1722" s="5">
        <v>101</v>
      </c>
      <c r="B1722" s="5">
        <v>11140</v>
      </c>
      <c r="G1722" s="5" t="s">
        <v>1242</v>
      </c>
      <c r="H1722" s="5">
        <v>71194</v>
      </c>
      <c r="I1722" s="7">
        <v>41550</v>
      </c>
      <c r="J1722" s="5" t="s">
        <v>1500</v>
      </c>
      <c r="K1722" s="6">
        <v>0</v>
      </c>
      <c r="L1722" s="6">
        <v>487.5</v>
      </c>
      <c r="M1722" s="6">
        <v>11041957.42</v>
      </c>
    </row>
    <row r="1723" spans="1:13">
      <c r="A1723" s="5">
        <v>101</v>
      </c>
      <c r="B1723" s="5">
        <v>11140</v>
      </c>
      <c r="G1723" s="5" t="s">
        <v>1242</v>
      </c>
      <c r="H1723" s="5">
        <v>71195</v>
      </c>
      <c r="I1723" s="7">
        <v>41550</v>
      </c>
      <c r="J1723" s="5" t="s">
        <v>1383</v>
      </c>
      <c r="K1723" s="6">
        <v>0</v>
      </c>
      <c r="L1723" s="6">
        <v>2694.39</v>
      </c>
      <c r="M1723" s="6">
        <v>11039263.029999999</v>
      </c>
    </row>
    <row r="1724" spans="1:13">
      <c r="A1724" s="5">
        <v>101</v>
      </c>
      <c r="B1724" s="5">
        <v>11140</v>
      </c>
      <c r="G1724" s="5" t="s">
        <v>1242</v>
      </c>
      <c r="H1724" s="5">
        <v>71196</v>
      </c>
      <c r="I1724" s="7">
        <v>41550</v>
      </c>
      <c r="J1724" s="5" t="s">
        <v>1503</v>
      </c>
      <c r="K1724" s="6">
        <v>0</v>
      </c>
      <c r="L1724" s="6">
        <v>385</v>
      </c>
      <c r="M1724" s="6">
        <v>11038878.029999999</v>
      </c>
    </row>
    <row r="1725" spans="1:13">
      <c r="A1725" s="5">
        <v>101</v>
      </c>
      <c r="B1725" s="5">
        <v>11140</v>
      </c>
      <c r="G1725" s="5" t="s">
        <v>1242</v>
      </c>
      <c r="H1725" s="5">
        <v>71197</v>
      </c>
      <c r="I1725" s="7">
        <v>41550</v>
      </c>
      <c r="J1725" s="5" t="s">
        <v>1874</v>
      </c>
      <c r="K1725" s="6">
        <v>0</v>
      </c>
      <c r="L1725" s="6">
        <v>354.91</v>
      </c>
      <c r="M1725" s="6">
        <v>11038523.119999999</v>
      </c>
    </row>
    <row r="1726" spans="1:13">
      <c r="A1726" s="5">
        <v>101</v>
      </c>
      <c r="B1726" s="5">
        <v>11140</v>
      </c>
      <c r="G1726" s="5" t="s">
        <v>1242</v>
      </c>
      <c r="H1726" s="5">
        <v>71198</v>
      </c>
      <c r="I1726" s="7">
        <v>41550</v>
      </c>
      <c r="J1726" s="5" t="s">
        <v>2248</v>
      </c>
      <c r="K1726" s="6">
        <v>0</v>
      </c>
      <c r="L1726" s="6">
        <v>76.14</v>
      </c>
      <c r="M1726" s="6">
        <v>11038446.98</v>
      </c>
    </row>
    <row r="1727" spans="1:13">
      <c r="A1727" s="5">
        <v>101</v>
      </c>
      <c r="B1727" s="5">
        <v>11140</v>
      </c>
      <c r="G1727" s="5" t="s">
        <v>1242</v>
      </c>
      <c r="H1727" s="5">
        <v>71199</v>
      </c>
      <c r="I1727" s="7">
        <v>41550</v>
      </c>
      <c r="J1727" s="5" t="s">
        <v>1504</v>
      </c>
      <c r="K1727" s="6">
        <v>0</v>
      </c>
      <c r="L1727" s="6">
        <v>84.96</v>
      </c>
      <c r="M1727" s="6">
        <v>11038362.02</v>
      </c>
    </row>
    <row r="1728" spans="1:13">
      <c r="A1728" s="5">
        <v>101</v>
      </c>
      <c r="B1728" s="5">
        <v>11140</v>
      </c>
      <c r="G1728" s="5" t="s">
        <v>1242</v>
      </c>
      <c r="H1728" s="5">
        <v>71200</v>
      </c>
      <c r="I1728" s="7">
        <v>41550</v>
      </c>
      <c r="J1728" s="5" t="s">
        <v>1591</v>
      </c>
      <c r="K1728" s="6">
        <v>0</v>
      </c>
      <c r="L1728" s="6">
        <v>207.87</v>
      </c>
      <c r="M1728" s="6">
        <v>11038154.15</v>
      </c>
    </row>
    <row r="1729" spans="1:13">
      <c r="A1729" s="5">
        <v>101</v>
      </c>
      <c r="B1729" s="5">
        <v>11140</v>
      </c>
      <c r="G1729" s="5" t="s">
        <v>1242</v>
      </c>
      <c r="H1729" s="5">
        <v>71201</v>
      </c>
      <c r="I1729" s="7">
        <v>41550</v>
      </c>
      <c r="J1729" s="5" t="s">
        <v>1950</v>
      </c>
      <c r="K1729" s="6">
        <v>0</v>
      </c>
      <c r="L1729" s="6">
        <v>401.39</v>
      </c>
      <c r="M1729" s="6">
        <v>11037752.76</v>
      </c>
    </row>
    <row r="1730" spans="1:13">
      <c r="A1730" s="5">
        <v>101</v>
      </c>
      <c r="B1730" s="5">
        <v>11140</v>
      </c>
      <c r="G1730" s="5" t="s">
        <v>1242</v>
      </c>
      <c r="H1730" s="5">
        <v>71202</v>
      </c>
      <c r="I1730" s="7">
        <v>41550</v>
      </c>
      <c r="J1730" s="5" t="s">
        <v>1747</v>
      </c>
      <c r="K1730" s="6">
        <v>0</v>
      </c>
      <c r="L1730" s="6">
        <v>405</v>
      </c>
      <c r="M1730" s="6">
        <v>11037347.76</v>
      </c>
    </row>
    <row r="1731" spans="1:13">
      <c r="A1731" s="5">
        <v>101</v>
      </c>
      <c r="B1731" s="5">
        <v>11140</v>
      </c>
      <c r="G1731" s="5" t="s">
        <v>1242</v>
      </c>
      <c r="H1731" s="5">
        <v>71203</v>
      </c>
      <c r="I1731" s="7">
        <v>41550</v>
      </c>
      <c r="J1731" s="5" t="s">
        <v>1592</v>
      </c>
      <c r="K1731" s="6">
        <v>0</v>
      </c>
      <c r="L1731" s="6">
        <v>708.93</v>
      </c>
      <c r="M1731" s="6">
        <v>11036638.83</v>
      </c>
    </row>
    <row r="1732" spans="1:13">
      <c r="A1732" s="5">
        <v>101</v>
      </c>
      <c r="B1732" s="5">
        <v>11140</v>
      </c>
      <c r="G1732" s="5" t="s">
        <v>1242</v>
      </c>
      <c r="H1732" s="5">
        <v>71204</v>
      </c>
      <c r="I1732" s="7">
        <v>41550</v>
      </c>
      <c r="J1732" s="5" t="s">
        <v>1749</v>
      </c>
      <c r="K1732" s="6">
        <v>0</v>
      </c>
      <c r="L1732" s="6">
        <v>17343.400000000001</v>
      </c>
      <c r="M1732" s="6">
        <v>11019295.43</v>
      </c>
    </row>
    <row r="1733" spans="1:13">
      <c r="A1733" s="5">
        <v>101</v>
      </c>
      <c r="B1733" s="5">
        <v>11140</v>
      </c>
      <c r="G1733" s="5" t="s">
        <v>1242</v>
      </c>
      <c r="H1733" s="5">
        <v>71205</v>
      </c>
      <c r="I1733" s="7">
        <v>41550</v>
      </c>
      <c r="J1733" s="5" t="s">
        <v>2249</v>
      </c>
      <c r="K1733" s="6">
        <v>0</v>
      </c>
      <c r="L1733" s="6">
        <v>128</v>
      </c>
      <c r="M1733" s="6">
        <v>11019167.43</v>
      </c>
    </row>
    <row r="1734" spans="1:13">
      <c r="A1734" s="5">
        <v>101</v>
      </c>
      <c r="B1734" s="5">
        <v>11140</v>
      </c>
      <c r="G1734" s="5" t="s">
        <v>1242</v>
      </c>
      <c r="H1734" s="5">
        <v>71206</v>
      </c>
      <c r="I1734" s="7">
        <v>41550</v>
      </c>
      <c r="J1734" s="5" t="s">
        <v>1673</v>
      </c>
      <c r="K1734" s="6">
        <v>0</v>
      </c>
      <c r="L1734" s="6">
        <v>142.47999999999999</v>
      </c>
      <c r="M1734" s="6">
        <v>11019024.949999999</v>
      </c>
    </row>
    <row r="1735" spans="1:13">
      <c r="A1735" s="5">
        <v>101</v>
      </c>
      <c r="B1735" s="5">
        <v>11140</v>
      </c>
      <c r="G1735" s="5" t="s">
        <v>1242</v>
      </c>
      <c r="H1735" s="5">
        <v>71207</v>
      </c>
      <c r="I1735" s="7">
        <v>41550</v>
      </c>
      <c r="J1735" s="5" t="s">
        <v>1564</v>
      </c>
      <c r="K1735" s="6">
        <v>0</v>
      </c>
      <c r="L1735" s="6">
        <v>527.24</v>
      </c>
      <c r="M1735" s="6">
        <v>11018497.710000001</v>
      </c>
    </row>
    <row r="1736" spans="1:13">
      <c r="A1736" s="5">
        <v>101</v>
      </c>
      <c r="B1736" s="5">
        <v>11140</v>
      </c>
      <c r="G1736" s="5" t="s">
        <v>1242</v>
      </c>
      <c r="H1736" s="5">
        <v>71208</v>
      </c>
      <c r="I1736" s="7">
        <v>41550</v>
      </c>
      <c r="J1736" s="5" t="s">
        <v>1963</v>
      </c>
      <c r="K1736" s="6">
        <v>0</v>
      </c>
      <c r="L1736" s="6">
        <v>169.95</v>
      </c>
      <c r="M1736" s="6">
        <v>11018327.76</v>
      </c>
    </row>
    <row r="1737" spans="1:13">
      <c r="A1737" s="5">
        <v>101</v>
      </c>
      <c r="B1737" s="5">
        <v>11140</v>
      </c>
      <c r="G1737" s="5" t="s">
        <v>1242</v>
      </c>
      <c r="H1737" s="5">
        <v>71209</v>
      </c>
      <c r="I1737" s="7">
        <v>41550</v>
      </c>
      <c r="J1737" s="5" t="s">
        <v>1307</v>
      </c>
      <c r="K1737" s="6">
        <v>0</v>
      </c>
      <c r="L1737" s="6">
        <v>476.32</v>
      </c>
      <c r="M1737" s="6">
        <v>11017851.439999999</v>
      </c>
    </row>
    <row r="1738" spans="1:13">
      <c r="A1738" s="5">
        <v>101</v>
      </c>
      <c r="B1738" s="5">
        <v>11140</v>
      </c>
      <c r="G1738" s="5" t="s">
        <v>1242</v>
      </c>
      <c r="H1738" s="5">
        <v>71210</v>
      </c>
      <c r="I1738" s="7">
        <v>41550</v>
      </c>
      <c r="J1738" s="5" t="s">
        <v>1516</v>
      </c>
      <c r="K1738" s="6">
        <v>0</v>
      </c>
      <c r="L1738" s="6">
        <v>27.75</v>
      </c>
      <c r="M1738" s="6">
        <v>11017823.689999999</v>
      </c>
    </row>
    <row r="1739" spans="1:13">
      <c r="A1739" s="5">
        <v>101</v>
      </c>
      <c r="B1739" s="5">
        <v>11140</v>
      </c>
      <c r="G1739" s="5" t="s">
        <v>1242</v>
      </c>
      <c r="H1739" s="5">
        <v>71211</v>
      </c>
      <c r="I1739" s="7">
        <v>41550</v>
      </c>
      <c r="J1739" s="5" t="s">
        <v>1393</v>
      </c>
      <c r="K1739" s="6">
        <v>0</v>
      </c>
      <c r="L1739" s="6">
        <v>600</v>
      </c>
      <c r="M1739" s="6">
        <v>11017223.689999999</v>
      </c>
    </row>
    <row r="1740" spans="1:13">
      <c r="A1740" s="5">
        <v>101</v>
      </c>
      <c r="B1740" s="5">
        <v>11140</v>
      </c>
      <c r="G1740" s="5" t="s">
        <v>1242</v>
      </c>
      <c r="H1740" s="5">
        <v>71213</v>
      </c>
      <c r="I1740" s="7">
        <v>41550</v>
      </c>
      <c r="J1740" s="5" t="s">
        <v>1394</v>
      </c>
      <c r="K1740" s="6">
        <v>0</v>
      </c>
      <c r="L1740" s="6">
        <v>776.61</v>
      </c>
      <c r="M1740" s="6">
        <v>11016447.08</v>
      </c>
    </row>
    <row r="1741" spans="1:13">
      <c r="A1741" s="5">
        <v>101</v>
      </c>
      <c r="B1741" s="5">
        <v>11140</v>
      </c>
      <c r="G1741" s="5" t="s">
        <v>1242</v>
      </c>
      <c r="H1741" s="5">
        <v>71214</v>
      </c>
      <c r="I1741" s="7">
        <v>41550</v>
      </c>
      <c r="J1741" s="5" t="s">
        <v>1520</v>
      </c>
      <c r="K1741" s="6">
        <v>0</v>
      </c>
      <c r="L1741" s="6">
        <v>138</v>
      </c>
      <c r="M1741" s="6">
        <v>11016309.08</v>
      </c>
    </row>
    <row r="1742" spans="1:13">
      <c r="A1742" s="5">
        <v>101</v>
      </c>
      <c r="B1742" s="5">
        <v>11140</v>
      </c>
      <c r="G1742" s="5" t="s">
        <v>1222</v>
      </c>
      <c r="H1742" s="5">
        <v>4975</v>
      </c>
      <c r="I1742" s="7">
        <v>41551</v>
      </c>
      <c r="J1742" s="5" t="s">
        <v>2250</v>
      </c>
      <c r="K1742" s="6">
        <v>24.5</v>
      </c>
      <c r="L1742" s="6">
        <v>0</v>
      </c>
      <c r="M1742" s="6">
        <v>11016333.58</v>
      </c>
    </row>
    <row r="1743" spans="1:13">
      <c r="A1743" s="5">
        <v>101</v>
      </c>
      <c r="B1743" s="5">
        <v>11140</v>
      </c>
      <c r="G1743" s="5" t="s">
        <v>1222</v>
      </c>
      <c r="H1743" s="5">
        <v>4976</v>
      </c>
      <c r="I1743" s="7">
        <v>41551</v>
      </c>
      <c r="J1743" s="5" t="s">
        <v>2251</v>
      </c>
      <c r="K1743" s="6">
        <v>3791</v>
      </c>
      <c r="L1743" s="6">
        <v>0</v>
      </c>
      <c r="M1743" s="6">
        <v>11020124.58</v>
      </c>
    </row>
    <row r="1744" spans="1:13">
      <c r="A1744" s="5">
        <v>101</v>
      </c>
      <c r="B1744" s="5">
        <v>11140</v>
      </c>
      <c r="G1744" s="5" t="s">
        <v>1222</v>
      </c>
      <c r="H1744" s="5">
        <v>4977</v>
      </c>
      <c r="I1744" s="7">
        <v>41551</v>
      </c>
      <c r="J1744" s="5" t="s">
        <v>2252</v>
      </c>
      <c r="K1744" s="6">
        <v>883.7</v>
      </c>
      <c r="L1744" s="6">
        <v>0</v>
      </c>
      <c r="M1744" s="6">
        <v>11021008.279999999</v>
      </c>
    </row>
    <row r="1745" spans="1:13">
      <c r="A1745" s="5">
        <v>101</v>
      </c>
      <c r="B1745" s="5">
        <v>11140</v>
      </c>
      <c r="G1745" s="5" t="s">
        <v>1222</v>
      </c>
      <c r="H1745" s="5">
        <v>4978</v>
      </c>
      <c r="I1745" s="7">
        <v>41551</v>
      </c>
      <c r="J1745" s="5" t="s">
        <v>2253</v>
      </c>
      <c r="K1745" s="6">
        <v>1068.5</v>
      </c>
      <c r="L1745" s="6">
        <v>0</v>
      </c>
      <c r="M1745" s="6">
        <v>11022076.779999999</v>
      </c>
    </row>
    <row r="1746" spans="1:13">
      <c r="A1746" s="5">
        <v>101</v>
      </c>
      <c r="B1746" s="5">
        <v>11140</v>
      </c>
      <c r="G1746" s="5" t="s">
        <v>1222</v>
      </c>
      <c r="H1746" s="5">
        <v>4979</v>
      </c>
      <c r="I1746" s="7">
        <v>41551</v>
      </c>
      <c r="J1746" s="5" t="s">
        <v>2254</v>
      </c>
      <c r="K1746" s="6">
        <v>1148</v>
      </c>
      <c r="L1746" s="6">
        <v>0</v>
      </c>
      <c r="M1746" s="6">
        <v>11023224.779999999</v>
      </c>
    </row>
    <row r="1747" spans="1:13">
      <c r="A1747" s="5">
        <v>101</v>
      </c>
      <c r="B1747" s="5">
        <v>11140</v>
      </c>
      <c r="G1747" s="5" t="s">
        <v>1222</v>
      </c>
      <c r="H1747" s="5">
        <v>4980</v>
      </c>
      <c r="I1747" s="7">
        <v>41551</v>
      </c>
      <c r="J1747" s="5" t="s">
        <v>2255</v>
      </c>
      <c r="K1747" s="6">
        <v>14058.68</v>
      </c>
      <c r="L1747" s="6">
        <v>0</v>
      </c>
      <c r="M1747" s="6">
        <v>11037283.460000001</v>
      </c>
    </row>
    <row r="1748" spans="1:13">
      <c r="A1748" s="5">
        <v>101</v>
      </c>
      <c r="B1748" s="5">
        <v>11140</v>
      </c>
      <c r="G1748" s="5" t="s">
        <v>1222</v>
      </c>
      <c r="H1748" s="5">
        <v>4981</v>
      </c>
      <c r="I1748" s="7">
        <v>41551</v>
      </c>
      <c r="J1748" s="5" t="s">
        <v>2256</v>
      </c>
      <c r="K1748" s="6">
        <v>1071.7</v>
      </c>
      <c r="L1748" s="6">
        <v>0</v>
      </c>
      <c r="M1748" s="6">
        <v>11038355.16</v>
      </c>
    </row>
    <row r="1749" spans="1:13">
      <c r="A1749" s="5">
        <v>101</v>
      </c>
      <c r="B1749" s="5">
        <v>11140</v>
      </c>
      <c r="G1749" s="5" t="s">
        <v>1222</v>
      </c>
      <c r="H1749" s="5">
        <v>4982</v>
      </c>
      <c r="I1749" s="7">
        <v>41551</v>
      </c>
      <c r="J1749" s="5" t="s">
        <v>2257</v>
      </c>
      <c r="K1749" s="6">
        <v>86.3</v>
      </c>
      <c r="L1749" s="6">
        <v>0</v>
      </c>
      <c r="M1749" s="6">
        <v>11038441.460000001</v>
      </c>
    </row>
    <row r="1750" spans="1:13">
      <c r="A1750" s="5">
        <v>101</v>
      </c>
      <c r="B1750" s="5">
        <v>11140</v>
      </c>
      <c r="G1750" s="5" t="s">
        <v>1222</v>
      </c>
      <c r="H1750" s="5">
        <v>4983</v>
      </c>
      <c r="I1750" s="7">
        <v>41551</v>
      </c>
      <c r="J1750" s="5" t="s">
        <v>2258</v>
      </c>
      <c r="K1750" s="6">
        <v>2030</v>
      </c>
      <c r="L1750" s="6">
        <v>0</v>
      </c>
      <c r="M1750" s="6">
        <v>11040471.460000001</v>
      </c>
    </row>
    <row r="1751" spans="1:13">
      <c r="A1751" s="5">
        <v>101</v>
      </c>
      <c r="B1751" s="5">
        <v>11140</v>
      </c>
      <c r="G1751" s="5" t="s">
        <v>1222</v>
      </c>
      <c r="H1751" s="5">
        <v>4984</v>
      </c>
      <c r="I1751" s="7">
        <v>41551</v>
      </c>
      <c r="J1751" s="5" t="s">
        <v>2259</v>
      </c>
      <c r="K1751" s="6">
        <v>316</v>
      </c>
      <c r="L1751" s="6">
        <v>0</v>
      </c>
      <c r="M1751" s="6">
        <v>11040787.460000001</v>
      </c>
    </row>
    <row r="1752" spans="1:13">
      <c r="A1752" s="5">
        <v>101</v>
      </c>
      <c r="B1752" s="5">
        <v>11140</v>
      </c>
      <c r="G1752" s="5" t="s">
        <v>1222</v>
      </c>
      <c r="H1752" s="5">
        <v>5140</v>
      </c>
      <c r="I1752" s="7">
        <v>41551</v>
      </c>
      <c r="J1752" s="5" t="s">
        <v>2260</v>
      </c>
      <c r="K1752" s="6">
        <v>5529.83</v>
      </c>
      <c r="L1752" s="6">
        <v>0</v>
      </c>
      <c r="M1752" s="6">
        <v>11046317.289999999</v>
      </c>
    </row>
    <row r="1753" spans="1:13">
      <c r="A1753" s="5">
        <v>101</v>
      </c>
      <c r="B1753" s="5">
        <v>11140</v>
      </c>
      <c r="G1753" s="5" t="s">
        <v>1232</v>
      </c>
      <c r="H1753" s="5">
        <v>11004</v>
      </c>
      <c r="I1753" s="7">
        <v>41551</v>
      </c>
      <c r="J1753" s="5" t="s">
        <v>1233</v>
      </c>
      <c r="K1753" s="6">
        <v>0</v>
      </c>
      <c r="L1753" s="6">
        <v>44669.1</v>
      </c>
      <c r="M1753" s="6">
        <v>11001648.189999999</v>
      </c>
    </row>
    <row r="1754" spans="1:13">
      <c r="A1754" s="5">
        <v>101</v>
      </c>
      <c r="B1754" s="5">
        <v>11140</v>
      </c>
      <c r="G1754" s="5" t="s">
        <v>1242</v>
      </c>
      <c r="H1754" s="5">
        <v>71215</v>
      </c>
      <c r="I1754" s="7">
        <v>41551</v>
      </c>
      <c r="J1754" s="5" t="s">
        <v>1244</v>
      </c>
      <c r="K1754" s="6">
        <v>0</v>
      </c>
      <c r="L1754" s="6">
        <v>1113.3499999999999</v>
      </c>
      <c r="M1754" s="6">
        <v>11000534.84</v>
      </c>
    </row>
    <row r="1755" spans="1:13">
      <c r="A1755" s="5">
        <v>101</v>
      </c>
      <c r="B1755" s="5">
        <v>11140</v>
      </c>
      <c r="G1755" s="5" t="s">
        <v>1242</v>
      </c>
      <c r="H1755" s="5">
        <v>71216</v>
      </c>
      <c r="I1755" s="7">
        <v>41551</v>
      </c>
      <c r="J1755" s="5" t="s">
        <v>1245</v>
      </c>
      <c r="K1755" s="6">
        <v>0</v>
      </c>
      <c r="L1755" s="6">
        <v>119.63</v>
      </c>
      <c r="M1755" s="6">
        <v>11000415.210000001</v>
      </c>
    </row>
    <row r="1756" spans="1:13">
      <c r="A1756" s="5">
        <v>101</v>
      </c>
      <c r="B1756" s="5">
        <v>11140</v>
      </c>
      <c r="G1756" s="5" t="s">
        <v>1222</v>
      </c>
      <c r="H1756" s="5">
        <v>4985</v>
      </c>
      <c r="I1756" s="7">
        <v>41554</v>
      </c>
      <c r="J1756" s="5" t="s">
        <v>2261</v>
      </c>
      <c r="K1756" s="6">
        <v>1954</v>
      </c>
      <c r="L1756" s="6">
        <v>0</v>
      </c>
      <c r="M1756" s="6">
        <v>11002369.210000001</v>
      </c>
    </row>
    <row r="1757" spans="1:13">
      <c r="A1757" s="5">
        <v>101</v>
      </c>
      <c r="B1757" s="5">
        <v>11140</v>
      </c>
      <c r="G1757" s="5" t="s">
        <v>1222</v>
      </c>
      <c r="H1757" s="5">
        <v>4986</v>
      </c>
      <c r="I1757" s="7">
        <v>41554</v>
      </c>
      <c r="J1757" s="5" t="s">
        <v>2262</v>
      </c>
      <c r="K1757" s="6">
        <v>5067.9399999999996</v>
      </c>
      <c r="L1757" s="6">
        <v>0</v>
      </c>
      <c r="M1757" s="6">
        <v>11007437.15</v>
      </c>
    </row>
    <row r="1758" spans="1:13">
      <c r="A1758" s="5">
        <v>101</v>
      </c>
      <c r="B1758" s="5">
        <v>11140</v>
      </c>
      <c r="G1758" s="5" t="s">
        <v>1222</v>
      </c>
      <c r="H1758" s="5">
        <v>4987</v>
      </c>
      <c r="I1758" s="7">
        <v>41554</v>
      </c>
      <c r="J1758" s="5" t="s">
        <v>2263</v>
      </c>
      <c r="K1758" s="6">
        <v>4126</v>
      </c>
      <c r="L1758" s="6">
        <v>0</v>
      </c>
      <c r="M1758" s="6">
        <v>11011563.15</v>
      </c>
    </row>
    <row r="1759" spans="1:13">
      <c r="A1759" s="5">
        <v>101</v>
      </c>
      <c r="B1759" s="5">
        <v>11140</v>
      </c>
      <c r="G1759" s="5" t="s">
        <v>1222</v>
      </c>
      <c r="H1759" s="5">
        <v>4988</v>
      </c>
      <c r="I1759" s="7">
        <v>41554</v>
      </c>
      <c r="J1759" s="5" t="s">
        <v>2264</v>
      </c>
      <c r="K1759" s="6">
        <v>6888.62</v>
      </c>
      <c r="L1759" s="6">
        <v>0</v>
      </c>
      <c r="M1759" s="6">
        <v>11018451.77</v>
      </c>
    </row>
    <row r="1760" spans="1:13">
      <c r="A1760" s="5">
        <v>101</v>
      </c>
      <c r="B1760" s="5">
        <v>11140</v>
      </c>
      <c r="G1760" s="5" t="s">
        <v>1222</v>
      </c>
      <c r="H1760" s="5">
        <v>4989</v>
      </c>
      <c r="I1760" s="7">
        <v>41555</v>
      </c>
      <c r="J1760" s="5" t="s">
        <v>2265</v>
      </c>
      <c r="K1760" s="6">
        <v>1750</v>
      </c>
      <c r="L1760" s="6">
        <v>0</v>
      </c>
      <c r="M1760" s="6">
        <v>11020201.77</v>
      </c>
    </row>
    <row r="1761" spans="1:13">
      <c r="A1761" s="5">
        <v>101</v>
      </c>
      <c r="B1761" s="5">
        <v>11140</v>
      </c>
      <c r="G1761" s="5" t="s">
        <v>1222</v>
      </c>
      <c r="H1761" s="5">
        <v>4990</v>
      </c>
      <c r="I1761" s="7">
        <v>41555</v>
      </c>
      <c r="J1761" s="5" t="s">
        <v>2266</v>
      </c>
      <c r="K1761" s="6">
        <v>447.52</v>
      </c>
      <c r="L1761" s="6">
        <v>0</v>
      </c>
      <c r="M1761" s="6">
        <v>11020649.289999999</v>
      </c>
    </row>
    <row r="1762" spans="1:13">
      <c r="A1762" s="5">
        <v>101</v>
      </c>
      <c r="B1762" s="5">
        <v>11140</v>
      </c>
      <c r="G1762" s="5" t="s">
        <v>1222</v>
      </c>
      <c r="H1762" s="5">
        <v>4991</v>
      </c>
      <c r="I1762" s="7">
        <v>41555</v>
      </c>
      <c r="J1762" s="5" t="s">
        <v>2267</v>
      </c>
      <c r="K1762" s="6">
        <v>134</v>
      </c>
      <c r="L1762" s="6">
        <v>0</v>
      </c>
      <c r="M1762" s="6">
        <v>11020783.289999999</v>
      </c>
    </row>
    <row r="1763" spans="1:13">
      <c r="A1763" s="5">
        <v>101</v>
      </c>
      <c r="B1763" s="5">
        <v>11140</v>
      </c>
      <c r="G1763" s="5" t="s">
        <v>1222</v>
      </c>
      <c r="H1763" s="5">
        <v>4992</v>
      </c>
      <c r="I1763" s="7">
        <v>41555</v>
      </c>
      <c r="J1763" s="5" t="s">
        <v>2268</v>
      </c>
      <c r="K1763" s="6">
        <v>230</v>
      </c>
      <c r="L1763" s="6">
        <v>0</v>
      </c>
      <c r="M1763" s="6">
        <v>11021013.289999999</v>
      </c>
    </row>
    <row r="1764" spans="1:13">
      <c r="A1764" s="5">
        <v>101</v>
      </c>
      <c r="B1764" s="5">
        <v>11140</v>
      </c>
      <c r="G1764" s="5" t="s">
        <v>1222</v>
      </c>
      <c r="H1764" s="5">
        <v>4993</v>
      </c>
      <c r="I1764" s="7">
        <v>41555</v>
      </c>
      <c r="J1764" s="5" t="s">
        <v>2269</v>
      </c>
      <c r="K1764" s="6">
        <v>6204.73</v>
      </c>
      <c r="L1764" s="6">
        <v>0</v>
      </c>
      <c r="M1764" s="6">
        <v>11027218.02</v>
      </c>
    </row>
    <row r="1765" spans="1:13">
      <c r="A1765" s="5">
        <v>101</v>
      </c>
      <c r="B1765" s="5">
        <v>11140</v>
      </c>
      <c r="G1765" s="5" t="s">
        <v>1222</v>
      </c>
      <c r="H1765" s="5">
        <v>4994</v>
      </c>
      <c r="I1765" s="7">
        <v>41555</v>
      </c>
      <c r="J1765" s="5" t="s">
        <v>2270</v>
      </c>
      <c r="K1765" s="6">
        <v>2970</v>
      </c>
      <c r="L1765" s="6">
        <v>0</v>
      </c>
      <c r="M1765" s="6">
        <v>11030188.02</v>
      </c>
    </row>
    <row r="1766" spans="1:13">
      <c r="A1766" s="5">
        <v>101</v>
      </c>
      <c r="B1766" s="5">
        <v>11140</v>
      </c>
      <c r="G1766" s="5" t="s">
        <v>1242</v>
      </c>
      <c r="H1766" s="5">
        <v>71217</v>
      </c>
      <c r="I1766" s="7">
        <v>41555</v>
      </c>
      <c r="J1766" s="5" t="s">
        <v>1341</v>
      </c>
      <c r="K1766" s="6">
        <v>0</v>
      </c>
      <c r="L1766" s="6">
        <v>175</v>
      </c>
      <c r="M1766" s="6">
        <v>11030013.02</v>
      </c>
    </row>
    <row r="1767" spans="1:13">
      <c r="A1767" s="5">
        <v>101</v>
      </c>
      <c r="B1767" s="5">
        <v>11140</v>
      </c>
      <c r="G1767" s="5" t="s">
        <v>1222</v>
      </c>
      <c r="H1767" s="5">
        <v>4995</v>
      </c>
      <c r="I1767" s="7">
        <v>41556</v>
      </c>
      <c r="J1767" s="5" t="s">
        <v>2271</v>
      </c>
      <c r="K1767" s="6">
        <v>34392.86</v>
      </c>
      <c r="L1767" s="6">
        <v>0</v>
      </c>
      <c r="M1767" s="6">
        <v>11064405.880000001</v>
      </c>
    </row>
    <row r="1768" spans="1:13">
      <c r="A1768" s="5">
        <v>101</v>
      </c>
      <c r="B1768" s="5">
        <v>11140</v>
      </c>
      <c r="G1768" s="5" t="s">
        <v>1222</v>
      </c>
      <c r="H1768" s="5">
        <v>4996</v>
      </c>
      <c r="I1768" s="7">
        <v>41556</v>
      </c>
      <c r="J1768" s="5" t="s">
        <v>2272</v>
      </c>
      <c r="K1768" s="6">
        <v>747.7</v>
      </c>
      <c r="L1768" s="6">
        <v>0</v>
      </c>
      <c r="M1768" s="6">
        <v>11065153.58</v>
      </c>
    </row>
    <row r="1769" spans="1:13">
      <c r="A1769" s="5">
        <v>101</v>
      </c>
      <c r="B1769" s="5">
        <v>11140</v>
      </c>
      <c r="G1769" s="5" t="s">
        <v>1222</v>
      </c>
      <c r="H1769" s="5">
        <v>4997</v>
      </c>
      <c r="I1769" s="7">
        <v>41556</v>
      </c>
      <c r="J1769" s="5" t="s">
        <v>2273</v>
      </c>
      <c r="K1769" s="6">
        <v>824</v>
      </c>
      <c r="L1769" s="6">
        <v>0</v>
      </c>
      <c r="M1769" s="6">
        <v>11065977.58</v>
      </c>
    </row>
    <row r="1770" spans="1:13">
      <c r="A1770" s="5">
        <v>101</v>
      </c>
      <c r="B1770" s="5">
        <v>11140</v>
      </c>
      <c r="G1770" s="5" t="s">
        <v>1222</v>
      </c>
      <c r="H1770" s="5">
        <v>4998</v>
      </c>
      <c r="I1770" s="7">
        <v>41556</v>
      </c>
      <c r="J1770" s="5" t="s">
        <v>2274</v>
      </c>
      <c r="K1770" s="6">
        <v>355</v>
      </c>
      <c r="L1770" s="6">
        <v>0</v>
      </c>
      <c r="M1770" s="6">
        <v>11066332.58</v>
      </c>
    </row>
    <row r="1771" spans="1:13">
      <c r="A1771" s="5">
        <v>101</v>
      </c>
      <c r="B1771" s="5">
        <v>11140</v>
      </c>
      <c r="G1771" s="5" t="s">
        <v>1222</v>
      </c>
      <c r="H1771" s="5">
        <v>4999</v>
      </c>
      <c r="I1771" s="7">
        <v>41556</v>
      </c>
      <c r="J1771" s="5" t="s">
        <v>2275</v>
      </c>
      <c r="K1771" s="6">
        <v>2160</v>
      </c>
      <c r="L1771" s="6">
        <v>0</v>
      </c>
      <c r="M1771" s="6">
        <v>11068492.58</v>
      </c>
    </row>
    <row r="1772" spans="1:13">
      <c r="A1772" s="5">
        <v>101</v>
      </c>
      <c r="B1772" s="5">
        <v>11140</v>
      </c>
      <c r="G1772" s="5" t="s">
        <v>1222</v>
      </c>
      <c r="H1772" s="5">
        <v>5000</v>
      </c>
      <c r="I1772" s="7">
        <v>41556</v>
      </c>
      <c r="J1772" s="5" t="s">
        <v>2276</v>
      </c>
      <c r="K1772" s="6">
        <v>3101.43</v>
      </c>
      <c r="L1772" s="6">
        <v>0</v>
      </c>
      <c r="M1772" s="6">
        <v>11071594.01</v>
      </c>
    </row>
    <row r="1773" spans="1:13">
      <c r="A1773" s="5">
        <v>101</v>
      </c>
      <c r="B1773" s="5">
        <v>11140</v>
      </c>
      <c r="G1773" s="5" t="s">
        <v>1222</v>
      </c>
      <c r="H1773" s="5">
        <v>5001</v>
      </c>
      <c r="I1773" s="7">
        <v>41556</v>
      </c>
      <c r="J1773" s="5" t="s">
        <v>2277</v>
      </c>
      <c r="K1773" s="6">
        <v>341.5</v>
      </c>
      <c r="L1773" s="6">
        <v>0</v>
      </c>
      <c r="M1773" s="6">
        <v>11071935.51</v>
      </c>
    </row>
    <row r="1774" spans="1:13">
      <c r="A1774" s="5">
        <v>101</v>
      </c>
      <c r="B1774" s="5">
        <v>11140</v>
      </c>
      <c r="G1774" s="5" t="s">
        <v>1222</v>
      </c>
      <c r="H1774" s="5">
        <v>5002</v>
      </c>
      <c r="I1774" s="7">
        <v>41556</v>
      </c>
      <c r="J1774" s="5" t="s">
        <v>2278</v>
      </c>
      <c r="K1774" s="6">
        <v>1000</v>
      </c>
      <c r="L1774" s="6">
        <v>0</v>
      </c>
      <c r="M1774" s="6">
        <v>11072935.51</v>
      </c>
    </row>
    <row r="1775" spans="1:13">
      <c r="A1775" s="5">
        <v>101</v>
      </c>
      <c r="B1775" s="5">
        <v>11140</v>
      </c>
      <c r="G1775" s="5" t="s">
        <v>1222</v>
      </c>
      <c r="H1775" s="5">
        <v>5003</v>
      </c>
      <c r="I1775" s="7">
        <v>41556</v>
      </c>
      <c r="J1775" s="5" t="s">
        <v>2279</v>
      </c>
      <c r="K1775" s="6">
        <v>2445.86</v>
      </c>
      <c r="L1775" s="6">
        <v>0</v>
      </c>
      <c r="M1775" s="6">
        <v>11075381.369999999</v>
      </c>
    </row>
    <row r="1776" spans="1:13">
      <c r="A1776" s="5">
        <v>101</v>
      </c>
      <c r="B1776" s="5">
        <v>11140</v>
      </c>
      <c r="G1776" s="5" t="s">
        <v>1222</v>
      </c>
      <c r="H1776" s="5">
        <v>5004</v>
      </c>
      <c r="I1776" s="7">
        <v>41556</v>
      </c>
      <c r="J1776" s="5" t="s">
        <v>2280</v>
      </c>
      <c r="K1776" s="6">
        <v>1459</v>
      </c>
      <c r="L1776" s="6">
        <v>0</v>
      </c>
      <c r="M1776" s="6">
        <v>11076840.369999999</v>
      </c>
    </row>
    <row r="1777" spans="1:13">
      <c r="A1777" s="5">
        <v>101</v>
      </c>
      <c r="B1777" s="5">
        <v>11140</v>
      </c>
      <c r="G1777" s="5" t="s">
        <v>1222</v>
      </c>
      <c r="H1777" s="5">
        <v>5005</v>
      </c>
      <c r="I1777" s="7">
        <v>41556</v>
      </c>
      <c r="J1777" s="5" t="s">
        <v>2281</v>
      </c>
      <c r="K1777" s="6">
        <v>5000</v>
      </c>
      <c r="L1777" s="6">
        <v>0</v>
      </c>
      <c r="M1777" s="6">
        <v>11081840.369999999</v>
      </c>
    </row>
    <row r="1778" spans="1:13">
      <c r="A1778" s="5">
        <v>101</v>
      </c>
      <c r="B1778" s="5">
        <v>11140</v>
      </c>
      <c r="G1778" s="5" t="s">
        <v>1232</v>
      </c>
      <c r="H1778" s="5">
        <v>71009</v>
      </c>
      <c r="I1778" s="7">
        <v>41556</v>
      </c>
      <c r="J1778" s="5" t="s">
        <v>1233</v>
      </c>
      <c r="K1778" s="6">
        <v>0</v>
      </c>
      <c r="L1778" s="6">
        <v>4416.5600000000004</v>
      </c>
      <c r="M1778" s="6">
        <v>11077423.810000001</v>
      </c>
    </row>
    <row r="1779" spans="1:13">
      <c r="A1779" s="5">
        <v>101</v>
      </c>
      <c r="B1779" s="5">
        <v>11140</v>
      </c>
      <c r="G1779" s="5" t="s">
        <v>1222</v>
      </c>
      <c r="H1779" s="5">
        <v>5006</v>
      </c>
      <c r="I1779" s="7">
        <v>41557</v>
      </c>
      <c r="J1779" s="5" t="s">
        <v>2282</v>
      </c>
      <c r="K1779" s="6">
        <v>688</v>
      </c>
      <c r="L1779" s="6">
        <v>0</v>
      </c>
      <c r="M1779" s="6">
        <v>11078111.810000001</v>
      </c>
    </row>
    <row r="1780" spans="1:13">
      <c r="A1780" s="5">
        <v>101</v>
      </c>
      <c r="B1780" s="5">
        <v>11140</v>
      </c>
      <c r="G1780" s="5" t="s">
        <v>1222</v>
      </c>
      <c r="H1780" s="5">
        <v>5007</v>
      </c>
      <c r="I1780" s="7">
        <v>41557</v>
      </c>
      <c r="J1780" s="5" t="s">
        <v>2283</v>
      </c>
      <c r="K1780" s="6">
        <v>2997.26</v>
      </c>
      <c r="L1780" s="6">
        <v>0</v>
      </c>
      <c r="M1780" s="6">
        <v>11081109.07</v>
      </c>
    </row>
    <row r="1781" spans="1:13">
      <c r="A1781" s="5">
        <v>101</v>
      </c>
      <c r="B1781" s="5">
        <v>11140</v>
      </c>
      <c r="G1781" s="5" t="s">
        <v>1222</v>
      </c>
      <c r="H1781" s="5">
        <v>5008</v>
      </c>
      <c r="I1781" s="7">
        <v>41557</v>
      </c>
      <c r="J1781" s="5" t="s">
        <v>2284</v>
      </c>
      <c r="K1781" s="6">
        <v>2303.4299999999998</v>
      </c>
      <c r="L1781" s="6">
        <v>0</v>
      </c>
      <c r="M1781" s="6">
        <v>11083412.5</v>
      </c>
    </row>
    <row r="1782" spans="1:13">
      <c r="A1782" s="5">
        <v>101</v>
      </c>
      <c r="B1782" s="5">
        <v>11140</v>
      </c>
      <c r="G1782" s="5" t="s">
        <v>1222</v>
      </c>
      <c r="H1782" s="5">
        <v>5009</v>
      </c>
      <c r="I1782" s="7">
        <v>41557</v>
      </c>
      <c r="J1782" s="5" t="s">
        <v>2285</v>
      </c>
      <c r="K1782" s="6">
        <v>3657.65</v>
      </c>
      <c r="L1782" s="6">
        <v>0</v>
      </c>
      <c r="M1782" s="6">
        <v>11087070.15</v>
      </c>
    </row>
    <row r="1783" spans="1:13">
      <c r="A1783" s="5">
        <v>101</v>
      </c>
      <c r="B1783" s="5">
        <v>11140</v>
      </c>
      <c r="G1783" s="5" t="s">
        <v>1242</v>
      </c>
      <c r="H1783" s="5">
        <v>71218</v>
      </c>
      <c r="I1783" s="7">
        <v>41557</v>
      </c>
      <c r="J1783" s="5" t="s">
        <v>1452</v>
      </c>
      <c r="K1783" s="6">
        <v>0</v>
      </c>
      <c r="L1783" s="6">
        <v>239.84</v>
      </c>
      <c r="M1783" s="6">
        <v>11086830.310000001</v>
      </c>
    </row>
    <row r="1784" spans="1:13">
      <c r="A1784" s="5">
        <v>101</v>
      </c>
      <c r="B1784" s="5">
        <v>11140</v>
      </c>
      <c r="G1784" s="5" t="s">
        <v>1242</v>
      </c>
      <c r="H1784" s="5">
        <v>71219</v>
      </c>
      <c r="I1784" s="7">
        <v>41557</v>
      </c>
      <c r="J1784" s="5" t="s">
        <v>1453</v>
      </c>
      <c r="K1784" s="6">
        <v>0</v>
      </c>
      <c r="L1784" s="6">
        <v>1147.02</v>
      </c>
      <c r="M1784" s="6">
        <v>11085683.289999999</v>
      </c>
    </row>
    <row r="1785" spans="1:13">
      <c r="A1785" s="5">
        <v>101</v>
      </c>
      <c r="B1785" s="5">
        <v>11140</v>
      </c>
      <c r="G1785" s="5" t="s">
        <v>1242</v>
      </c>
      <c r="H1785" s="5">
        <v>71220</v>
      </c>
      <c r="I1785" s="7">
        <v>41557</v>
      </c>
      <c r="J1785" s="5" t="s">
        <v>1454</v>
      </c>
      <c r="K1785" s="6">
        <v>0</v>
      </c>
      <c r="L1785" s="6">
        <v>70.98</v>
      </c>
      <c r="M1785" s="6">
        <v>11085612.310000001</v>
      </c>
    </row>
    <row r="1786" spans="1:13">
      <c r="A1786" s="5">
        <v>101</v>
      </c>
      <c r="B1786" s="5">
        <v>11140</v>
      </c>
      <c r="G1786" s="5" t="s">
        <v>1242</v>
      </c>
      <c r="H1786" s="5">
        <v>71221</v>
      </c>
      <c r="I1786" s="7">
        <v>41557</v>
      </c>
      <c r="J1786" s="5" t="s">
        <v>1636</v>
      </c>
      <c r="K1786" s="6">
        <v>0</v>
      </c>
      <c r="L1786" s="6">
        <v>7026.74</v>
      </c>
      <c r="M1786" s="6">
        <v>11078585.57</v>
      </c>
    </row>
    <row r="1787" spans="1:13">
      <c r="A1787" s="5">
        <v>101</v>
      </c>
      <c r="B1787" s="5">
        <v>11140</v>
      </c>
      <c r="G1787" s="5" t="s">
        <v>1242</v>
      </c>
      <c r="H1787" s="5">
        <v>71222</v>
      </c>
      <c r="I1787" s="7">
        <v>41557</v>
      </c>
      <c r="J1787" s="5" t="s">
        <v>2286</v>
      </c>
      <c r="K1787" s="6">
        <v>0</v>
      </c>
      <c r="L1787" s="6">
        <v>50</v>
      </c>
      <c r="M1787" s="6">
        <v>11078535.57</v>
      </c>
    </row>
    <row r="1788" spans="1:13">
      <c r="A1788" s="5">
        <v>101</v>
      </c>
      <c r="B1788" s="5">
        <v>11140</v>
      </c>
      <c r="G1788" s="5" t="s">
        <v>1242</v>
      </c>
      <c r="H1788" s="5">
        <v>71223</v>
      </c>
      <c r="I1788" s="7">
        <v>41557</v>
      </c>
      <c r="J1788" s="5" t="s">
        <v>1322</v>
      </c>
      <c r="K1788" s="6">
        <v>0</v>
      </c>
      <c r="L1788" s="6">
        <v>248.26</v>
      </c>
      <c r="M1788" s="6">
        <v>11078287.310000001</v>
      </c>
    </row>
    <row r="1789" spans="1:13">
      <c r="A1789" s="5">
        <v>101</v>
      </c>
      <c r="B1789" s="5">
        <v>11140</v>
      </c>
      <c r="G1789" s="5" t="s">
        <v>1242</v>
      </c>
      <c r="H1789" s="5">
        <v>71224</v>
      </c>
      <c r="I1789" s="7">
        <v>41557</v>
      </c>
      <c r="J1789" s="5" t="s">
        <v>1637</v>
      </c>
      <c r="K1789" s="6">
        <v>0</v>
      </c>
      <c r="L1789" s="6">
        <v>752.28</v>
      </c>
      <c r="M1789" s="6">
        <v>11077535.029999999</v>
      </c>
    </row>
    <row r="1790" spans="1:13">
      <c r="A1790" s="5">
        <v>101</v>
      </c>
      <c r="B1790" s="5">
        <v>11140</v>
      </c>
      <c r="G1790" s="5" t="s">
        <v>1242</v>
      </c>
      <c r="H1790" s="5">
        <v>71225</v>
      </c>
      <c r="I1790" s="7">
        <v>41557</v>
      </c>
      <c r="J1790" s="5" t="s">
        <v>1457</v>
      </c>
      <c r="K1790" s="6">
        <v>0</v>
      </c>
      <c r="L1790" s="6">
        <v>123.28</v>
      </c>
      <c r="M1790" s="6">
        <v>11077411.75</v>
      </c>
    </row>
    <row r="1791" spans="1:13">
      <c r="A1791" s="5">
        <v>101</v>
      </c>
      <c r="B1791" s="5">
        <v>11140</v>
      </c>
      <c r="G1791" s="5" t="s">
        <v>1242</v>
      </c>
      <c r="H1791" s="5">
        <v>71226</v>
      </c>
      <c r="I1791" s="7">
        <v>41557</v>
      </c>
      <c r="J1791" s="5" t="s">
        <v>1409</v>
      </c>
      <c r="K1791" s="6">
        <v>0</v>
      </c>
      <c r="L1791" s="6">
        <v>510.44</v>
      </c>
      <c r="M1791" s="6">
        <v>11076901.310000001</v>
      </c>
    </row>
    <row r="1792" spans="1:13">
      <c r="A1792" s="5">
        <v>101</v>
      </c>
      <c r="B1792" s="5">
        <v>11140</v>
      </c>
      <c r="G1792" s="5" t="s">
        <v>1242</v>
      </c>
      <c r="H1792" s="5">
        <v>71227</v>
      </c>
      <c r="I1792" s="7">
        <v>41557</v>
      </c>
      <c r="J1792" s="5" t="s">
        <v>1638</v>
      </c>
      <c r="K1792" s="6">
        <v>0</v>
      </c>
      <c r="L1792" s="6">
        <v>42.85</v>
      </c>
      <c r="M1792" s="6">
        <v>11076858.460000001</v>
      </c>
    </row>
    <row r="1793" spans="1:13">
      <c r="A1793" s="5">
        <v>101</v>
      </c>
      <c r="B1793" s="5">
        <v>11140</v>
      </c>
      <c r="G1793" s="5" t="s">
        <v>1242</v>
      </c>
      <c r="H1793" s="5">
        <v>71228</v>
      </c>
      <c r="I1793" s="7">
        <v>41557</v>
      </c>
      <c r="J1793" s="5" t="s">
        <v>1717</v>
      </c>
      <c r="K1793" s="6">
        <v>0</v>
      </c>
      <c r="L1793" s="6">
        <v>354.69</v>
      </c>
      <c r="M1793" s="6">
        <v>11076503.77</v>
      </c>
    </row>
    <row r="1794" spans="1:13">
      <c r="A1794" s="5">
        <v>101</v>
      </c>
      <c r="B1794" s="5">
        <v>11140</v>
      </c>
      <c r="G1794" s="5" t="s">
        <v>1242</v>
      </c>
      <c r="H1794" s="5">
        <v>71229</v>
      </c>
      <c r="I1794" s="7">
        <v>41557</v>
      </c>
      <c r="J1794" s="5" t="s">
        <v>1458</v>
      </c>
      <c r="K1794" s="6">
        <v>0</v>
      </c>
      <c r="L1794" s="6">
        <v>193.81</v>
      </c>
      <c r="M1794" s="6">
        <v>11076309.960000001</v>
      </c>
    </row>
    <row r="1795" spans="1:13">
      <c r="A1795" s="5">
        <v>101</v>
      </c>
      <c r="B1795" s="5">
        <v>11140</v>
      </c>
      <c r="G1795" s="5" t="s">
        <v>1242</v>
      </c>
      <c r="H1795" s="5">
        <v>71230</v>
      </c>
      <c r="I1795" s="7">
        <v>41557</v>
      </c>
      <c r="J1795" s="5" t="s">
        <v>2069</v>
      </c>
      <c r="K1795" s="6">
        <v>0</v>
      </c>
      <c r="L1795" s="6">
        <v>2351.73</v>
      </c>
      <c r="M1795" s="6">
        <v>11073958.23</v>
      </c>
    </row>
    <row r="1796" spans="1:13">
      <c r="A1796" s="5">
        <v>101</v>
      </c>
      <c r="B1796" s="5">
        <v>11140</v>
      </c>
      <c r="G1796" s="5" t="s">
        <v>1242</v>
      </c>
      <c r="H1796" s="5">
        <v>71231</v>
      </c>
      <c r="I1796" s="7">
        <v>41557</v>
      </c>
      <c r="J1796" s="5" t="s">
        <v>1460</v>
      </c>
      <c r="K1796" s="6">
        <v>0</v>
      </c>
      <c r="L1796" s="6">
        <v>135.94</v>
      </c>
      <c r="M1796" s="6">
        <v>11073822.289999999</v>
      </c>
    </row>
    <row r="1797" spans="1:13">
      <c r="A1797" s="5">
        <v>101</v>
      </c>
      <c r="B1797" s="5">
        <v>11140</v>
      </c>
      <c r="G1797" s="5" t="s">
        <v>1242</v>
      </c>
      <c r="H1797" s="5">
        <v>71232</v>
      </c>
      <c r="I1797" s="7">
        <v>41557</v>
      </c>
      <c r="J1797" s="5" t="s">
        <v>1299</v>
      </c>
      <c r="K1797" s="6">
        <v>0</v>
      </c>
      <c r="L1797" s="6">
        <v>101.72</v>
      </c>
      <c r="M1797" s="6">
        <v>11073720.57</v>
      </c>
    </row>
    <row r="1798" spans="1:13">
      <c r="A1798" s="5">
        <v>101</v>
      </c>
      <c r="B1798" s="5">
        <v>11140</v>
      </c>
      <c r="G1798" s="5" t="s">
        <v>1242</v>
      </c>
      <c r="H1798" s="5">
        <v>71233</v>
      </c>
      <c r="I1798" s="7">
        <v>41557</v>
      </c>
      <c r="J1798" s="5" t="s">
        <v>1718</v>
      </c>
      <c r="K1798" s="6">
        <v>0</v>
      </c>
      <c r="L1798" s="6">
        <v>765.6</v>
      </c>
      <c r="M1798" s="6">
        <v>11072954.970000001</v>
      </c>
    </row>
    <row r="1799" spans="1:13">
      <c r="A1799" s="5">
        <v>101</v>
      </c>
      <c r="B1799" s="5">
        <v>11140</v>
      </c>
      <c r="G1799" s="5" t="s">
        <v>1242</v>
      </c>
      <c r="H1799" s="5">
        <v>71234</v>
      </c>
      <c r="I1799" s="7">
        <v>41557</v>
      </c>
      <c r="J1799" s="5" t="s">
        <v>2287</v>
      </c>
      <c r="K1799" s="6">
        <v>0</v>
      </c>
      <c r="L1799" s="6">
        <v>50</v>
      </c>
      <c r="M1799" s="6">
        <v>11072904.970000001</v>
      </c>
    </row>
    <row r="1800" spans="1:13">
      <c r="A1800" s="5">
        <v>101</v>
      </c>
      <c r="B1800" s="5">
        <v>11140</v>
      </c>
      <c r="G1800" s="5" t="s">
        <v>1242</v>
      </c>
      <c r="H1800" s="5">
        <v>71235</v>
      </c>
      <c r="I1800" s="7">
        <v>41557</v>
      </c>
      <c r="J1800" s="5" t="s">
        <v>1338</v>
      </c>
      <c r="K1800" s="6">
        <v>0</v>
      </c>
      <c r="L1800" s="6">
        <v>14</v>
      </c>
      <c r="M1800" s="6">
        <v>11072890.970000001</v>
      </c>
    </row>
    <row r="1801" spans="1:13">
      <c r="A1801" s="5">
        <v>101</v>
      </c>
      <c r="B1801" s="5">
        <v>11140</v>
      </c>
      <c r="G1801" s="5" t="s">
        <v>1242</v>
      </c>
      <c r="H1801" s="5">
        <v>71236</v>
      </c>
      <c r="I1801" s="7">
        <v>41557</v>
      </c>
      <c r="J1801" s="5" t="s">
        <v>1719</v>
      </c>
      <c r="K1801" s="6">
        <v>0</v>
      </c>
      <c r="L1801" s="6">
        <v>70</v>
      </c>
      <c r="M1801" s="6">
        <v>11072820.970000001</v>
      </c>
    </row>
    <row r="1802" spans="1:13">
      <c r="A1802" s="5">
        <v>101</v>
      </c>
      <c r="B1802" s="5">
        <v>11140</v>
      </c>
      <c r="G1802" s="5" t="s">
        <v>1242</v>
      </c>
      <c r="H1802" s="5">
        <v>71237</v>
      </c>
      <c r="I1802" s="7">
        <v>41557</v>
      </c>
      <c r="J1802" s="5" t="s">
        <v>1411</v>
      </c>
      <c r="K1802" s="6">
        <v>0</v>
      </c>
      <c r="L1802" s="6">
        <v>729.58</v>
      </c>
      <c r="M1802" s="6">
        <v>11072091.390000001</v>
      </c>
    </row>
    <row r="1803" spans="1:13">
      <c r="A1803" s="5">
        <v>101</v>
      </c>
      <c r="B1803" s="5">
        <v>11140</v>
      </c>
      <c r="G1803" s="5" t="s">
        <v>1242</v>
      </c>
      <c r="H1803" s="5">
        <v>71238</v>
      </c>
      <c r="I1803" s="7">
        <v>41557</v>
      </c>
      <c r="J1803" s="5" t="s">
        <v>1463</v>
      </c>
      <c r="K1803" s="6">
        <v>0</v>
      </c>
      <c r="L1803" s="6">
        <v>535.35</v>
      </c>
      <c r="M1803" s="6">
        <v>11071556.039999999</v>
      </c>
    </row>
    <row r="1804" spans="1:13">
      <c r="A1804" s="5">
        <v>101</v>
      </c>
      <c r="B1804" s="5">
        <v>11140</v>
      </c>
      <c r="G1804" s="5" t="s">
        <v>1242</v>
      </c>
      <c r="H1804" s="5">
        <v>71239</v>
      </c>
      <c r="I1804" s="7">
        <v>41557</v>
      </c>
      <c r="J1804" s="5" t="s">
        <v>1341</v>
      </c>
      <c r="K1804" s="6">
        <v>0</v>
      </c>
      <c r="L1804" s="6">
        <v>175</v>
      </c>
      <c r="M1804" s="6">
        <v>11071381.039999999</v>
      </c>
    </row>
    <row r="1805" spans="1:13">
      <c r="A1805" s="5">
        <v>101</v>
      </c>
      <c r="B1805" s="5">
        <v>11140</v>
      </c>
      <c r="G1805" s="5" t="s">
        <v>1242</v>
      </c>
      <c r="H1805" s="5">
        <v>71240</v>
      </c>
      <c r="I1805" s="7">
        <v>41557</v>
      </c>
      <c r="J1805" s="5" t="s">
        <v>1412</v>
      </c>
      <c r="K1805" s="6">
        <v>0</v>
      </c>
      <c r="L1805" s="6">
        <v>262.93</v>
      </c>
      <c r="M1805" s="6">
        <v>11071118.109999999</v>
      </c>
    </row>
    <row r="1806" spans="1:13">
      <c r="A1806" s="5">
        <v>101</v>
      </c>
      <c r="B1806" s="5">
        <v>11140</v>
      </c>
      <c r="G1806" s="5" t="s">
        <v>1242</v>
      </c>
      <c r="H1806" s="5">
        <v>71241</v>
      </c>
      <c r="I1806" s="7">
        <v>41557</v>
      </c>
      <c r="J1806" s="5" t="s">
        <v>1464</v>
      </c>
      <c r="K1806" s="6">
        <v>0</v>
      </c>
      <c r="L1806" s="6">
        <v>113.67</v>
      </c>
      <c r="M1806" s="6">
        <v>11071004.439999999</v>
      </c>
    </row>
    <row r="1807" spans="1:13">
      <c r="A1807" s="5">
        <v>101</v>
      </c>
      <c r="B1807" s="5">
        <v>11140</v>
      </c>
      <c r="G1807" s="5" t="s">
        <v>1242</v>
      </c>
      <c r="H1807" s="5">
        <v>71242</v>
      </c>
      <c r="I1807" s="7">
        <v>41557</v>
      </c>
      <c r="J1807" s="5" t="s">
        <v>1342</v>
      </c>
      <c r="K1807" s="6">
        <v>0</v>
      </c>
      <c r="L1807" s="6">
        <v>239</v>
      </c>
      <c r="M1807" s="6">
        <v>11070765.439999999</v>
      </c>
    </row>
    <row r="1808" spans="1:13">
      <c r="A1808" s="5">
        <v>101</v>
      </c>
      <c r="B1808" s="5">
        <v>11140</v>
      </c>
      <c r="G1808" s="5" t="s">
        <v>1242</v>
      </c>
      <c r="H1808" s="5">
        <v>71243</v>
      </c>
      <c r="I1808" s="7">
        <v>41557</v>
      </c>
      <c r="J1808" s="5" t="s">
        <v>1466</v>
      </c>
      <c r="K1808" s="6">
        <v>0</v>
      </c>
      <c r="L1808" s="6">
        <v>61.2</v>
      </c>
      <c r="M1808" s="6">
        <v>11070704.24</v>
      </c>
    </row>
    <row r="1809" spans="1:13">
      <c r="A1809" s="5">
        <v>101</v>
      </c>
      <c r="B1809" s="5">
        <v>11140</v>
      </c>
      <c r="G1809" s="5" t="s">
        <v>1242</v>
      </c>
      <c r="H1809" s="5">
        <v>71244</v>
      </c>
      <c r="I1809" s="7">
        <v>41557</v>
      </c>
      <c r="J1809" s="5" t="s">
        <v>1413</v>
      </c>
      <c r="K1809" s="6">
        <v>0</v>
      </c>
      <c r="L1809" s="6">
        <v>100</v>
      </c>
      <c r="M1809" s="6">
        <v>11070604.24</v>
      </c>
    </row>
    <row r="1810" spans="1:13">
      <c r="A1810" s="5">
        <v>101</v>
      </c>
      <c r="B1810" s="5">
        <v>11140</v>
      </c>
      <c r="G1810" s="5" t="s">
        <v>1242</v>
      </c>
      <c r="H1810" s="5">
        <v>71245</v>
      </c>
      <c r="I1810" s="7">
        <v>41557</v>
      </c>
      <c r="J1810" s="5" t="s">
        <v>1768</v>
      </c>
      <c r="K1810" s="6">
        <v>0</v>
      </c>
      <c r="L1810" s="6">
        <v>73.790000000000006</v>
      </c>
      <c r="M1810" s="6">
        <v>11070530.449999999</v>
      </c>
    </row>
    <row r="1811" spans="1:13">
      <c r="A1811" s="5">
        <v>101</v>
      </c>
      <c r="B1811" s="5">
        <v>11140</v>
      </c>
      <c r="G1811" s="5" t="s">
        <v>1242</v>
      </c>
      <c r="H1811" s="5">
        <v>71246</v>
      </c>
      <c r="I1811" s="7">
        <v>41557</v>
      </c>
      <c r="J1811" s="5" t="s">
        <v>1415</v>
      </c>
      <c r="K1811" s="6">
        <v>0</v>
      </c>
      <c r="L1811" s="6">
        <v>603</v>
      </c>
      <c r="M1811" s="6">
        <v>11069927.449999999</v>
      </c>
    </row>
    <row r="1812" spans="1:13">
      <c r="A1812" s="5">
        <v>101</v>
      </c>
      <c r="B1812" s="5">
        <v>11140</v>
      </c>
      <c r="G1812" s="5" t="s">
        <v>1242</v>
      </c>
      <c r="H1812" s="5">
        <v>71247</v>
      </c>
      <c r="I1812" s="7">
        <v>41557</v>
      </c>
      <c r="J1812" s="5" t="s">
        <v>1416</v>
      </c>
      <c r="K1812" s="6">
        <v>0</v>
      </c>
      <c r="L1812" s="6">
        <v>1337</v>
      </c>
      <c r="M1812" s="6">
        <v>11068590.449999999</v>
      </c>
    </row>
    <row r="1813" spans="1:13">
      <c r="A1813" s="5">
        <v>101</v>
      </c>
      <c r="B1813" s="5">
        <v>11140</v>
      </c>
      <c r="G1813" s="5" t="s">
        <v>1242</v>
      </c>
      <c r="H1813" s="5">
        <v>71248</v>
      </c>
      <c r="I1813" s="7">
        <v>41557</v>
      </c>
      <c r="J1813" s="5" t="s">
        <v>1690</v>
      </c>
      <c r="K1813" s="6">
        <v>0</v>
      </c>
      <c r="L1813" s="6">
        <v>576.75</v>
      </c>
      <c r="M1813" s="6">
        <v>11068013.699999999</v>
      </c>
    </row>
    <row r="1814" spans="1:13">
      <c r="A1814" s="5">
        <v>101</v>
      </c>
      <c r="B1814" s="5">
        <v>11140</v>
      </c>
      <c r="G1814" s="5" t="s">
        <v>1242</v>
      </c>
      <c r="H1814" s="5">
        <v>71249</v>
      </c>
      <c r="I1814" s="7">
        <v>41557</v>
      </c>
      <c r="J1814" s="5" t="s">
        <v>2288</v>
      </c>
      <c r="K1814" s="6">
        <v>0</v>
      </c>
      <c r="L1814" s="6">
        <v>72.31</v>
      </c>
      <c r="M1814" s="6">
        <v>11067941.390000001</v>
      </c>
    </row>
    <row r="1815" spans="1:13">
      <c r="A1815" s="5">
        <v>101</v>
      </c>
      <c r="B1815" s="5">
        <v>11140</v>
      </c>
      <c r="G1815" s="5" t="s">
        <v>1242</v>
      </c>
      <c r="H1815" s="5">
        <v>71250</v>
      </c>
      <c r="I1815" s="7">
        <v>41557</v>
      </c>
      <c r="J1815" s="5" t="s">
        <v>1346</v>
      </c>
      <c r="K1815" s="6">
        <v>0</v>
      </c>
      <c r="L1815" s="6">
        <v>9.94</v>
      </c>
      <c r="M1815" s="6">
        <v>11067931.449999999</v>
      </c>
    </row>
    <row r="1816" spans="1:13">
      <c r="A1816" s="5">
        <v>101</v>
      </c>
      <c r="B1816" s="5">
        <v>11140</v>
      </c>
      <c r="G1816" s="5" t="s">
        <v>1242</v>
      </c>
      <c r="H1816" s="5">
        <v>71251</v>
      </c>
      <c r="I1816" s="7">
        <v>41557</v>
      </c>
      <c r="J1816" s="5" t="s">
        <v>2289</v>
      </c>
      <c r="K1816" s="6">
        <v>0</v>
      </c>
      <c r="L1816" s="6">
        <v>307.72000000000003</v>
      </c>
      <c r="M1816" s="6">
        <v>11067623.73</v>
      </c>
    </row>
    <row r="1817" spans="1:13">
      <c r="A1817" s="5">
        <v>101</v>
      </c>
      <c r="B1817" s="5">
        <v>11140</v>
      </c>
      <c r="G1817" s="5" t="s">
        <v>1242</v>
      </c>
      <c r="H1817" s="5">
        <v>71252</v>
      </c>
      <c r="I1817" s="7">
        <v>41557</v>
      </c>
      <c r="J1817" s="5" t="s">
        <v>1643</v>
      </c>
      <c r="K1817" s="6">
        <v>0</v>
      </c>
      <c r="L1817" s="6">
        <v>182</v>
      </c>
      <c r="M1817" s="6">
        <v>11067441.73</v>
      </c>
    </row>
    <row r="1818" spans="1:13">
      <c r="A1818" s="5">
        <v>101</v>
      </c>
      <c r="B1818" s="5">
        <v>11140</v>
      </c>
      <c r="G1818" s="5" t="s">
        <v>1242</v>
      </c>
      <c r="H1818" s="5">
        <v>71253</v>
      </c>
      <c r="I1818" s="7">
        <v>41557</v>
      </c>
      <c r="J1818" s="5" t="s">
        <v>1347</v>
      </c>
      <c r="K1818" s="6">
        <v>0</v>
      </c>
      <c r="L1818" s="6">
        <v>6948.71</v>
      </c>
      <c r="M1818" s="6">
        <v>11060493.02</v>
      </c>
    </row>
    <row r="1819" spans="1:13">
      <c r="A1819" s="5">
        <v>101</v>
      </c>
      <c r="B1819" s="5">
        <v>11140</v>
      </c>
      <c r="G1819" s="5" t="s">
        <v>1242</v>
      </c>
      <c r="H1819" s="5">
        <v>71254</v>
      </c>
      <c r="I1819" s="7">
        <v>41557</v>
      </c>
      <c r="J1819" s="5" t="s">
        <v>1769</v>
      </c>
      <c r="K1819" s="6">
        <v>0</v>
      </c>
      <c r="L1819" s="6">
        <v>209.34</v>
      </c>
      <c r="M1819" s="6">
        <v>11060283.68</v>
      </c>
    </row>
    <row r="1820" spans="1:13">
      <c r="A1820" s="5">
        <v>101</v>
      </c>
      <c r="B1820" s="5">
        <v>11140</v>
      </c>
      <c r="G1820" s="5" t="s">
        <v>1242</v>
      </c>
      <c r="H1820" s="5">
        <v>71255</v>
      </c>
      <c r="I1820" s="7">
        <v>41557</v>
      </c>
      <c r="J1820" s="5" t="s">
        <v>1474</v>
      </c>
      <c r="K1820" s="6">
        <v>0</v>
      </c>
      <c r="L1820" s="6">
        <v>3420</v>
      </c>
      <c r="M1820" s="6">
        <v>11056863.68</v>
      </c>
    </row>
    <row r="1821" spans="1:13">
      <c r="A1821" s="5">
        <v>101</v>
      </c>
      <c r="B1821" s="5">
        <v>11140</v>
      </c>
      <c r="G1821" s="5" t="s">
        <v>1242</v>
      </c>
      <c r="H1821" s="5">
        <v>71256</v>
      </c>
      <c r="I1821" s="7">
        <v>41557</v>
      </c>
      <c r="J1821" s="5" t="s">
        <v>2242</v>
      </c>
      <c r="K1821" s="6">
        <v>0</v>
      </c>
      <c r="L1821" s="6">
        <v>244.86</v>
      </c>
      <c r="M1821" s="6">
        <v>11056618.82</v>
      </c>
    </row>
    <row r="1822" spans="1:13">
      <c r="A1822" s="5">
        <v>101</v>
      </c>
      <c r="B1822" s="5">
        <v>11140</v>
      </c>
      <c r="G1822" s="5" t="s">
        <v>1242</v>
      </c>
      <c r="H1822" s="5">
        <v>71257</v>
      </c>
      <c r="I1822" s="7">
        <v>41557</v>
      </c>
      <c r="J1822" s="5" t="s">
        <v>1245</v>
      </c>
      <c r="K1822" s="6">
        <v>0</v>
      </c>
      <c r="L1822" s="6">
        <v>1232.3499999999999</v>
      </c>
      <c r="M1822" s="6">
        <v>11055386.470000001</v>
      </c>
    </row>
    <row r="1823" spans="1:13">
      <c r="A1823" s="5">
        <v>101</v>
      </c>
      <c r="B1823" s="5">
        <v>11140</v>
      </c>
      <c r="G1823" s="5" t="s">
        <v>1242</v>
      </c>
      <c r="H1823" s="5">
        <v>71259</v>
      </c>
      <c r="I1823" s="7">
        <v>41557</v>
      </c>
      <c r="J1823" s="5" t="s">
        <v>1732</v>
      </c>
      <c r="K1823" s="6">
        <v>0</v>
      </c>
      <c r="L1823" s="6">
        <v>917.98</v>
      </c>
      <c r="M1823" s="6">
        <v>11054468.49</v>
      </c>
    </row>
    <row r="1824" spans="1:13">
      <c r="A1824" s="5">
        <v>101</v>
      </c>
      <c r="B1824" s="5">
        <v>11140</v>
      </c>
      <c r="G1824" s="5" t="s">
        <v>1242</v>
      </c>
      <c r="H1824" s="5">
        <v>71260</v>
      </c>
      <c r="I1824" s="7">
        <v>41557</v>
      </c>
      <c r="J1824" s="5" t="s">
        <v>1246</v>
      </c>
      <c r="K1824" s="6">
        <v>0</v>
      </c>
      <c r="L1824" s="6">
        <v>40</v>
      </c>
      <c r="M1824" s="6">
        <v>11054428.49</v>
      </c>
    </row>
    <row r="1825" spans="1:13">
      <c r="A1825" s="5">
        <v>101</v>
      </c>
      <c r="B1825" s="5">
        <v>11140</v>
      </c>
      <c r="G1825" s="5" t="s">
        <v>1242</v>
      </c>
      <c r="H1825" s="5">
        <v>71261</v>
      </c>
      <c r="I1825" s="7">
        <v>41557</v>
      </c>
      <c r="J1825" s="5" t="s">
        <v>1650</v>
      </c>
      <c r="K1825" s="6">
        <v>0</v>
      </c>
      <c r="L1825" s="6">
        <v>319.32</v>
      </c>
      <c r="M1825" s="6">
        <v>11054109.17</v>
      </c>
    </row>
    <row r="1826" spans="1:13">
      <c r="A1826" s="5">
        <v>101</v>
      </c>
      <c r="B1826" s="5">
        <v>11140</v>
      </c>
      <c r="G1826" s="5" t="s">
        <v>1242</v>
      </c>
      <c r="H1826" s="5">
        <v>71262</v>
      </c>
      <c r="I1826" s="7">
        <v>41557</v>
      </c>
      <c r="J1826" s="5" t="s">
        <v>1651</v>
      </c>
      <c r="K1826" s="6">
        <v>0</v>
      </c>
      <c r="L1826" s="6">
        <v>129.4</v>
      </c>
      <c r="M1826" s="6">
        <v>11053979.77</v>
      </c>
    </row>
    <row r="1827" spans="1:13">
      <c r="A1827" s="5">
        <v>101</v>
      </c>
      <c r="B1827" s="5">
        <v>11140</v>
      </c>
      <c r="G1827" s="5" t="s">
        <v>1242</v>
      </c>
      <c r="H1827" s="5">
        <v>71263</v>
      </c>
      <c r="I1827" s="7">
        <v>41557</v>
      </c>
      <c r="J1827" s="5" t="s">
        <v>2290</v>
      </c>
      <c r="K1827" s="6">
        <v>0</v>
      </c>
      <c r="L1827" s="6">
        <v>43.24</v>
      </c>
      <c r="M1827" s="6">
        <v>11053936.529999999</v>
      </c>
    </row>
    <row r="1828" spans="1:13">
      <c r="A1828" s="5">
        <v>101</v>
      </c>
      <c r="B1828" s="5">
        <v>11140</v>
      </c>
      <c r="G1828" s="5" t="s">
        <v>1242</v>
      </c>
      <c r="H1828" s="5">
        <v>71264</v>
      </c>
      <c r="I1828" s="7">
        <v>41557</v>
      </c>
      <c r="J1828" s="5" t="s">
        <v>1247</v>
      </c>
      <c r="K1828" s="6">
        <v>0</v>
      </c>
      <c r="L1828" s="6">
        <v>40</v>
      </c>
      <c r="M1828" s="6">
        <v>11053896.529999999</v>
      </c>
    </row>
    <row r="1829" spans="1:13">
      <c r="A1829" s="5">
        <v>101</v>
      </c>
      <c r="B1829" s="5">
        <v>11140</v>
      </c>
      <c r="G1829" s="5" t="s">
        <v>1242</v>
      </c>
      <c r="H1829" s="5">
        <v>71265</v>
      </c>
      <c r="I1829" s="7">
        <v>41557</v>
      </c>
      <c r="J1829" s="5" t="s">
        <v>2291</v>
      </c>
      <c r="K1829" s="6">
        <v>0</v>
      </c>
      <c r="L1829" s="6">
        <v>50</v>
      </c>
      <c r="M1829" s="6">
        <v>11053846.529999999</v>
      </c>
    </row>
    <row r="1830" spans="1:13">
      <c r="A1830" s="5">
        <v>101</v>
      </c>
      <c r="B1830" s="5">
        <v>11140</v>
      </c>
      <c r="G1830" s="5" t="s">
        <v>1242</v>
      </c>
      <c r="H1830" s="5">
        <v>71266</v>
      </c>
      <c r="I1830" s="7">
        <v>41557</v>
      </c>
      <c r="J1830" s="5" t="s">
        <v>1770</v>
      </c>
      <c r="K1830" s="6">
        <v>0</v>
      </c>
      <c r="L1830" s="6">
        <v>40.42</v>
      </c>
      <c r="M1830" s="6">
        <v>11053806.109999999</v>
      </c>
    </row>
    <row r="1831" spans="1:13">
      <c r="A1831" s="5">
        <v>101</v>
      </c>
      <c r="B1831" s="5">
        <v>11140</v>
      </c>
      <c r="G1831" s="5" t="s">
        <v>1242</v>
      </c>
      <c r="H1831" s="5">
        <v>71267</v>
      </c>
      <c r="I1831" s="7">
        <v>41557</v>
      </c>
      <c r="J1831" s="5" t="s">
        <v>1248</v>
      </c>
      <c r="K1831" s="6">
        <v>0</v>
      </c>
      <c r="L1831" s="6">
        <v>40</v>
      </c>
      <c r="M1831" s="6">
        <v>11053766.109999999</v>
      </c>
    </row>
    <row r="1832" spans="1:13">
      <c r="A1832" s="5">
        <v>101</v>
      </c>
      <c r="B1832" s="5">
        <v>11140</v>
      </c>
      <c r="G1832" s="5" t="s">
        <v>1242</v>
      </c>
      <c r="H1832" s="5">
        <v>71268</v>
      </c>
      <c r="I1832" s="7">
        <v>41557</v>
      </c>
      <c r="J1832" s="5" t="s">
        <v>1656</v>
      </c>
      <c r="K1832" s="6">
        <v>0</v>
      </c>
      <c r="L1832" s="6">
        <v>50</v>
      </c>
      <c r="M1832" s="6">
        <v>11053716.109999999</v>
      </c>
    </row>
    <row r="1833" spans="1:13">
      <c r="A1833" s="5">
        <v>101</v>
      </c>
      <c r="B1833" s="5">
        <v>11140</v>
      </c>
      <c r="G1833" s="5" t="s">
        <v>1242</v>
      </c>
      <c r="H1833" s="5">
        <v>71269</v>
      </c>
      <c r="I1833" s="7">
        <v>41557</v>
      </c>
      <c r="J1833" s="5" t="s">
        <v>1481</v>
      </c>
      <c r="K1833" s="6">
        <v>0</v>
      </c>
      <c r="L1833" s="6">
        <v>269.89999999999998</v>
      </c>
      <c r="M1833" s="6">
        <v>11053446.210000001</v>
      </c>
    </row>
    <row r="1834" spans="1:13">
      <c r="A1834" s="5">
        <v>101</v>
      </c>
      <c r="B1834" s="5">
        <v>11140</v>
      </c>
      <c r="G1834" s="5" t="s">
        <v>1242</v>
      </c>
      <c r="H1834" s="5">
        <v>71270</v>
      </c>
      <c r="I1834" s="7">
        <v>41557</v>
      </c>
      <c r="J1834" s="5" t="s">
        <v>1659</v>
      </c>
      <c r="K1834" s="6">
        <v>0</v>
      </c>
      <c r="L1834" s="6">
        <v>116.72</v>
      </c>
      <c r="M1834" s="6">
        <v>11053329.49</v>
      </c>
    </row>
    <row r="1835" spans="1:13">
      <c r="A1835" s="5">
        <v>101</v>
      </c>
      <c r="B1835" s="5">
        <v>11140</v>
      </c>
      <c r="G1835" s="5" t="s">
        <v>1242</v>
      </c>
      <c r="H1835" s="5">
        <v>71271</v>
      </c>
      <c r="I1835" s="7">
        <v>41557</v>
      </c>
      <c r="J1835" s="5" t="s">
        <v>1482</v>
      </c>
      <c r="K1835" s="6">
        <v>0</v>
      </c>
      <c r="L1835" s="6">
        <v>50</v>
      </c>
      <c r="M1835" s="6">
        <v>11053279.49</v>
      </c>
    </row>
    <row r="1836" spans="1:13">
      <c r="A1836" s="5">
        <v>101</v>
      </c>
      <c r="B1836" s="5">
        <v>11140</v>
      </c>
      <c r="G1836" s="5" t="s">
        <v>1242</v>
      </c>
      <c r="H1836" s="5">
        <v>71272</v>
      </c>
      <c r="I1836" s="7">
        <v>41557</v>
      </c>
      <c r="J1836" s="5" t="s">
        <v>1367</v>
      </c>
      <c r="K1836" s="6">
        <v>0</v>
      </c>
      <c r="L1836" s="6">
        <v>66.349999999999994</v>
      </c>
      <c r="M1836" s="6">
        <v>11053213.140000001</v>
      </c>
    </row>
    <row r="1837" spans="1:13">
      <c r="A1837" s="5">
        <v>101</v>
      </c>
      <c r="B1837" s="5">
        <v>11140</v>
      </c>
      <c r="G1837" s="5" t="s">
        <v>1242</v>
      </c>
      <c r="H1837" s="5">
        <v>71273</v>
      </c>
      <c r="I1837" s="7">
        <v>41557</v>
      </c>
      <c r="J1837" s="5" t="s">
        <v>1485</v>
      </c>
      <c r="K1837" s="6">
        <v>0</v>
      </c>
      <c r="L1837" s="6">
        <v>1603.5</v>
      </c>
      <c r="M1837" s="6">
        <v>11051609.640000001</v>
      </c>
    </row>
    <row r="1838" spans="1:13">
      <c r="A1838" s="5">
        <v>101</v>
      </c>
      <c r="B1838" s="5">
        <v>11140</v>
      </c>
      <c r="G1838" s="5" t="s">
        <v>1242</v>
      </c>
      <c r="H1838" s="5">
        <v>71274</v>
      </c>
      <c r="I1838" s="7">
        <v>41557</v>
      </c>
      <c r="J1838" s="5" t="s">
        <v>1249</v>
      </c>
      <c r="K1838" s="6">
        <v>0</v>
      </c>
      <c r="L1838" s="6">
        <v>40</v>
      </c>
      <c r="M1838" s="6">
        <v>11051569.640000001</v>
      </c>
    </row>
    <row r="1839" spans="1:13">
      <c r="A1839" s="5">
        <v>101</v>
      </c>
      <c r="B1839" s="5">
        <v>11140</v>
      </c>
      <c r="G1839" s="5" t="s">
        <v>1242</v>
      </c>
      <c r="H1839" s="5">
        <v>71276</v>
      </c>
      <c r="I1839" s="7">
        <v>41557</v>
      </c>
      <c r="J1839" s="5" t="s">
        <v>1734</v>
      </c>
      <c r="K1839" s="6">
        <v>0</v>
      </c>
      <c r="L1839" s="6">
        <v>3065.56</v>
      </c>
      <c r="M1839" s="6">
        <v>11048504.08</v>
      </c>
    </row>
    <row r="1840" spans="1:13">
      <c r="A1840" s="5">
        <v>101</v>
      </c>
      <c r="B1840" s="5">
        <v>11140</v>
      </c>
      <c r="G1840" s="5" t="s">
        <v>1242</v>
      </c>
      <c r="H1840" s="5">
        <v>71277</v>
      </c>
      <c r="I1840" s="7">
        <v>41557</v>
      </c>
      <c r="J1840" s="5" t="s">
        <v>1486</v>
      </c>
      <c r="K1840" s="6">
        <v>0</v>
      </c>
      <c r="L1840" s="6">
        <v>222.74</v>
      </c>
      <c r="M1840" s="6">
        <v>11048281.34</v>
      </c>
    </row>
    <row r="1841" spans="1:13">
      <c r="A1841" s="5">
        <v>101</v>
      </c>
      <c r="B1841" s="5">
        <v>11140</v>
      </c>
      <c r="G1841" s="5" t="s">
        <v>1242</v>
      </c>
      <c r="H1841" s="5">
        <v>71278</v>
      </c>
      <c r="I1841" s="7">
        <v>41557</v>
      </c>
      <c r="J1841" s="5" t="s">
        <v>1487</v>
      </c>
      <c r="K1841" s="6">
        <v>0</v>
      </c>
      <c r="L1841" s="6">
        <v>41.98</v>
      </c>
      <c r="M1841" s="6">
        <v>11048239.359999999</v>
      </c>
    </row>
    <row r="1842" spans="1:13">
      <c r="A1842" s="5">
        <v>101</v>
      </c>
      <c r="B1842" s="5">
        <v>11140</v>
      </c>
      <c r="G1842" s="5" t="s">
        <v>1242</v>
      </c>
      <c r="H1842" s="5">
        <v>71279</v>
      </c>
      <c r="I1842" s="7">
        <v>41557</v>
      </c>
      <c r="J1842" s="5" t="s">
        <v>1866</v>
      </c>
      <c r="K1842" s="6">
        <v>0</v>
      </c>
      <c r="L1842" s="6">
        <v>1019.27</v>
      </c>
      <c r="M1842" s="6">
        <v>11047220.09</v>
      </c>
    </row>
    <row r="1843" spans="1:13">
      <c r="A1843" s="5">
        <v>101</v>
      </c>
      <c r="B1843" s="5">
        <v>11140</v>
      </c>
      <c r="G1843" s="5" t="s">
        <v>1242</v>
      </c>
      <c r="H1843" s="5">
        <v>71280</v>
      </c>
      <c r="I1843" s="7">
        <v>41557</v>
      </c>
      <c r="J1843" s="5" t="s">
        <v>1660</v>
      </c>
      <c r="K1843" s="6">
        <v>0</v>
      </c>
      <c r="L1843" s="6">
        <v>308.83999999999997</v>
      </c>
      <c r="M1843" s="6">
        <v>11046911.25</v>
      </c>
    </row>
    <row r="1844" spans="1:13">
      <c r="A1844" s="5">
        <v>101</v>
      </c>
      <c r="B1844" s="5">
        <v>11140</v>
      </c>
      <c r="G1844" s="5" t="s">
        <v>1242</v>
      </c>
      <c r="H1844" s="5">
        <v>71281</v>
      </c>
      <c r="I1844" s="7">
        <v>41557</v>
      </c>
      <c r="J1844" s="5" t="s">
        <v>1868</v>
      </c>
      <c r="K1844" s="6">
        <v>0</v>
      </c>
      <c r="L1844" s="6">
        <v>525</v>
      </c>
      <c r="M1844" s="6">
        <v>11046386.25</v>
      </c>
    </row>
    <row r="1845" spans="1:13">
      <c r="A1845" s="5">
        <v>101</v>
      </c>
      <c r="B1845" s="5">
        <v>11140</v>
      </c>
      <c r="G1845" s="5" t="s">
        <v>1242</v>
      </c>
      <c r="H1845" s="5">
        <v>71282</v>
      </c>
      <c r="I1845" s="7">
        <v>41557</v>
      </c>
      <c r="J1845" s="5" t="s">
        <v>1251</v>
      </c>
      <c r="K1845" s="6">
        <v>0</v>
      </c>
      <c r="L1845" s="6">
        <v>40</v>
      </c>
      <c r="M1845" s="6">
        <v>11046346.25</v>
      </c>
    </row>
    <row r="1846" spans="1:13">
      <c r="A1846" s="5">
        <v>101</v>
      </c>
      <c r="B1846" s="5">
        <v>11140</v>
      </c>
      <c r="G1846" s="5" t="s">
        <v>1242</v>
      </c>
      <c r="H1846" s="5">
        <v>71283</v>
      </c>
      <c r="I1846" s="7">
        <v>41557</v>
      </c>
      <c r="J1846" s="5" t="s">
        <v>2292</v>
      </c>
      <c r="K1846" s="6">
        <v>0</v>
      </c>
      <c r="L1846" s="6">
        <v>840</v>
      </c>
      <c r="M1846" s="6">
        <v>11045506.25</v>
      </c>
    </row>
    <row r="1847" spans="1:13">
      <c r="A1847" s="5">
        <v>101</v>
      </c>
      <c r="B1847" s="5">
        <v>11140</v>
      </c>
      <c r="G1847" s="5" t="s">
        <v>1242</v>
      </c>
      <c r="H1847" s="5">
        <v>71284</v>
      </c>
      <c r="I1847" s="7">
        <v>41557</v>
      </c>
      <c r="J1847" s="5" t="s">
        <v>1807</v>
      </c>
      <c r="K1847" s="6">
        <v>0</v>
      </c>
      <c r="L1847" s="6">
        <v>116.18</v>
      </c>
      <c r="M1847" s="6">
        <v>11045390.07</v>
      </c>
    </row>
    <row r="1848" spans="1:13">
      <c r="A1848" s="5">
        <v>101</v>
      </c>
      <c r="B1848" s="5">
        <v>11140</v>
      </c>
      <c r="G1848" s="5" t="s">
        <v>1242</v>
      </c>
      <c r="H1848" s="5">
        <v>71285</v>
      </c>
      <c r="I1848" s="7">
        <v>41557</v>
      </c>
      <c r="J1848" s="5" t="s">
        <v>2293</v>
      </c>
      <c r="K1848" s="6">
        <v>0</v>
      </c>
      <c r="L1848" s="6">
        <v>300</v>
      </c>
      <c r="M1848" s="6">
        <v>11045090.07</v>
      </c>
    </row>
    <row r="1849" spans="1:13">
      <c r="A1849" s="5">
        <v>101</v>
      </c>
      <c r="B1849" s="5">
        <v>11140</v>
      </c>
      <c r="G1849" s="5" t="s">
        <v>1242</v>
      </c>
      <c r="H1849" s="5">
        <v>71286</v>
      </c>
      <c r="I1849" s="7">
        <v>41557</v>
      </c>
      <c r="J1849" s="5" t="s">
        <v>1555</v>
      </c>
      <c r="K1849" s="6">
        <v>0</v>
      </c>
      <c r="L1849" s="6">
        <v>241</v>
      </c>
      <c r="M1849" s="6">
        <v>11044849.07</v>
      </c>
    </row>
    <row r="1850" spans="1:13">
      <c r="A1850" s="5">
        <v>101</v>
      </c>
      <c r="B1850" s="5">
        <v>11140</v>
      </c>
      <c r="G1850" s="5" t="s">
        <v>1242</v>
      </c>
      <c r="H1850" s="5">
        <v>71287</v>
      </c>
      <c r="I1850" s="7">
        <v>41557</v>
      </c>
      <c r="J1850" s="5" t="s">
        <v>2089</v>
      </c>
      <c r="K1850" s="6">
        <v>0</v>
      </c>
      <c r="L1850" s="6">
        <v>100</v>
      </c>
      <c r="M1850" s="6">
        <v>11044749.07</v>
      </c>
    </row>
    <row r="1851" spans="1:13">
      <c r="A1851" s="5">
        <v>101</v>
      </c>
      <c r="B1851" s="5">
        <v>11140</v>
      </c>
      <c r="G1851" s="5" t="s">
        <v>1242</v>
      </c>
      <c r="H1851" s="5">
        <v>71288</v>
      </c>
      <c r="I1851" s="7">
        <v>41557</v>
      </c>
      <c r="J1851" s="5" t="s">
        <v>1737</v>
      </c>
      <c r="K1851" s="6">
        <v>0</v>
      </c>
      <c r="L1851" s="6">
        <v>106.49</v>
      </c>
      <c r="M1851" s="6">
        <v>11044642.58</v>
      </c>
    </row>
    <row r="1852" spans="1:13">
      <c r="A1852" s="5">
        <v>101</v>
      </c>
      <c r="B1852" s="5">
        <v>11140</v>
      </c>
      <c r="G1852" s="5" t="s">
        <v>1242</v>
      </c>
      <c r="H1852" s="5">
        <v>71289</v>
      </c>
      <c r="I1852" s="7">
        <v>41557</v>
      </c>
      <c r="J1852" s="5" t="s">
        <v>1738</v>
      </c>
      <c r="K1852" s="6">
        <v>0</v>
      </c>
      <c r="L1852" s="6">
        <v>6988.63</v>
      </c>
      <c r="M1852" s="6">
        <v>11037653.949999999</v>
      </c>
    </row>
    <row r="1853" spans="1:13">
      <c r="A1853" s="5">
        <v>101</v>
      </c>
      <c r="B1853" s="5">
        <v>11140</v>
      </c>
      <c r="G1853" s="5" t="s">
        <v>1242</v>
      </c>
      <c r="H1853" s="5">
        <v>71290</v>
      </c>
      <c r="I1853" s="7">
        <v>41557</v>
      </c>
      <c r="J1853" s="5" t="s">
        <v>2294</v>
      </c>
      <c r="K1853" s="6">
        <v>0</v>
      </c>
      <c r="L1853" s="6">
        <v>50</v>
      </c>
      <c r="M1853" s="6">
        <v>11037603.949999999</v>
      </c>
    </row>
    <row r="1854" spans="1:13">
      <c r="A1854" s="5">
        <v>101</v>
      </c>
      <c r="B1854" s="5">
        <v>11140</v>
      </c>
      <c r="G1854" s="5" t="s">
        <v>1242</v>
      </c>
      <c r="H1854" s="5">
        <v>71291</v>
      </c>
      <c r="I1854" s="7">
        <v>41557</v>
      </c>
      <c r="J1854" s="5" t="s">
        <v>1420</v>
      </c>
      <c r="K1854" s="6">
        <v>0</v>
      </c>
      <c r="L1854" s="6">
        <v>109.63</v>
      </c>
      <c r="M1854" s="6">
        <v>11037494.32</v>
      </c>
    </row>
    <row r="1855" spans="1:13">
      <c r="A1855" s="5">
        <v>101</v>
      </c>
      <c r="B1855" s="5">
        <v>11140</v>
      </c>
      <c r="G1855" s="5" t="s">
        <v>1242</v>
      </c>
      <c r="H1855" s="5">
        <v>71292</v>
      </c>
      <c r="I1855" s="7">
        <v>41557</v>
      </c>
      <c r="J1855" s="5" t="s">
        <v>1254</v>
      </c>
      <c r="K1855" s="6">
        <v>0</v>
      </c>
      <c r="L1855" s="6">
        <v>40</v>
      </c>
      <c r="M1855" s="6">
        <v>11037454.32</v>
      </c>
    </row>
    <row r="1856" spans="1:13">
      <c r="A1856" s="5">
        <v>101</v>
      </c>
      <c r="B1856" s="5">
        <v>11140</v>
      </c>
      <c r="G1856" s="5" t="s">
        <v>1242</v>
      </c>
      <c r="H1856" s="5">
        <v>71293</v>
      </c>
      <c r="I1856" s="7">
        <v>41557</v>
      </c>
      <c r="J1856" s="5" t="s">
        <v>1740</v>
      </c>
      <c r="K1856" s="6">
        <v>0</v>
      </c>
      <c r="L1856" s="6">
        <v>5831.84</v>
      </c>
      <c r="M1856" s="6">
        <v>11031622.48</v>
      </c>
    </row>
    <row r="1857" spans="1:13">
      <c r="A1857" s="5">
        <v>101</v>
      </c>
      <c r="B1857" s="5">
        <v>11140</v>
      </c>
      <c r="G1857" s="5" t="s">
        <v>1242</v>
      </c>
      <c r="H1857" s="5">
        <v>71294</v>
      </c>
      <c r="I1857" s="7">
        <v>41557</v>
      </c>
      <c r="J1857" s="5" t="s">
        <v>1741</v>
      </c>
      <c r="K1857" s="6">
        <v>0</v>
      </c>
      <c r="L1857" s="6">
        <v>600</v>
      </c>
      <c r="M1857" s="6">
        <v>11031022.48</v>
      </c>
    </row>
    <row r="1858" spans="1:13">
      <c r="A1858" s="5">
        <v>101</v>
      </c>
      <c r="B1858" s="5">
        <v>11140</v>
      </c>
      <c r="G1858" s="5" t="s">
        <v>1242</v>
      </c>
      <c r="H1858" s="5">
        <v>71295</v>
      </c>
      <c r="I1858" s="7">
        <v>41557</v>
      </c>
      <c r="J1858" s="5" t="s">
        <v>1691</v>
      </c>
      <c r="K1858" s="6">
        <v>0</v>
      </c>
      <c r="L1858" s="6">
        <v>313.12</v>
      </c>
      <c r="M1858" s="6">
        <v>11030709.359999999</v>
      </c>
    </row>
    <row r="1859" spans="1:13">
      <c r="A1859" s="5">
        <v>101</v>
      </c>
      <c r="B1859" s="5">
        <v>11140</v>
      </c>
      <c r="G1859" s="5" t="s">
        <v>1242</v>
      </c>
      <c r="H1859" s="5">
        <v>71296</v>
      </c>
      <c r="I1859" s="7">
        <v>41557</v>
      </c>
      <c r="J1859" s="5" t="s">
        <v>1383</v>
      </c>
      <c r="K1859" s="6">
        <v>0</v>
      </c>
      <c r="L1859" s="6">
        <v>2311.9899999999998</v>
      </c>
      <c r="M1859" s="6">
        <v>11028397.369999999</v>
      </c>
    </row>
    <row r="1860" spans="1:13">
      <c r="A1860" s="5">
        <v>101</v>
      </c>
      <c r="B1860" s="5">
        <v>11140</v>
      </c>
      <c r="G1860" s="5" t="s">
        <v>1242</v>
      </c>
      <c r="H1860" s="5">
        <v>71297</v>
      </c>
      <c r="I1860" s="7">
        <v>41557</v>
      </c>
      <c r="J1860" s="5" t="s">
        <v>1558</v>
      </c>
      <c r="K1860" s="6">
        <v>0</v>
      </c>
      <c r="L1860" s="6">
        <v>75.08</v>
      </c>
      <c r="M1860" s="6">
        <v>11028322.289999999</v>
      </c>
    </row>
    <row r="1861" spans="1:13">
      <c r="A1861" s="5">
        <v>101</v>
      </c>
      <c r="B1861" s="5">
        <v>11140</v>
      </c>
      <c r="G1861" s="5" t="s">
        <v>1242</v>
      </c>
      <c r="H1861" s="5">
        <v>71298</v>
      </c>
      <c r="I1861" s="7">
        <v>41557</v>
      </c>
      <c r="J1861" s="5" t="s">
        <v>2295</v>
      </c>
      <c r="K1861" s="6">
        <v>0</v>
      </c>
      <c r="L1861" s="6">
        <v>300</v>
      </c>
      <c r="M1861" s="6">
        <v>11028022.289999999</v>
      </c>
    </row>
    <row r="1862" spans="1:13">
      <c r="A1862" s="5">
        <v>101</v>
      </c>
      <c r="B1862" s="5">
        <v>11140</v>
      </c>
      <c r="G1862" s="5" t="s">
        <v>1242</v>
      </c>
      <c r="H1862" s="5">
        <v>71299</v>
      </c>
      <c r="I1862" s="7">
        <v>41557</v>
      </c>
      <c r="J1862" s="5" t="s">
        <v>1559</v>
      </c>
      <c r="K1862" s="6">
        <v>0</v>
      </c>
      <c r="L1862" s="6">
        <v>2445.35</v>
      </c>
      <c r="M1862" s="6">
        <v>11025576.939999999</v>
      </c>
    </row>
    <row r="1863" spans="1:13">
      <c r="A1863" s="5">
        <v>101</v>
      </c>
      <c r="B1863" s="5">
        <v>11140</v>
      </c>
      <c r="G1863" s="5" t="s">
        <v>1242</v>
      </c>
      <c r="H1863" s="5">
        <v>71300</v>
      </c>
      <c r="I1863" s="7">
        <v>41557</v>
      </c>
      <c r="J1863" s="5" t="s">
        <v>1421</v>
      </c>
      <c r="K1863" s="6">
        <v>0</v>
      </c>
      <c r="L1863" s="6">
        <v>412</v>
      </c>
      <c r="M1863" s="6">
        <v>11025164.939999999</v>
      </c>
    </row>
    <row r="1864" spans="1:13">
      <c r="A1864" s="5">
        <v>101</v>
      </c>
      <c r="B1864" s="5">
        <v>11140</v>
      </c>
      <c r="G1864" s="5" t="s">
        <v>1242</v>
      </c>
      <c r="H1864" s="5">
        <v>71301</v>
      </c>
      <c r="I1864" s="7">
        <v>41557</v>
      </c>
      <c r="J1864" s="5" t="s">
        <v>1422</v>
      </c>
      <c r="K1864" s="6">
        <v>0</v>
      </c>
      <c r="L1864" s="6">
        <v>9250</v>
      </c>
      <c r="M1864" s="6">
        <v>11015914.939999999</v>
      </c>
    </row>
    <row r="1865" spans="1:13">
      <c r="A1865" s="5">
        <v>101</v>
      </c>
      <c r="B1865" s="5">
        <v>11140</v>
      </c>
      <c r="G1865" s="5" t="s">
        <v>1242</v>
      </c>
      <c r="H1865" s="5">
        <v>71302</v>
      </c>
      <c r="I1865" s="7">
        <v>41557</v>
      </c>
      <c r="J1865" s="5" t="s">
        <v>2296</v>
      </c>
      <c r="K1865" s="6">
        <v>0</v>
      </c>
      <c r="L1865" s="6">
        <v>212.69</v>
      </c>
      <c r="M1865" s="6">
        <v>11015702.25</v>
      </c>
    </row>
    <row r="1866" spans="1:13">
      <c r="A1866" s="5">
        <v>101</v>
      </c>
      <c r="B1866" s="5">
        <v>11140</v>
      </c>
      <c r="G1866" s="5" t="s">
        <v>1242</v>
      </c>
      <c r="H1866" s="5">
        <v>71303</v>
      </c>
      <c r="I1866" s="7">
        <v>41557</v>
      </c>
      <c r="J1866" s="5" t="s">
        <v>2297</v>
      </c>
      <c r="K1866" s="6">
        <v>0</v>
      </c>
      <c r="L1866" s="6">
        <v>294.47000000000003</v>
      </c>
      <c r="M1866" s="6">
        <v>11015407.779999999</v>
      </c>
    </row>
    <row r="1867" spans="1:13">
      <c r="A1867" s="5">
        <v>101</v>
      </c>
      <c r="B1867" s="5">
        <v>11140</v>
      </c>
      <c r="G1867" s="5" t="s">
        <v>1242</v>
      </c>
      <c r="H1867" s="5">
        <v>71304</v>
      </c>
      <c r="I1867" s="7">
        <v>41557</v>
      </c>
      <c r="J1867" s="5" t="s">
        <v>2094</v>
      </c>
      <c r="K1867" s="6">
        <v>0</v>
      </c>
      <c r="L1867" s="6">
        <v>158.71</v>
      </c>
      <c r="M1867" s="6">
        <v>11015249.07</v>
      </c>
    </row>
    <row r="1868" spans="1:13">
      <c r="A1868" s="5">
        <v>101</v>
      </c>
      <c r="B1868" s="5">
        <v>11140</v>
      </c>
      <c r="G1868" s="5" t="s">
        <v>1242</v>
      </c>
      <c r="H1868" s="5">
        <v>71305</v>
      </c>
      <c r="I1868" s="7">
        <v>41557</v>
      </c>
      <c r="J1868" s="5" t="s">
        <v>1875</v>
      </c>
      <c r="K1868" s="6">
        <v>0</v>
      </c>
      <c r="L1868" s="6">
        <v>2493.8000000000002</v>
      </c>
      <c r="M1868" s="6">
        <v>11012755.27</v>
      </c>
    </row>
    <row r="1869" spans="1:13">
      <c r="A1869" s="5">
        <v>101</v>
      </c>
      <c r="B1869" s="5">
        <v>11140</v>
      </c>
      <c r="G1869" s="5" t="s">
        <v>1242</v>
      </c>
      <c r="H1869" s="5">
        <v>71306</v>
      </c>
      <c r="I1869" s="7">
        <v>41557</v>
      </c>
      <c r="J1869" s="5" t="s">
        <v>1504</v>
      </c>
      <c r="K1869" s="6">
        <v>0</v>
      </c>
      <c r="L1869" s="6">
        <v>301.7</v>
      </c>
      <c r="M1869" s="6">
        <v>11012453.57</v>
      </c>
    </row>
    <row r="1870" spans="1:13">
      <c r="A1870" s="5">
        <v>101</v>
      </c>
      <c r="B1870" s="5">
        <v>11140</v>
      </c>
      <c r="G1870" s="5" t="s">
        <v>1242</v>
      </c>
      <c r="H1870" s="5">
        <v>71307</v>
      </c>
      <c r="I1870" s="7">
        <v>41557</v>
      </c>
      <c r="J1870" s="5" t="s">
        <v>1665</v>
      </c>
      <c r="K1870" s="6">
        <v>0</v>
      </c>
      <c r="L1870" s="6">
        <v>1699.4</v>
      </c>
      <c r="M1870" s="6">
        <v>11010754.17</v>
      </c>
    </row>
    <row r="1871" spans="1:13">
      <c r="A1871" s="5">
        <v>101</v>
      </c>
      <c r="B1871" s="5">
        <v>11140</v>
      </c>
      <c r="G1871" s="5" t="s">
        <v>1242</v>
      </c>
      <c r="H1871" s="5">
        <v>71308</v>
      </c>
      <c r="I1871" s="7">
        <v>41557</v>
      </c>
      <c r="J1871" s="5" t="s">
        <v>1666</v>
      </c>
      <c r="K1871" s="6">
        <v>0</v>
      </c>
      <c r="L1871" s="6">
        <v>135.12</v>
      </c>
      <c r="M1871" s="6">
        <v>11010619.050000001</v>
      </c>
    </row>
    <row r="1872" spans="1:13">
      <c r="A1872" s="5">
        <v>101</v>
      </c>
      <c r="B1872" s="5">
        <v>11140</v>
      </c>
      <c r="G1872" s="5" t="s">
        <v>1242</v>
      </c>
      <c r="H1872" s="5">
        <v>71309</v>
      </c>
      <c r="I1872" s="7">
        <v>41557</v>
      </c>
      <c r="J1872" s="5" t="s">
        <v>1951</v>
      </c>
      <c r="K1872" s="6">
        <v>0</v>
      </c>
      <c r="L1872" s="6">
        <v>73</v>
      </c>
      <c r="M1872" s="6">
        <v>11010546.050000001</v>
      </c>
    </row>
    <row r="1873" spans="1:13">
      <c r="A1873" s="5">
        <v>101</v>
      </c>
      <c r="B1873" s="5">
        <v>11140</v>
      </c>
      <c r="G1873" s="5" t="s">
        <v>1242</v>
      </c>
      <c r="H1873" s="5">
        <v>71310</v>
      </c>
      <c r="I1873" s="7">
        <v>41557</v>
      </c>
      <c r="J1873" s="5" t="s">
        <v>2298</v>
      </c>
      <c r="K1873" s="6">
        <v>0</v>
      </c>
      <c r="L1873" s="6">
        <v>3.76</v>
      </c>
      <c r="M1873" s="6">
        <v>11010542.289999999</v>
      </c>
    </row>
    <row r="1874" spans="1:13">
      <c r="A1874" s="5">
        <v>101</v>
      </c>
      <c r="B1874" s="5">
        <v>11140</v>
      </c>
      <c r="G1874" s="5" t="s">
        <v>1242</v>
      </c>
      <c r="H1874" s="5">
        <v>71311</v>
      </c>
      <c r="I1874" s="7">
        <v>41557</v>
      </c>
      <c r="J1874" s="5" t="s">
        <v>2299</v>
      </c>
      <c r="K1874" s="6">
        <v>0</v>
      </c>
      <c r="L1874" s="6">
        <v>43.24</v>
      </c>
      <c r="M1874" s="6">
        <v>11010499.050000001</v>
      </c>
    </row>
    <row r="1875" spans="1:13">
      <c r="A1875" s="5">
        <v>101</v>
      </c>
      <c r="B1875" s="5">
        <v>11140</v>
      </c>
      <c r="G1875" s="5" t="s">
        <v>1242</v>
      </c>
      <c r="H1875" s="5">
        <v>71312</v>
      </c>
      <c r="I1875" s="7">
        <v>41557</v>
      </c>
      <c r="J1875" s="5" t="s">
        <v>1305</v>
      </c>
      <c r="K1875" s="6">
        <v>0</v>
      </c>
      <c r="L1875" s="6">
        <v>201.6</v>
      </c>
      <c r="M1875" s="6">
        <v>11010297.449999999</v>
      </c>
    </row>
    <row r="1876" spans="1:13">
      <c r="A1876" s="5">
        <v>101</v>
      </c>
      <c r="B1876" s="5">
        <v>11140</v>
      </c>
      <c r="G1876" s="5" t="s">
        <v>1242</v>
      </c>
      <c r="H1876" s="5">
        <v>71313</v>
      </c>
      <c r="I1876" s="7">
        <v>41557</v>
      </c>
      <c r="J1876" s="5" t="s">
        <v>1425</v>
      </c>
      <c r="K1876" s="6">
        <v>0</v>
      </c>
      <c r="L1876" s="6">
        <v>70</v>
      </c>
      <c r="M1876" s="6">
        <v>11010227.449999999</v>
      </c>
    </row>
    <row r="1877" spans="1:13">
      <c r="A1877" s="5">
        <v>101</v>
      </c>
      <c r="B1877" s="5">
        <v>11140</v>
      </c>
      <c r="G1877" s="5" t="s">
        <v>1242</v>
      </c>
      <c r="H1877" s="5">
        <v>71315</v>
      </c>
      <c r="I1877" s="7">
        <v>41557</v>
      </c>
      <c r="J1877" s="5" t="s">
        <v>1667</v>
      </c>
      <c r="K1877" s="6">
        <v>0</v>
      </c>
      <c r="L1877" s="6">
        <v>74473.919999999998</v>
      </c>
      <c r="M1877" s="6">
        <v>10935753.529999999</v>
      </c>
    </row>
    <row r="1878" spans="1:13">
      <c r="A1878" s="5">
        <v>101</v>
      </c>
      <c r="B1878" s="5">
        <v>11140</v>
      </c>
      <c r="G1878" s="5" t="s">
        <v>1242</v>
      </c>
      <c r="H1878" s="5">
        <v>71316</v>
      </c>
      <c r="I1878" s="7">
        <v>41557</v>
      </c>
      <c r="J1878" s="5" t="s">
        <v>1306</v>
      </c>
      <c r="K1878" s="6">
        <v>0</v>
      </c>
      <c r="L1878" s="6">
        <v>24.99</v>
      </c>
      <c r="M1878" s="6">
        <v>10935728.539999999</v>
      </c>
    </row>
    <row r="1879" spans="1:13">
      <c r="A1879" s="5">
        <v>101</v>
      </c>
      <c r="B1879" s="5">
        <v>11140</v>
      </c>
      <c r="G1879" s="5" t="s">
        <v>1242</v>
      </c>
      <c r="H1879" s="5">
        <v>71317</v>
      </c>
      <c r="I1879" s="7">
        <v>41557</v>
      </c>
      <c r="J1879" s="5" t="s">
        <v>1426</v>
      </c>
      <c r="K1879" s="6">
        <v>0</v>
      </c>
      <c r="L1879" s="6">
        <v>274</v>
      </c>
      <c r="M1879" s="6">
        <v>10935454.539999999</v>
      </c>
    </row>
    <row r="1880" spans="1:13">
      <c r="A1880" s="5">
        <v>101</v>
      </c>
      <c r="B1880" s="5">
        <v>11140</v>
      </c>
      <c r="G1880" s="5" t="s">
        <v>1242</v>
      </c>
      <c r="H1880" s="5">
        <v>71318</v>
      </c>
      <c r="I1880" s="7">
        <v>41557</v>
      </c>
      <c r="J1880" s="5" t="s">
        <v>1668</v>
      </c>
      <c r="K1880" s="6">
        <v>0</v>
      </c>
      <c r="L1880" s="6">
        <v>2010.3</v>
      </c>
      <c r="M1880" s="6">
        <v>10933444.24</v>
      </c>
    </row>
    <row r="1881" spans="1:13">
      <c r="A1881" s="5">
        <v>101</v>
      </c>
      <c r="B1881" s="5">
        <v>11140</v>
      </c>
      <c r="G1881" s="5" t="s">
        <v>1242</v>
      </c>
      <c r="H1881" s="5">
        <v>71319</v>
      </c>
      <c r="I1881" s="7">
        <v>41557</v>
      </c>
      <c r="J1881" s="5" t="s">
        <v>1772</v>
      </c>
      <c r="K1881" s="6">
        <v>0</v>
      </c>
      <c r="L1881" s="6">
        <v>65.8</v>
      </c>
      <c r="M1881" s="6">
        <v>10933378.439999999</v>
      </c>
    </row>
    <row r="1882" spans="1:13">
      <c r="A1882" s="5">
        <v>101</v>
      </c>
      <c r="B1882" s="5">
        <v>11140</v>
      </c>
      <c r="G1882" s="5" t="s">
        <v>1242</v>
      </c>
      <c r="H1882" s="5">
        <v>71320</v>
      </c>
      <c r="I1882" s="7">
        <v>41557</v>
      </c>
      <c r="J1882" s="5" t="s">
        <v>2300</v>
      </c>
      <c r="K1882" s="6">
        <v>0</v>
      </c>
      <c r="L1882" s="6">
        <v>50</v>
      </c>
      <c r="M1882" s="6">
        <v>10933328.439999999</v>
      </c>
    </row>
    <row r="1883" spans="1:13">
      <c r="A1883" s="5">
        <v>101</v>
      </c>
      <c r="B1883" s="5">
        <v>11140</v>
      </c>
      <c r="G1883" s="5" t="s">
        <v>1242</v>
      </c>
      <c r="H1883" s="5">
        <v>71321</v>
      </c>
      <c r="I1883" s="7">
        <v>41557</v>
      </c>
      <c r="J1883" s="5" t="s">
        <v>1750</v>
      </c>
      <c r="K1883" s="6">
        <v>0</v>
      </c>
      <c r="L1883" s="6">
        <v>814.74</v>
      </c>
      <c r="M1883" s="6">
        <v>10932513.699999999</v>
      </c>
    </row>
    <row r="1884" spans="1:13">
      <c r="A1884" s="5">
        <v>101</v>
      </c>
      <c r="B1884" s="5">
        <v>11140</v>
      </c>
      <c r="G1884" s="5" t="s">
        <v>1242</v>
      </c>
      <c r="H1884" s="5">
        <v>71322</v>
      </c>
      <c r="I1884" s="7">
        <v>41557</v>
      </c>
      <c r="J1884" s="5" t="s">
        <v>1773</v>
      </c>
      <c r="K1884" s="6">
        <v>0</v>
      </c>
      <c r="L1884" s="6">
        <v>19.739999999999998</v>
      </c>
      <c r="M1884" s="6">
        <v>10932493.960000001</v>
      </c>
    </row>
    <row r="1885" spans="1:13">
      <c r="A1885" s="5">
        <v>101</v>
      </c>
      <c r="B1885" s="5">
        <v>11140</v>
      </c>
      <c r="G1885" s="5" t="s">
        <v>1242</v>
      </c>
      <c r="H1885" s="5">
        <v>71323</v>
      </c>
      <c r="I1885" s="7">
        <v>41557</v>
      </c>
      <c r="J1885" s="5" t="s">
        <v>2202</v>
      </c>
      <c r="K1885" s="6">
        <v>0</v>
      </c>
      <c r="L1885" s="6">
        <v>57.5</v>
      </c>
      <c r="M1885" s="6">
        <v>10932436.460000001</v>
      </c>
    </row>
    <row r="1886" spans="1:13">
      <c r="A1886" s="5">
        <v>101</v>
      </c>
      <c r="B1886" s="5">
        <v>11140</v>
      </c>
      <c r="G1886" s="5" t="s">
        <v>1242</v>
      </c>
      <c r="H1886" s="5">
        <v>71324</v>
      </c>
      <c r="I1886" s="7">
        <v>41557</v>
      </c>
      <c r="J1886" s="5" t="s">
        <v>1816</v>
      </c>
      <c r="K1886" s="6">
        <v>0</v>
      </c>
      <c r="L1886" s="6">
        <v>680.98</v>
      </c>
      <c r="M1886" s="6">
        <v>10931755.48</v>
      </c>
    </row>
    <row r="1887" spans="1:13">
      <c r="A1887" s="5">
        <v>101</v>
      </c>
      <c r="B1887" s="5">
        <v>11140</v>
      </c>
      <c r="G1887" s="5" t="s">
        <v>1242</v>
      </c>
      <c r="H1887" s="5">
        <v>71325</v>
      </c>
      <c r="I1887" s="7">
        <v>41557</v>
      </c>
      <c r="J1887" s="5" t="s">
        <v>1877</v>
      </c>
      <c r="K1887" s="6">
        <v>0</v>
      </c>
      <c r="L1887" s="6">
        <v>630.76</v>
      </c>
      <c r="M1887" s="6">
        <v>10931124.720000001</v>
      </c>
    </row>
    <row r="1888" spans="1:13">
      <c r="A1888" s="5">
        <v>101</v>
      </c>
      <c r="B1888" s="5">
        <v>11140</v>
      </c>
      <c r="G1888" s="5" t="s">
        <v>1242</v>
      </c>
      <c r="H1888" s="5">
        <v>71326</v>
      </c>
      <c r="I1888" s="7">
        <v>41557</v>
      </c>
      <c r="J1888" s="5" t="s">
        <v>2301</v>
      </c>
      <c r="K1888" s="6">
        <v>0</v>
      </c>
      <c r="L1888" s="6">
        <v>14</v>
      </c>
      <c r="M1888" s="6">
        <v>10931110.720000001</v>
      </c>
    </row>
    <row r="1889" spans="1:13">
      <c r="A1889" s="5">
        <v>101</v>
      </c>
      <c r="B1889" s="5">
        <v>11140</v>
      </c>
      <c r="G1889" s="5" t="s">
        <v>1242</v>
      </c>
      <c r="H1889" s="5">
        <v>71327</v>
      </c>
      <c r="I1889" s="7">
        <v>41557</v>
      </c>
      <c r="J1889" s="5" t="s">
        <v>2302</v>
      </c>
      <c r="K1889" s="6">
        <v>0</v>
      </c>
      <c r="L1889" s="6">
        <v>24219.200000000001</v>
      </c>
      <c r="M1889" s="6">
        <v>10906891.52</v>
      </c>
    </row>
    <row r="1890" spans="1:13">
      <c r="A1890" s="5">
        <v>101</v>
      </c>
      <c r="B1890" s="5">
        <v>11140</v>
      </c>
      <c r="G1890" s="5" t="s">
        <v>1242</v>
      </c>
      <c r="H1890" s="5">
        <v>71328</v>
      </c>
      <c r="I1890" s="7">
        <v>41557</v>
      </c>
      <c r="J1890" s="5" t="s">
        <v>1675</v>
      </c>
      <c r="K1890" s="6">
        <v>0</v>
      </c>
      <c r="L1890" s="6">
        <v>213.02</v>
      </c>
      <c r="M1890" s="6">
        <v>10906678.5</v>
      </c>
    </row>
    <row r="1891" spans="1:13">
      <c r="A1891" s="5">
        <v>101</v>
      </c>
      <c r="B1891" s="5">
        <v>11140</v>
      </c>
      <c r="G1891" s="5" t="s">
        <v>1242</v>
      </c>
      <c r="H1891" s="5">
        <v>71329</v>
      </c>
      <c r="I1891" s="7">
        <v>41557</v>
      </c>
      <c r="J1891" s="5" t="s">
        <v>1818</v>
      </c>
      <c r="K1891" s="6">
        <v>0</v>
      </c>
      <c r="L1891" s="6">
        <v>135</v>
      </c>
      <c r="M1891" s="6">
        <v>10906543.5</v>
      </c>
    </row>
    <row r="1892" spans="1:13">
      <c r="A1892" s="5">
        <v>101</v>
      </c>
      <c r="B1892" s="5">
        <v>11140</v>
      </c>
      <c r="G1892" s="5" t="s">
        <v>1242</v>
      </c>
      <c r="H1892" s="5">
        <v>71330</v>
      </c>
      <c r="I1892" s="7">
        <v>41557</v>
      </c>
      <c r="J1892" s="5" t="s">
        <v>2303</v>
      </c>
      <c r="K1892" s="6">
        <v>0</v>
      </c>
      <c r="L1892" s="6">
        <v>61000</v>
      </c>
      <c r="M1892" s="6">
        <v>10845543.5</v>
      </c>
    </row>
    <row r="1893" spans="1:13">
      <c r="A1893" s="5">
        <v>101</v>
      </c>
      <c r="B1893" s="5">
        <v>11140</v>
      </c>
      <c r="G1893" s="5" t="s">
        <v>1242</v>
      </c>
      <c r="H1893" s="5">
        <v>71331</v>
      </c>
      <c r="I1893" s="7">
        <v>41557</v>
      </c>
      <c r="J1893" s="5" t="s">
        <v>1307</v>
      </c>
      <c r="K1893" s="6">
        <v>0</v>
      </c>
      <c r="L1893" s="6">
        <v>1034.05</v>
      </c>
      <c r="M1893" s="6">
        <v>10844509.449999999</v>
      </c>
    </row>
    <row r="1894" spans="1:13">
      <c r="A1894" s="5">
        <v>101</v>
      </c>
      <c r="B1894" s="5">
        <v>11140</v>
      </c>
      <c r="G1894" s="5" t="s">
        <v>1242</v>
      </c>
      <c r="H1894" s="5">
        <v>71332</v>
      </c>
      <c r="I1894" s="7">
        <v>41557</v>
      </c>
      <c r="J1894" s="5" t="s">
        <v>1516</v>
      </c>
      <c r="K1894" s="6">
        <v>0</v>
      </c>
      <c r="L1894" s="6">
        <v>37.25</v>
      </c>
      <c r="M1894" s="6">
        <v>10844472.199999999</v>
      </c>
    </row>
    <row r="1895" spans="1:13">
      <c r="A1895" s="5">
        <v>101</v>
      </c>
      <c r="B1895" s="5">
        <v>11140</v>
      </c>
      <c r="G1895" s="5" t="s">
        <v>1242</v>
      </c>
      <c r="H1895" s="5">
        <v>71333</v>
      </c>
      <c r="I1895" s="7">
        <v>41557</v>
      </c>
      <c r="J1895" s="5" t="s">
        <v>2304</v>
      </c>
      <c r="K1895" s="6">
        <v>0</v>
      </c>
      <c r="L1895" s="6">
        <v>50</v>
      </c>
      <c r="M1895" s="6">
        <v>10844422.199999999</v>
      </c>
    </row>
    <row r="1896" spans="1:13">
      <c r="A1896" s="5">
        <v>101</v>
      </c>
      <c r="B1896" s="5">
        <v>11140</v>
      </c>
      <c r="G1896" s="5" t="s">
        <v>1242</v>
      </c>
      <c r="H1896" s="5">
        <v>71334</v>
      </c>
      <c r="I1896" s="7">
        <v>41557</v>
      </c>
      <c r="J1896" s="5" t="s">
        <v>2305</v>
      </c>
      <c r="K1896" s="6">
        <v>0</v>
      </c>
      <c r="L1896" s="6">
        <v>50</v>
      </c>
      <c r="M1896" s="6">
        <v>10844372.199999999</v>
      </c>
    </row>
    <row r="1897" spans="1:13">
      <c r="A1897" s="5">
        <v>101</v>
      </c>
      <c r="B1897" s="5">
        <v>11140</v>
      </c>
      <c r="G1897" s="5" t="s">
        <v>1242</v>
      </c>
      <c r="H1897" s="5">
        <v>71335</v>
      </c>
      <c r="I1897" s="7">
        <v>41557</v>
      </c>
      <c r="J1897" s="5" t="s">
        <v>1394</v>
      </c>
      <c r="K1897" s="6">
        <v>0</v>
      </c>
      <c r="L1897" s="6">
        <v>296.11</v>
      </c>
      <c r="M1897" s="6">
        <v>10844076.09</v>
      </c>
    </row>
    <row r="1898" spans="1:13">
      <c r="A1898" s="5">
        <v>101</v>
      </c>
      <c r="B1898" s="5">
        <v>11140</v>
      </c>
      <c r="G1898" s="5" t="s">
        <v>1242</v>
      </c>
      <c r="H1898" s="5">
        <v>71336</v>
      </c>
      <c r="I1898" s="7">
        <v>41557</v>
      </c>
      <c r="J1898" s="5" t="s">
        <v>2306</v>
      </c>
      <c r="K1898" s="6">
        <v>0</v>
      </c>
      <c r="L1898" s="6">
        <v>307.72000000000003</v>
      </c>
      <c r="M1898" s="6">
        <v>10843768.369999999</v>
      </c>
    </row>
    <row r="1899" spans="1:13">
      <c r="A1899" s="5">
        <v>101</v>
      </c>
      <c r="B1899" s="5">
        <v>11140</v>
      </c>
      <c r="G1899" s="5" t="s">
        <v>1242</v>
      </c>
      <c r="H1899" s="5">
        <v>71337</v>
      </c>
      <c r="I1899" s="7">
        <v>41557</v>
      </c>
      <c r="J1899" s="5" t="s">
        <v>1430</v>
      </c>
      <c r="K1899" s="6">
        <v>0</v>
      </c>
      <c r="L1899" s="6">
        <v>236.2</v>
      </c>
      <c r="M1899" s="6">
        <v>10843532.17</v>
      </c>
    </row>
    <row r="1900" spans="1:13">
      <c r="A1900" s="5">
        <v>101</v>
      </c>
      <c r="B1900" s="5">
        <v>11140</v>
      </c>
      <c r="G1900" s="5" t="s">
        <v>1242</v>
      </c>
      <c r="H1900" s="5">
        <v>71338</v>
      </c>
      <c r="I1900" s="7">
        <v>41557</v>
      </c>
      <c r="J1900" s="5" t="s">
        <v>1754</v>
      </c>
      <c r="K1900" s="6">
        <v>0</v>
      </c>
      <c r="L1900" s="6">
        <v>302.73</v>
      </c>
      <c r="M1900" s="6">
        <v>10843229.439999999</v>
      </c>
    </row>
    <row r="1901" spans="1:13">
      <c r="A1901" s="5">
        <v>101</v>
      </c>
      <c r="B1901" s="5">
        <v>11140</v>
      </c>
      <c r="G1901" s="5" t="s">
        <v>1222</v>
      </c>
      <c r="H1901" s="5">
        <v>5010</v>
      </c>
      <c r="I1901" s="7">
        <v>41558</v>
      </c>
      <c r="J1901" s="5" t="s">
        <v>2307</v>
      </c>
      <c r="K1901" s="6">
        <v>2200.21</v>
      </c>
      <c r="L1901" s="6">
        <v>0</v>
      </c>
      <c r="M1901" s="6">
        <v>10845429.65</v>
      </c>
    </row>
    <row r="1902" spans="1:13">
      <c r="A1902" s="5">
        <v>101</v>
      </c>
      <c r="B1902" s="5">
        <v>11140</v>
      </c>
      <c r="G1902" s="5" t="s">
        <v>1222</v>
      </c>
      <c r="H1902" s="5">
        <v>5011</v>
      </c>
      <c r="I1902" s="7">
        <v>41558</v>
      </c>
      <c r="J1902" s="5" t="s">
        <v>2308</v>
      </c>
      <c r="K1902" s="6">
        <v>9.26</v>
      </c>
      <c r="L1902" s="6">
        <v>0</v>
      </c>
      <c r="M1902" s="6">
        <v>10845438.91</v>
      </c>
    </row>
    <row r="1903" spans="1:13">
      <c r="A1903" s="5">
        <v>101</v>
      </c>
      <c r="B1903" s="5">
        <v>11140</v>
      </c>
      <c r="G1903" s="5" t="s">
        <v>1222</v>
      </c>
      <c r="H1903" s="5">
        <v>5012</v>
      </c>
      <c r="I1903" s="7">
        <v>41558</v>
      </c>
      <c r="J1903" s="5" t="s">
        <v>2309</v>
      </c>
      <c r="K1903" s="6">
        <v>1400</v>
      </c>
      <c r="L1903" s="6">
        <v>0</v>
      </c>
      <c r="M1903" s="6">
        <v>10846838.91</v>
      </c>
    </row>
    <row r="1904" spans="1:13">
      <c r="A1904" s="5">
        <v>101</v>
      </c>
      <c r="B1904" s="5">
        <v>11140</v>
      </c>
      <c r="G1904" s="5" t="s">
        <v>1222</v>
      </c>
      <c r="H1904" s="5">
        <v>5013</v>
      </c>
      <c r="I1904" s="7">
        <v>41558</v>
      </c>
      <c r="J1904" s="5" t="s">
        <v>2310</v>
      </c>
      <c r="K1904" s="6">
        <v>856.02</v>
      </c>
      <c r="L1904" s="6">
        <v>0</v>
      </c>
      <c r="M1904" s="6">
        <v>10847694.93</v>
      </c>
    </row>
    <row r="1905" spans="1:13">
      <c r="A1905" s="5">
        <v>101</v>
      </c>
      <c r="B1905" s="5">
        <v>11140</v>
      </c>
      <c r="G1905" s="5" t="s">
        <v>1222</v>
      </c>
      <c r="H1905" s="5">
        <v>5014</v>
      </c>
      <c r="I1905" s="7">
        <v>41558</v>
      </c>
      <c r="J1905" s="5" t="s">
        <v>2311</v>
      </c>
      <c r="K1905" s="6">
        <v>263</v>
      </c>
      <c r="L1905" s="6">
        <v>0</v>
      </c>
      <c r="M1905" s="6">
        <v>10847957.93</v>
      </c>
    </row>
    <row r="1906" spans="1:13">
      <c r="A1906" s="5">
        <v>101</v>
      </c>
      <c r="B1906" s="5">
        <v>11140</v>
      </c>
      <c r="G1906" s="5" t="s">
        <v>1222</v>
      </c>
      <c r="H1906" s="5">
        <v>5015</v>
      </c>
      <c r="I1906" s="7">
        <v>41558</v>
      </c>
      <c r="J1906" s="5" t="s">
        <v>2312</v>
      </c>
      <c r="K1906" s="6">
        <v>160</v>
      </c>
      <c r="L1906" s="6">
        <v>0</v>
      </c>
      <c r="M1906" s="6">
        <v>10848117.93</v>
      </c>
    </row>
    <row r="1907" spans="1:13">
      <c r="A1907" s="5">
        <v>101</v>
      </c>
      <c r="B1907" s="5">
        <v>11140</v>
      </c>
      <c r="G1907" s="5" t="s">
        <v>1222</v>
      </c>
      <c r="H1907" s="5">
        <v>5016</v>
      </c>
      <c r="I1907" s="7">
        <v>41558</v>
      </c>
      <c r="J1907" s="5" t="s">
        <v>2313</v>
      </c>
      <c r="K1907" s="6">
        <v>75</v>
      </c>
      <c r="L1907" s="6">
        <v>0</v>
      </c>
      <c r="M1907" s="6">
        <v>10848192.93</v>
      </c>
    </row>
    <row r="1908" spans="1:13">
      <c r="A1908" s="5">
        <v>101</v>
      </c>
      <c r="B1908" s="5">
        <v>11140</v>
      </c>
      <c r="G1908" s="5" t="s">
        <v>1222</v>
      </c>
      <c r="H1908" s="5">
        <v>5017</v>
      </c>
      <c r="I1908" s="7">
        <v>41558</v>
      </c>
      <c r="J1908" s="5" t="s">
        <v>2314</v>
      </c>
      <c r="K1908" s="6">
        <v>745</v>
      </c>
      <c r="L1908" s="6">
        <v>0</v>
      </c>
      <c r="M1908" s="6">
        <v>10848937.93</v>
      </c>
    </row>
    <row r="1909" spans="1:13">
      <c r="A1909" s="5">
        <v>101</v>
      </c>
      <c r="B1909" s="5">
        <v>11140</v>
      </c>
      <c r="G1909" s="5" t="s">
        <v>1242</v>
      </c>
      <c r="H1909" s="5">
        <v>71339</v>
      </c>
      <c r="I1909" s="7">
        <v>41558</v>
      </c>
      <c r="J1909" s="5" t="s">
        <v>2067</v>
      </c>
      <c r="K1909" s="6">
        <v>0</v>
      </c>
      <c r="L1909" s="6">
        <v>310</v>
      </c>
      <c r="M1909" s="6">
        <v>10848627.93</v>
      </c>
    </row>
    <row r="1910" spans="1:13">
      <c r="A1910" s="5">
        <v>101</v>
      </c>
      <c r="B1910" s="5">
        <v>11140</v>
      </c>
      <c r="G1910" s="5" t="s">
        <v>1242</v>
      </c>
      <c r="H1910" s="5">
        <v>71342</v>
      </c>
      <c r="I1910" s="7">
        <v>41558</v>
      </c>
      <c r="J1910" s="5" t="s">
        <v>1512</v>
      </c>
      <c r="K1910" s="6">
        <v>0</v>
      </c>
      <c r="L1910" s="6">
        <v>3197.19</v>
      </c>
      <c r="M1910" s="6">
        <v>10845430.74</v>
      </c>
    </row>
    <row r="1911" spans="1:13">
      <c r="A1911" s="5">
        <v>101</v>
      </c>
      <c r="B1911" s="5">
        <v>11140</v>
      </c>
      <c r="G1911" s="5" t="s">
        <v>1242</v>
      </c>
      <c r="H1911" s="5">
        <v>71343</v>
      </c>
      <c r="I1911" s="7">
        <v>41558</v>
      </c>
      <c r="J1911" s="5" t="s">
        <v>1245</v>
      </c>
      <c r="K1911" s="6">
        <v>0</v>
      </c>
      <c r="L1911" s="6">
        <v>73782.070000000007</v>
      </c>
      <c r="M1911" s="6">
        <v>10771648.67</v>
      </c>
    </row>
    <row r="1912" spans="1:13">
      <c r="A1912" s="5">
        <v>101</v>
      </c>
      <c r="B1912" s="5">
        <v>11140</v>
      </c>
      <c r="G1912" s="5" t="s">
        <v>1242</v>
      </c>
      <c r="H1912" s="5">
        <v>71344</v>
      </c>
      <c r="I1912" s="7">
        <v>41558</v>
      </c>
      <c r="J1912" s="5" t="s">
        <v>2315</v>
      </c>
      <c r="K1912" s="6">
        <v>0</v>
      </c>
      <c r="L1912" s="6">
        <v>30000</v>
      </c>
      <c r="M1912" s="6">
        <v>10741648.67</v>
      </c>
    </row>
    <row r="1913" spans="1:13">
      <c r="A1913" s="5">
        <v>101</v>
      </c>
      <c r="B1913" s="5">
        <v>11140</v>
      </c>
      <c r="G1913" s="5" t="s">
        <v>1242</v>
      </c>
      <c r="H1913" s="5">
        <v>71345</v>
      </c>
      <c r="I1913" s="7">
        <v>41558</v>
      </c>
      <c r="J1913" s="5" t="s">
        <v>2316</v>
      </c>
      <c r="K1913" s="6">
        <v>0</v>
      </c>
      <c r="L1913" s="6">
        <v>50</v>
      </c>
      <c r="M1913" s="6">
        <v>10741598.67</v>
      </c>
    </row>
    <row r="1914" spans="1:13">
      <c r="A1914" s="5">
        <v>101</v>
      </c>
      <c r="B1914" s="5">
        <v>11140</v>
      </c>
      <c r="G1914" s="5" t="s">
        <v>1222</v>
      </c>
      <c r="H1914" s="5">
        <v>5018</v>
      </c>
      <c r="I1914" s="7">
        <v>41561</v>
      </c>
      <c r="J1914" s="5" t="s">
        <v>2317</v>
      </c>
      <c r="K1914" s="6">
        <v>4580</v>
      </c>
      <c r="L1914" s="6">
        <v>0</v>
      </c>
      <c r="M1914" s="6">
        <v>10746178.67</v>
      </c>
    </row>
    <row r="1915" spans="1:13">
      <c r="A1915" s="5">
        <v>101</v>
      </c>
      <c r="B1915" s="5">
        <v>11140</v>
      </c>
      <c r="G1915" s="5" t="s">
        <v>1222</v>
      </c>
      <c r="H1915" s="5">
        <v>5019</v>
      </c>
      <c r="I1915" s="7">
        <v>41562</v>
      </c>
      <c r="J1915" s="5" t="s">
        <v>2318</v>
      </c>
      <c r="K1915" s="6">
        <v>22.65</v>
      </c>
      <c r="L1915" s="6">
        <v>0</v>
      </c>
      <c r="M1915" s="6">
        <v>10746201.32</v>
      </c>
    </row>
    <row r="1916" spans="1:13">
      <c r="A1916" s="5">
        <v>101</v>
      </c>
      <c r="B1916" s="5">
        <v>11140</v>
      </c>
      <c r="G1916" s="5" t="s">
        <v>1222</v>
      </c>
      <c r="H1916" s="5">
        <v>5020</v>
      </c>
      <c r="I1916" s="7">
        <v>41562</v>
      </c>
      <c r="J1916" s="5" t="s">
        <v>2319</v>
      </c>
      <c r="K1916" s="6">
        <v>32077.27</v>
      </c>
      <c r="L1916" s="6">
        <v>0</v>
      </c>
      <c r="M1916" s="6">
        <v>10778278.59</v>
      </c>
    </row>
    <row r="1917" spans="1:13">
      <c r="A1917" s="5">
        <v>101</v>
      </c>
      <c r="B1917" s="5">
        <v>11140</v>
      </c>
      <c r="G1917" s="5" t="s">
        <v>1222</v>
      </c>
      <c r="H1917" s="5">
        <v>5021</v>
      </c>
      <c r="I1917" s="7">
        <v>41562</v>
      </c>
      <c r="J1917" s="5" t="s">
        <v>2320</v>
      </c>
      <c r="K1917" s="6">
        <v>1539.61</v>
      </c>
      <c r="L1917" s="6">
        <v>0</v>
      </c>
      <c r="M1917" s="6">
        <v>10779818.199999999</v>
      </c>
    </row>
    <row r="1918" spans="1:13">
      <c r="A1918" s="5">
        <v>101</v>
      </c>
      <c r="B1918" s="5">
        <v>11140</v>
      </c>
      <c r="G1918" s="5" t="s">
        <v>1222</v>
      </c>
      <c r="H1918" s="5">
        <v>5022</v>
      </c>
      <c r="I1918" s="7">
        <v>41562</v>
      </c>
      <c r="J1918" s="5" t="s">
        <v>2321</v>
      </c>
      <c r="K1918" s="6">
        <v>136</v>
      </c>
      <c r="L1918" s="6">
        <v>0</v>
      </c>
      <c r="M1918" s="6">
        <v>10779954.199999999</v>
      </c>
    </row>
    <row r="1919" spans="1:13">
      <c r="A1919" s="5">
        <v>101</v>
      </c>
      <c r="B1919" s="5">
        <v>11140</v>
      </c>
      <c r="G1919" s="5" t="s">
        <v>1222</v>
      </c>
      <c r="H1919" s="5">
        <v>5023</v>
      </c>
      <c r="I1919" s="7">
        <v>41562</v>
      </c>
      <c r="J1919" s="5" t="s">
        <v>2322</v>
      </c>
      <c r="K1919" s="6">
        <v>1359.75</v>
      </c>
      <c r="L1919" s="6">
        <v>0</v>
      </c>
      <c r="M1919" s="6">
        <v>10781313.949999999</v>
      </c>
    </row>
    <row r="1920" spans="1:13">
      <c r="A1920" s="5">
        <v>101</v>
      </c>
      <c r="B1920" s="5">
        <v>11140</v>
      </c>
      <c r="G1920" s="5" t="s">
        <v>1222</v>
      </c>
      <c r="H1920" s="5">
        <v>5024</v>
      </c>
      <c r="I1920" s="7">
        <v>41562</v>
      </c>
      <c r="J1920" s="5" t="s">
        <v>2323</v>
      </c>
      <c r="K1920" s="6">
        <v>245</v>
      </c>
      <c r="L1920" s="6">
        <v>0</v>
      </c>
      <c r="M1920" s="6">
        <v>10781558.949999999</v>
      </c>
    </row>
    <row r="1921" spans="1:13">
      <c r="A1921" s="5">
        <v>101</v>
      </c>
      <c r="B1921" s="5">
        <v>11140</v>
      </c>
      <c r="G1921" s="5" t="s">
        <v>1222</v>
      </c>
      <c r="H1921" s="5">
        <v>5025</v>
      </c>
      <c r="I1921" s="7">
        <v>41562</v>
      </c>
      <c r="J1921" s="5" t="s">
        <v>2324</v>
      </c>
      <c r="K1921" s="6">
        <v>635.74</v>
      </c>
      <c r="L1921" s="6">
        <v>0</v>
      </c>
      <c r="M1921" s="6">
        <v>10782194.689999999</v>
      </c>
    </row>
    <row r="1922" spans="1:13">
      <c r="A1922" s="5">
        <v>101</v>
      </c>
      <c r="B1922" s="5">
        <v>11140</v>
      </c>
      <c r="G1922" s="5" t="s">
        <v>1222</v>
      </c>
      <c r="H1922" s="5">
        <v>5026</v>
      </c>
      <c r="I1922" s="7">
        <v>41562</v>
      </c>
      <c r="J1922" s="5" t="s">
        <v>2325</v>
      </c>
      <c r="K1922" s="6">
        <v>5988.14</v>
      </c>
      <c r="L1922" s="6">
        <v>0</v>
      </c>
      <c r="M1922" s="6">
        <v>10788182.83</v>
      </c>
    </row>
    <row r="1923" spans="1:13">
      <c r="A1923" s="5">
        <v>101</v>
      </c>
      <c r="B1923" s="5">
        <v>11140</v>
      </c>
      <c r="G1923" s="5" t="s">
        <v>1232</v>
      </c>
      <c r="H1923" s="5">
        <v>51015</v>
      </c>
      <c r="I1923" s="7">
        <v>41562</v>
      </c>
      <c r="J1923" s="5" t="s">
        <v>1233</v>
      </c>
      <c r="K1923" s="6">
        <v>0</v>
      </c>
      <c r="L1923" s="6">
        <v>901.37</v>
      </c>
      <c r="M1923" s="6">
        <v>10787281.460000001</v>
      </c>
    </row>
    <row r="1924" spans="1:13">
      <c r="A1924" s="5">
        <v>101</v>
      </c>
      <c r="B1924" s="5">
        <v>11140</v>
      </c>
      <c r="G1924" s="5" t="s">
        <v>1242</v>
      </c>
      <c r="H1924" s="5">
        <v>71346</v>
      </c>
      <c r="I1924" s="7">
        <v>41562</v>
      </c>
      <c r="J1924" s="5" t="s">
        <v>1394</v>
      </c>
      <c r="K1924" s="6">
        <v>0</v>
      </c>
      <c r="L1924" s="6">
        <v>50</v>
      </c>
      <c r="M1924" s="6">
        <v>10787231.460000001</v>
      </c>
    </row>
    <row r="1925" spans="1:13">
      <c r="A1925" s="5">
        <v>101</v>
      </c>
      <c r="B1925" s="5">
        <v>11140</v>
      </c>
      <c r="G1925" s="5" t="s">
        <v>1222</v>
      </c>
      <c r="H1925" s="5">
        <v>5027</v>
      </c>
      <c r="I1925" s="7">
        <v>41563</v>
      </c>
      <c r="J1925" s="5" t="s">
        <v>2326</v>
      </c>
      <c r="K1925" s="6">
        <v>1</v>
      </c>
      <c r="L1925" s="6">
        <v>0</v>
      </c>
      <c r="M1925" s="6">
        <v>10787232.460000001</v>
      </c>
    </row>
    <row r="1926" spans="1:13">
      <c r="A1926" s="5">
        <v>101</v>
      </c>
      <c r="B1926" s="5">
        <v>11140</v>
      </c>
      <c r="G1926" s="5" t="s">
        <v>1222</v>
      </c>
      <c r="H1926" s="5">
        <v>5028</v>
      </c>
      <c r="I1926" s="7">
        <v>41563</v>
      </c>
      <c r="J1926" s="5" t="s">
        <v>2327</v>
      </c>
      <c r="K1926" s="6">
        <v>13206.48</v>
      </c>
      <c r="L1926" s="6">
        <v>0</v>
      </c>
      <c r="M1926" s="6">
        <v>10800438.939999999</v>
      </c>
    </row>
    <row r="1927" spans="1:13">
      <c r="A1927" s="5">
        <v>101</v>
      </c>
      <c r="B1927" s="5">
        <v>11140</v>
      </c>
      <c r="G1927" s="5" t="s">
        <v>1222</v>
      </c>
      <c r="H1927" s="5">
        <v>5029</v>
      </c>
      <c r="I1927" s="7">
        <v>41563</v>
      </c>
      <c r="J1927" s="5" t="s">
        <v>2328</v>
      </c>
      <c r="K1927" s="6">
        <v>1231.4000000000001</v>
      </c>
      <c r="L1927" s="6">
        <v>0</v>
      </c>
      <c r="M1927" s="6">
        <v>10801670.34</v>
      </c>
    </row>
    <row r="1928" spans="1:13">
      <c r="A1928" s="5">
        <v>101</v>
      </c>
      <c r="B1928" s="5">
        <v>11140</v>
      </c>
      <c r="G1928" s="5" t="s">
        <v>1222</v>
      </c>
      <c r="H1928" s="5">
        <v>5030</v>
      </c>
      <c r="I1928" s="7">
        <v>41563</v>
      </c>
      <c r="J1928" s="5" t="s">
        <v>2329</v>
      </c>
      <c r="K1928" s="6">
        <v>50</v>
      </c>
      <c r="L1928" s="6">
        <v>0</v>
      </c>
      <c r="M1928" s="6">
        <v>10801720.34</v>
      </c>
    </row>
    <row r="1929" spans="1:13">
      <c r="A1929" s="5">
        <v>101</v>
      </c>
      <c r="B1929" s="5">
        <v>11140</v>
      </c>
      <c r="G1929" s="5" t="s">
        <v>1222</v>
      </c>
      <c r="H1929" s="5">
        <v>5031</v>
      </c>
      <c r="I1929" s="7">
        <v>41563</v>
      </c>
      <c r="J1929" s="5" t="s">
        <v>2330</v>
      </c>
      <c r="K1929" s="6">
        <v>389.42</v>
      </c>
      <c r="L1929" s="6">
        <v>0</v>
      </c>
      <c r="M1929" s="6">
        <v>10802109.76</v>
      </c>
    </row>
    <row r="1930" spans="1:13">
      <c r="A1930" s="5">
        <v>101</v>
      </c>
      <c r="B1930" s="5">
        <v>11140</v>
      </c>
      <c r="G1930" s="5" t="s">
        <v>1222</v>
      </c>
      <c r="H1930" s="5">
        <v>5032</v>
      </c>
      <c r="I1930" s="7">
        <v>41563</v>
      </c>
      <c r="J1930" s="5" t="s">
        <v>2331</v>
      </c>
      <c r="K1930" s="6">
        <v>597.79</v>
      </c>
      <c r="L1930" s="6">
        <v>0</v>
      </c>
      <c r="M1930" s="6">
        <v>10802707.550000001</v>
      </c>
    </row>
    <row r="1931" spans="1:13">
      <c r="A1931" s="5">
        <v>101</v>
      </c>
      <c r="B1931" s="5">
        <v>11140</v>
      </c>
      <c r="G1931" s="5" t="s">
        <v>1232</v>
      </c>
      <c r="H1931" s="5">
        <v>71016</v>
      </c>
      <c r="I1931" s="7">
        <v>41563</v>
      </c>
      <c r="J1931" s="5" t="s">
        <v>1233</v>
      </c>
      <c r="K1931" s="6">
        <v>0</v>
      </c>
      <c r="L1931" s="6">
        <v>5106.3500000000004</v>
      </c>
      <c r="M1931" s="6">
        <v>10797601.199999999</v>
      </c>
    </row>
    <row r="1932" spans="1:13">
      <c r="A1932" s="5">
        <v>101</v>
      </c>
      <c r="B1932" s="5">
        <v>11140</v>
      </c>
      <c r="G1932" s="5" t="s">
        <v>1222</v>
      </c>
      <c r="H1932" s="5">
        <v>5033</v>
      </c>
      <c r="I1932" s="7">
        <v>41564</v>
      </c>
      <c r="J1932" s="5" t="s">
        <v>2332</v>
      </c>
      <c r="K1932" s="6">
        <v>360</v>
      </c>
      <c r="L1932" s="6">
        <v>0</v>
      </c>
      <c r="M1932" s="6">
        <v>10797961.199999999</v>
      </c>
    </row>
    <row r="1933" spans="1:13">
      <c r="A1933" s="5">
        <v>101</v>
      </c>
      <c r="B1933" s="5">
        <v>11140</v>
      </c>
      <c r="G1933" s="5" t="s">
        <v>1222</v>
      </c>
      <c r="H1933" s="5">
        <v>5034</v>
      </c>
      <c r="I1933" s="7">
        <v>41564</v>
      </c>
      <c r="J1933" s="5" t="s">
        <v>2333</v>
      </c>
      <c r="K1933" s="6">
        <v>780</v>
      </c>
      <c r="L1933" s="6">
        <v>0</v>
      </c>
      <c r="M1933" s="6">
        <v>10798741.199999999</v>
      </c>
    </row>
    <row r="1934" spans="1:13">
      <c r="A1934" s="5">
        <v>101</v>
      </c>
      <c r="B1934" s="5">
        <v>11140</v>
      </c>
      <c r="G1934" s="5" t="s">
        <v>1222</v>
      </c>
      <c r="H1934" s="5">
        <v>5035</v>
      </c>
      <c r="I1934" s="7">
        <v>41564</v>
      </c>
      <c r="J1934" s="5" t="s">
        <v>2334</v>
      </c>
      <c r="K1934" s="6">
        <v>35929.54</v>
      </c>
      <c r="L1934" s="6">
        <v>0</v>
      </c>
      <c r="M1934" s="6">
        <v>10834670.74</v>
      </c>
    </row>
    <row r="1935" spans="1:13">
      <c r="A1935" s="5">
        <v>101</v>
      </c>
      <c r="B1935" s="5">
        <v>11140</v>
      </c>
      <c r="G1935" s="5" t="s">
        <v>1222</v>
      </c>
      <c r="H1935" s="5">
        <v>5036</v>
      </c>
      <c r="I1935" s="7">
        <v>41564</v>
      </c>
      <c r="J1935" s="5" t="s">
        <v>2335</v>
      </c>
      <c r="K1935" s="6">
        <v>75</v>
      </c>
      <c r="L1935" s="6">
        <v>0</v>
      </c>
      <c r="M1935" s="6">
        <v>10834745.74</v>
      </c>
    </row>
    <row r="1936" spans="1:13">
      <c r="A1936" s="5">
        <v>101</v>
      </c>
      <c r="B1936" s="5">
        <v>11140</v>
      </c>
      <c r="G1936" s="5" t="s">
        <v>1222</v>
      </c>
      <c r="H1936" s="5">
        <v>5037</v>
      </c>
      <c r="I1936" s="7">
        <v>41564</v>
      </c>
      <c r="J1936" s="5" t="s">
        <v>2336</v>
      </c>
      <c r="K1936" s="6">
        <v>18115.72</v>
      </c>
      <c r="L1936" s="6">
        <v>0</v>
      </c>
      <c r="M1936" s="6">
        <v>10852861.460000001</v>
      </c>
    </row>
    <row r="1937" spans="1:13">
      <c r="A1937" s="5">
        <v>101</v>
      </c>
      <c r="B1937" s="5">
        <v>11140</v>
      </c>
      <c r="G1937" s="5" t="s">
        <v>1242</v>
      </c>
      <c r="H1937" s="5">
        <v>71347</v>
      </c>
      <c r="I1937" s="7">
        <v>41564</v>
      </c>
      <c r="J1937" s="5" t="s">
        <v>1452</v>
      </c>
      <c r="K1937" s="6">
        <v>0</v>
      </c>
      <c r="L1937" s="6">
        <v>1287.8699999999999</v>
      </c>
      <c r="M1937" s="6">
        <v>10851573.59</v>
      </c>
    </row>
    <row r="1938" spans="1:13">
      <c r="A1938" s="5">
        <v>101</v>
      </c>
      <c r="B1938" s="5">
        <v>11140</v>
      </c>
      <c r="G1938" s="5" t="s">
        <v>1242</v>
      </c>
      <c r="H1938" s="5">
        <v>71348</v>
      </c>
      <c r="I1938" s="7">
        <v>41564</v>
      </c>
      <c r="J1938" s="5" t="s">
        <v>1454</v>
      </c>
      <c r="K1938" s="6">
        <v>0</v>
      </c>
      <c r="L1938" s="6">
        <v>78.599999999999994</v>
      </c>
      <c r="M1938" s="6">
        <v>10851494.99</v>
      </c>
    </row>
    <row r="1939" spans="1:13">
      <c r="A1939" s="5">
        <v>101</v>
      </c>
      <c r="B1939" s="5">
        <v>11140</v>
      </c>
      <c r="G1939" s="5" t="s">
        <v>1242</v>
      </c>
      <c r="H1939" s="5">
        <v>71349</v>
      </c>
      <c r="I1939" s="7">
        <v>41564</v>
      </c>
      <c r="J1939" s="5" t="s">
        <v>1547</v>
      </c>
      <c r="K1939" s="6">
        <v>0</v>
      </c>
      <c r="L1939" s="6">
        <v>45.95</v>
      </c>
      <c r="M1939" s="6">
        <v>10851449.039999999</v>
      </c>
    </row>
    <row r="1940" spans="1:13">
      <c r="A1940" s="5">
        <v>101</v>
      </c>
      <c r="B1940" s="5">
        <v>11140</v>
      </c>
      <c r="G1940" s="5" t="s">
        <v>1242</v>
      </c>
      <c r="H1940" s="5">
        <v>71350</v>
      </c>
      <c r="I1940" s="7">
        <v>41564</v>
      </c>
      <c r="J1940" s="5" t="s">
        <v>1456</v>
      </c>
      <c r="K1940" s="6">
        <v>0</v>
      </c>
      <c r="L1940" s="6">
        <v>171.66</v>
      </c>
      <c r="M1940" s="6">
        <v>10851277.380000001</v>
      </c>
    </row>
    <row r="1941" spans="1:13">
      <c r="A1941" s="5">
        <v>101</v>
      </c>
      <c r="B1941" s="5">
        <v>11140</v>
      </c>
      <c r="G1941" s="5" t="s">
        <v>1242</v>
      </c>
      <c r="H1941" s="5">
        <v>71351</v>
      </c>
      <c r="I1941" s="7">
        <v>41564</v>
      </c>
      <c r="J1941" s="5" t="s">
        <v>1457</v>
      </c>
      <c r="K1941" s="6">
        <v>0</v>
      </c>
      <c r="L1941" s="6">
        <v>139.61000000000001</v>
      </c>
      <c r="M1941" s="6">
        <v>10851137.77</v>
      </c>
    </row>
    <row r="1942" spans="1:13">
      <c r="A1942" s="5">
        <v>101</v>
      </c>
      <c r="B1942" s="5">
        <v>11140</v>
      </c>
      <c r="G1942" s="5" t="s">
        <v>1242</v>
      </c>
      <c r="H1942" s="5">
        <v>71352</v>
      </c>
      <c r="I1942" s="7">
        <v>41564</v>
      </c>
      <c r="J1942" s="5" t="s">
        <v>1409</v>
      </c>
      <c r="K1942" s="6">
        <v>0</v>
      </c>
      <c r="L1942" s="6">
        <v>35</v>
      </c>
      <c r="M1942" s="6">
        <v>10851102.77</v>
      </c>
    </row>
    <row r="1943" spans="1:13">
      <c r="A1943" s="5">
        <v>101</v>
      </c>
      <c r="B1943" s="5">
        <v>11140</v>
      </c>
      <c r="G1943" s="5" t="s">
        <v>1242</v>
      </c>
      <c r="H1943" s="5">
        <v>71353</v>
      </c>
      <c r="I1943" s="7">
        <v>41564</v>
      </c>
      <c r="J1943" s="5" t="s">
        <v>1719</v>
      </c>
      <c r="K1943" s="6">
        <v>0</v>
      </c>
      <c r="L1943" s="6">
        <v>55.66</v>
      </c>
      <c r="M1943" s="6">
        <v>10851047.109999999</v>
      </c>
    </row>
    <row r="1944" spans="1:13">
      <c r="A1944" s="5">
        <v>101</v>
      </c>
      <c r="B1944" s="5">
        <v>11140</v>
      </c>
      <c r="G1944" s="5" t="s">
        <v>1242</v>
      </c>
      <c r="H1944" s="5">
        <v>71354</v>
      </c>
      <c r="I1944" s="7">
        <v>41564</v>
      </c>
      <c r="J1944" s="5" t="s">
        <v>2337</v>
      </c>
      <c r="K1944" s="6">
        <v>0</v>
      </c>
      <c r="L1944" s="6">
        <v>214.5</v>
      </c>
      <c r="M1944" s="6">
        <v>10850832.609999999</v>
      </c>
    </row>
    <row r="1945" spans="1:13">
      <c r="A1945" s="5">
        <v>101</v>
      </c>
      <c r="B1945" s="5">
        <v>11140</v>
      </c>
      <c r="G1945" s="5" t="s">
        <v>1242</v>
      </c>
      <c r="H1945" s="5">
        <v>71355</v>
      </c>
      <c r="I1945" s="7">
        <v>41564</v>
      </c>
      <c r="J1945" s="5" t="s">
        <v>1411</v>
      </c>
      <c r="K1945" s="6">
        <v>0</v>
      </c>
      <c r="L1945" s="6">
        <v>6038.34</v>
      </c>
      <c r="M1945" s="6">
        <v>10844794.27</v>
      </c>
    </row>
    <row r="1946" spans="1:13">
      <c r="A1946" s="5">
        <v>101</v>
      </c>
      <c r="B1946" s="5">
        <v>11140</v>
      </c>
      <c r="G1946" s="5" t="s">
        <v>1242</v>
      </c>
      <c r="H1946" s="5">
        <v>71356</v>
      </c>
      <c r="I1946" s="7">
        <v>41564</v>
      </c>
      <c r="J1946" s="5" t="s">
        <v>1463</v>
      </c>
      <c r="K1946" s="6">
        <v>0</v>
      </c>
      <c r="L1946" s="6">
        <v>15</v>
      </c>
      <c r="M1946" s="6">
        <v>10844779.27</v>
      </c>
    </row>
    <row r="1947" spans="1:13">
      <c r="A1947" s="5">
        <v>101</v>
      </c>
      <c r="B1947" s="5">
        <v>11140</v>
      </c>
      <c r="G1947" s="5" t="s">
        <v>1242</v>
      </c>
      <c r="H1947" s="5">
        <v>71357</v>
      </c>
      <c r="I1947" s="7">
        <v>41564</v>
      </c>
      <c r="J1947" s="5" t="s">
        <v>1342</v>
      </c>
      <c r="K1947" s="6">
        <v>0</v>
      </c>
      <c r="L1947" s="6">
        <v>59.98</v>
      </c>
      <c r="M1947" s="6">
        <v>10844719.289999999</v>
      </c>
    </row>
    <row r="1948" spans="1:13">
      <c r="A1948" s="5">
        <v>101</v>
      </c>
      <c r="B1948" s="5">
        <v>11140</v>
      </c>
      <c r="G1948" s="5" t="s">
        <v>1242</v>
      </c>
      <c r="H1948" s="5">
        <v>71358</v>
      </c>
      <c r="I1948" s="7">
        <v>41564</v>
      </c>
      <c r="J1948" s="5" t="s">
        <v>1465</v>
      </c>
      <c r="K1948" s="6">
        <v>0</v>
      </c>
      <c r="L1948" s="6">
        <v>259.17</v>
      </c>
      <c r="M1948" s="6">
        <v>10844460.119999999</v>
      </c>
    </row>
    <row r="1949" spans="1:13">
      <c r="A1949" s="5">
        <v>101</v>
      </c>
      <c r="B1949" s="5">
        <v>11140</v>
      </c>
      <c r="G1949" s="5" t="s">
        <v>1242</v>
      </c>
      <c r="H1949" s="5">
        <v>71359</v>
      </c>
      <c r="I1949" s="7">
        <v>41564</v>
      </c>
      <c r="J1949" s="5" t="s">
        <v>2338</v>
      </c>
      <c r="K1949" s="6">
        <v>0</v>
      </c>
      <c r="L1949" s="6">
        <v>49.05</v>
      </c>
      <c r="M1949" s="6">
        <v>10844411.07</v>
      </c>
    </row>
    <row r="1950" spans="1:13">
      <c r="A1950" s="5">
        <v>101</v>
      </c>
      <c r="B1950" s="5">
        <v>11140</v>
      </c>
      <c r="G1950" s="5" t="s">
        <v>1242</v>
      </c>
      <c r="H1950" s="5">
        <v>71361</v>
      </c>
      <c r="I1950" s="7">
        <v>41564</v>
      </c>
      <c r="J1950" s="5" t="s">
        <v>1414</v>
      </c>
      <c r="K1950" s="6">
        <v>0</v>
      </c>
      <c r="L1950" s="6">
        <v>1100.5999999999999</v>
      </c>
      <c r="M1950" s="6">
        <v>10843310.470000001</v>
      </c>
    </row>
    <row r="1951" spans="1:13">
      <c r="A1951" s="5">
        <v>101</v>
      </c>
      <c r="B1951" s="5">
        <v>11140</v>
      </c>
      <c r="G1951" s="5" t="s">
        <v>1242</v>
      </c>
      <c r="H1951" s="5">
        <v>71362</v>
      </c>
      <c r="I1951" s="7">
        <v>41564</v>
      </c>
      <c r="J1951" s="5" t="s">
        <v>1467</v>
      </c>
      <c r="K1951" s="6">
        <v>0</v>
      </c>
      <c r="L1951" s="6">
        <v>181</v>
      </c>
      <c r="M1951" s="6">
        <v>10843129.470000001</v>
      </c>
    </row>
    <row r="1952" spans="1:13">
      <c r="A1952" s="5">
        <v>101</v>
      </c>
      <c r="B1952" s="5">
        <v>11140</v>
      </c>
      <c r="G1952" s="5" t="s">
        <v>1242</v>
      </c>
      <c r="H1952" s="5">
        <v>71363</v>
      </c>
      <c r="I1952" s="7">
        <v>41564</v>
      </c>
      <c r="J1952" s="5" t="s">
        <v>1346</v>
      </c>
      <c r="K1952" s="6">
        <v>0</v>
      </c>
      <c r="L1952" s="6">
        <v>604.04</v>
      </c>
      <c r="M1952" s="6">
        <v>10842525.43</v>
      </c>
    </row>
    <row r="1953" spans="1:13">
      <c r="A1953" s="5">
        <v>101</v>
      </c>
      <c r="B1953" s="5">
        <v>11140</v>
      </c>
      <c r="G1953" s="5" t="s">
        <v>1242</v>
      </c>
      <c r="H1953" s="5">
        <v>71364</v>
      </c>
      <c r="I1953" s="7">
        <v>41564</v>
      </c>
      <c r="J1953" s="5" t="s">
        <v>1643</v>
      </c>
      <c r="K1953" s="6">
        <v>0</v>
      </c>
      <c r="L1953" s="6">
        <v>114</v>
      </c>
      <c r="M1953" s="6">
        <v>10842411.43</v>
      </c>
    </row>
    <row r="1954" spans="1:13">
      <c r="A1954" s="5">
        <v>101</v>
      </c>
      <c r="B1954" s="5">
        <v>11140</v>
      </c>
      <c r="G1954" s="5" t="s">
        <v>1242</v>
      </c>
      <c r="H1954" s="5">
        <v>71365</v>
      </c>
      <c r="I1954" s="7">
        <v>41564</v>
      </c>
      <c r="J1954" s="5" t="s">
        <v>2339</v>
      </c>
      <c r="K1954" s="6">
        <v>0</v>
      </c>
      <c r="L1954" s="6">
        <v>1475</v>
      </c>
      <c r="M1954" s="6">
        <v>10840936.43</v>
      </c>
    </row>
    <row r="1955" spans="1:13">
      <c r="A1955" s="5">
        <v>101</v>
      </c>
      <c r="B1955" s="5">
        <v>11140</v>
      </c>
      <c r="G1955" s="5" t="s">
        <v>1242</v>
      </c>
      <c r="H1955" s="5">
        <v>71366</v>
      </c>
      <c r="I1955" s="7">
        <v>41564</v>
      </c>
      <c r="J1955" s="5" t="s">
        <v>1473</v>
      </c>
      <c r="K1955" s="6">
        <v>0</v>
      </c>
      <c r="L1955" s="6">
        <v>3926.01</v>
      </c>
      <c r="M1955" s="6">
        <v>10837010.42</v>
      </c>
    </row>
    <row r="1956" spans="1:13">
      <c r="A1956" s="5">
        <v>101</v>
      </c>
      <c r="B1956" s="5">
        <v>11140</v>
      </c>
      <c r="G1956" s="5" t="s">
        <v>1242</v>
      </c>
      <c r="H1956" s="5">
        <v>71367</v>
      </c>
      <c r="I1956" s="7">
        <v>41564</v>
      </c>
      <c r="J1956" s="5" t="s">
        <v>1550</v>
      </c>
      <c r="K1956" s="6">
        <v>0</v>
      </c>
      <c r="L1956" s="6">
        <v>247.5</v>
      </c>
      <c r="M1956" s="6">
        <v>10836762.92</v>
      </c>
    </row>
    <row r="1957" spans="1:13">
      <c r="A1957" s="5">
        <v>101</v>
      </c>
      <c r="B1957" s="5">
        <v>11140</v>
      </c>
      <c r="G1957" s="5" t="s">
        <v>1242</v>
      </c>
      <c r="H1957" s="5">
        <v>71368</v>
      </c>
      <c r="I1957" s="7">
        <v>41564</v>
      </c>
      <c r="J1957" s="5" t="s">
        <v>1301</v>
      </c>
      <c r="K1957" s="6">
        <v>0</v>
      </c>
      <c r="L1957" s="6">
        <v>236.97</v>
      </c>
      <c r="M1957" s="6">
        <v>10836525.949999999</v>
      </c>
    </row>
    <row r="1958" spans="1:13">
      <c r="A1958" s="5">
        <v>101</v>
      </c>
      <c r="B1958" s="5">
        <v>11140</v>
      </c>
      <c r="G1958" s="5" t="s">
        <v>1242</v>
      </c>
      <c r="H1958" s="5">
        <v>71369</v>
      </c>
      <c r="I1958" s="7">
        <v>41564</v>
      </c>
      <c r="J1958" s="5" t="s">
        <v>2340</v>
      </c>
      <c r="K1958" s="6">
        <v>0</v>
      </c>
      <c r="L1958" s="6">
        <v>830.55</v>
      </c>
      <c r="M1958" s="6">
        <v>10835695.4</v>
      </c>
    </row>
    <row r="1959" spans="1:13">
      <c r="A1959" s="5">
        <v>101</v>
      </c>
      <c r="B1959" s="5">
        <v>11140</v>
      </c>
      <c r="G1959" s="5" t="s">
        <v>1242</v>
      </c>
      <c r="H1959" s="5">
        <v>71371</v>
      </c>
      <c r="I1959" s="7">
        <v>41564</v>
      </c>
      <c r="J1959" s="5" t="s">
        <v>1245</v>
      </c>
      <c r="K1959" s="6">
        <v>0</v>
      </c>
      <c r="L1959" s="6">
        <v>87066.01</v>
      </c>
      <c r="M1959" s="6">
        <v>10748629.390000001</v>
      </c>
    </row>
    <row r="1960" spans="1:13">
      <c r="A1960" s="5">
        <v>101</v>
      </c>
      <c r="B1960" s="5">
        <v>11140</v>
      </c>
      <c r="G1960" s="5" t="s">
        <v>1242</v>
      </c>
      <c r="H1960" s="5">
        <v>71373</v>
      </c>
      <c r="I1960" s="7">
        <v>41564</v>
      </c>
      <c r="J1960" s="5" t="s">
        <v>1417</v>
      </c>
      <c r="K1960" s="6">
        <v>0</v>
      </c>
      <c r="L1960" s="6">
        <v>1818.97</v>
      </c>
      <c r="M1960" s="6">
        <v>10746810.42</v>
      </c>
    </row>
    <row r="1961" spans="1:13">
      <c r="A1961" s="5">
        <v>101</v>
      </c>
      <c r="B1961" s="5">
        <v>11140</v>
      </c>
      <c r="G1961" s="5" t="s">
        <v>1242</v>
      </c>
      <c r="H1961" s="5">
        <v>71374</v>
      </c>
      <c r="I1961" s="7">
        <v>41564</v>
      </c>
      <c r="J1961" s="5" t="s">
        <v>1476</v>
      </c>
      <c r="K1961" s="6">
        <v>0</v>
      </c>
      <c r="L1961" s="6">
        <v>216</v>
      </c>
      <c r="M1961" s="6">
        <v>10746594.42</v>
      </c>
    </row>
    <row r="1962" spans="1:13">
      <c r="A1962" s="5">
        <v>101</v>
      </c>
      <c r="B1962" s="5">
        <v>11140</v>
      </c>
      <c r="G1962" s="5" t="s">
        <v>1242</v>
      </c>
      <c r="H1962" s="5">
        <v>71375</v>
      </c>
      <c r="I1962" s="7">
        <v>41564</v>
      </c>
      <c r="J1962" s="5" t="s">
        <v>1733</v>
      </c>
      <c r="K1962" s="6">
        <v>0</v>
      </c>
      <c r="L1962" s="6">
        <v>890.8</v>
      </c>
      <c r="M1962" s="6">
        <v>10745703.619999999</v>
      </c>
    </row>
    <row r="1963" spans="1:13">
      <c r="A1963" s="5">
        <v>101</v>
      </c>
      <c r="B1963" s="5">
        <v>11140</v>
      </c>
      <c r="G1963" s="5" t="s">
        <v>1242</v>
      </c>
      <c r="H1963" s="5">
        <v>71376</v>
      </c>
      <c r="I1963" s="7">
        <v>41564</v>
      </c>
      <c r="J1963" s="5" t="s">
        <v>2341</v>
      </c>
      <c r="K1963" s="6">
        <v>0</v>
      </c>
      <c r="L1963" s="6">
        <v>74</v>
      </c>
      <c r="M1963" s="6">
        <v>10745629.619999999</v>
      </c>
    </row>
    <row r="1964" spans="1:13">
      <c r="A1964" s="5">
        <v>101</v>
      </c>
      <c r="B1964" s="5">
        <v>11140</v>
      </c>
      <c r="G1964" s="5" t="s">
        <v>1242</v>
      </c>
      <c r="H1964" s="5">
        <v>71377</v>
      </c>
      <c r="I1964" s="7">
        <v>41564</v>
      </c>
      <c r="J1964" s="5" t="s">
        <v>2187</v>
      </c>
      <c r="K1964" s="6">
        <v>0</v>
      </c>
      <c r="L1964" s="6">
        <v>329</v>
      </c>
      <c r="M1964" s="6">
        <v>10745300.619999999</v>
      </c>
    </row>
    <row r="1965" spans="1:13">
      <c r="A1965" s="5">
        <v>101</v>
      </c>
      <c r="B1965" s="5">
        <v>11140</v>
      </c>
      <c r="G1965" s="5" t="s">
        <v>1242</v>
      </c>
      <c r="H1965" s="5">
        <v>71378</v>
      </c>
      <c r="I1965" s="7">
        <v>41564</v>
      </c>
      <c r="J1965" s="5" t="s">
        <v>1650</v>
      </c>
      <c r="K1965" s="6">
        <v>0</v>
      </c>
      <c r="L1965" s="6">
        <v>56.4</v>
      </c>
      <c r="M1965" s="6">
        <v>10745244.220000001</v>
      </c>
    </row>
    <row r="1966" spans="1:13">
      <c r="A1966" s="5">
        <v>101</v>
      </c>
      <c r="B1966" s="5">
        <v>11140</v>
      </c>
      <c r="G1966" s="5" t="s">
        <v>1242</v>
      </c>
      <c r="H1966" s="5">
        <v>71379</v>
      </c>
      <c r="I1966" s="7">
        <v>41564</v>
      </c>
      <c r="J1966" s="5" t="s">
        <v>1537</v>
      </c>
      <c r="K1966" s="6">
        <v>0</v>
      </c>
      <c r="L1966" s="6">
        <v>12.5</v>
      </c>
      <c r="M1966" s="6">
        <v>10745231.720000001</v>
      </c>
    </row>
    <row r="1967" spans="1:13">
      <c r="A1967" s="5">
        <v>101</v>
      </c>
      <c r="B1967" s="5">
        <v>11140</v>
      </c>
      <c r="G1967" s="5" t="s">
        <v>1242</v>
      </c>
      <c r="H1967" s="5">
        <v>71380</v>
      </c>
      <c r="I1967" s="7">
        <v>41564</v>
      </c>
      <c r="J1967" s="5" t="s">
        <v>2076</v>
      </c>
      <c r="K1967" s="6">
        <v>0</v>
      </c>
      <c r="L1967" s="6">
        <v>40</v>
      </c>
      <c r="M1967" s="6">
        <v>10745191.720000001</v>
      </c>
    </row>
    <row r="1968" spans="1:13">
      <c r="A1968" s="5">
        <v>101</v>
      </c>
      <c r="B1968" s="5">
        <v>11140</v>
      </c>
      <c r="G1968" s="5" t="s">
        <v>1242</v>
      </c>
      <c r="H1968" s="5">
        <v>71381</v>
      </c>
      <c r="I1968" s="7">
        <v>41564</v>
      </c>
      <c r="J1968" s="5" t="s">
        <v>2342</v>
      </c>
      <c r="K1968" s="6">
        <v>0</v>
      </c>
      <c r="L1968" s="6">
        <v>61.33</v>
      </c>
      <c r="M1968" s="6">
        <v>10745130.390000001</v>
      </c>
    </row>
    <row r="1969" spans="1:13">
      <c r="A1969" s="5">
        <v>101</v>
      </c>
      <c r="B1969" s="5">
        <v>11140</v>
      </c>
      <c r="G1969" s="5" t="s">
        <v>1242</v>
      </c>
      <c r="H1969" s="5">
        <v>71382</v>
      </c>
      <c r="I1969" s="7">
        <v>41564</v>
      </c>
      <c r="J1969" s="5" t="s">
        <v>1479</v>
      </c>
      <c r="K1969" s="6">
        <v>0</v>
      </c>
      <c r="L1969" s="6">
        <v>143</v>
      </c>
      <c r="M1969" s="6">
        <v>10744987.390000001</v>
      </c>
    </row>
    <row r="1970" spans="1:13">
      <c r="A1970" s="5">
        <v>101</v>
      </c>
      <c r="B1970" s="5">
        <v>11140</v>
      </c>
      <c r="G1970" s="5" t="s">
        <v>1242</v>
      </c>
      <c r="H1970" s="5">
        <v>71383</v>
      </c>
      <c r="I1970" s="7">
        <v>41564</v>
      </c>
      <c r="J1970" s="5" t="s">
        <v>2132</v>
      </c>
      <c r="K1970" s="6">
        <v>0</v>
      </c>
      <c r="L1970" s="6">
        <v>142</v>
      </c>
      <c r="M1970" s="6">
        <v>10744845.390000001</v>
      </c>
    </row>
    <row r="1971" spans="1:13">
      <c r="A1971" s="5">
        <v>101</v>
      </c>
      <c r="B1971" s="5">
        <v>11140</v>
      </c>
      <c r="G1971" s="5" t="s">
        <v>1242</v>
      </c>
      <c r="H1971" s="5">
        <v>71384</v>
      </c>
      <c r="I1971" s="7">
        <v>41564</v>
      </c>
      <c r="J1971" s="5" t="s">
        <v>1481</v>
      </c>
      <c r="K1971" s="6">
        <v>0</v>
      </c>
      <c r="L1971" s="6">
        <v>188.93</v>
      </c>
      <c r="M1971" s="6">
        <v>10744656.460000001</v>
      </c>
    </row>
    <row r="1972" spans="1:13">
      <c r="A1972" s="5">
        <v>101</v>
      </c>
      <c r="B1972" s="5">
        <v>11140</v>
      </c>
      <c r="G1972" s="5" t="s">
        <v>1242</v>
      </c>
      <c r="H1972" s="5">
        <v>71385</v>
      </c>
      <c r="I1972" s="7">
        <v>41564</v>
      </c>
      <c r="J1972" s="5" t="s">
        <v>1820</v>
      </c>
      <c r="K1972" s="6">
        <v>0</v>
      </c>
      <c r="L1972" s="6">
        <v>29.51</v>
      </c>
      <c r="M1972" s="6">
        <v>10744626.949999999</v>
      </c>
    </row>
    <row r="1973" spans="1:13">
      <c r="A1973" s="5">
        <v>101</v>
      </c>
      <c r="B1973" s="5">
        <v>11140</v>
      </c>
      <c r="G1973" s="5" t="s">
        <v>1242</v>
      </c>
      <c r="H1973" s="5">
        <v>71386</v>
      </c>
      <c r="I1973" s="7">
        <v>41564</v>
      </c>
      <c r="J1973" s="5" t="s">
        <v>1865</v>
      </c>
      <c r="K1973" s="6">
        <v>0</v>
      </c>
      <c r="L1973" s="6">
        <v>3334.28</v>
      </c>
      <c r="M1973" s="6">
        <v>10741292.67</v>
      </c>
    </row>
    <row r="1974" spans="1:13">
      <c r="A1974" s="5">
        <v>101</v>
      </c>
      <c r="B1974" s="5">
        <v>11140</v>
      </c>
      <c r="G1974" s="5" t="s">
        <v>1242</v>
      </c>
      <c r="H1974" s="5">
        <v>71387</v>
      </c>
      <c r="I1974" s="7">
        <v>41564</v>
      </c>
      <c r="J1974" s="5" t="s">
        <v>1804</v>
      </c>
      <c r="K1974" s="6">
        <v>0</v>
      </c>
      <c r="L1974" s="6">
        <v>4542.8500000000004</v>
      </c>
      <c r="M1974" s="6">
        <v>10736749.82</v>
      </c>
    </row>
    <row r="1975" spans="1:13">
      <c r="A1975" s="5">
        <v>101</v>
      </c>
      <c r="B1975" s="5">
        <v>11140</v>
      </c>
      <c r="G1975" s="5" t="s">
        <v>1242</v>
      </c>
      <c r="H1975" s="5">
        <v>71388</v>
      </c>
      <c r="I1975" s="7">
        <v>41564</v>
      </c>
      <c r="J1975" s="5" t="s">
        <v>1486</v>
      </c>
      <c r="K1975" s="6">
        <v>0</v>
      </c>
      <c r="L1975" s="6">
        <v>71.400000000000006</v>
      </c>
      <c r="M1975" s="6">
        <v>10736678.42</v>
      </c>
    </row>
    <row r="1976" spans="1:13">
      <c r="A1976" s="5">
        <v>101</v>
      </c>
      <c r="B1976" s="5">
        <v>11140</v>
      </c>
      <c r="G1976" s="5" t="s">
        <v>1242</v>
      </c>
      <c r="H1976" s="5">
        <v>71389</v>
      </c>
      <c r="I1976" s="7">
        <v>41564</v>
      </c>
      <c r="J1976" s="5" t="s">
        <v>1554</v>
      </c>
      <c r="K1976" s="6">
        <v>0</v>
      </c>
      <c r="L1976" s="6">
        <v>321.68</v>
      </c>
      <c r="M1976" s="6">
        <v>10736356.74</v>
      </c>
    </row>
    <row r="1977" spans="1:13">
      <c r="A1977" s="5">
        <v>101</v>
      </c>
      <c r="B1977" s="5">
        <v>11140</v>
      </c>
      <c r="G1977" s="5" t="s">
        <v>1242</v>
      </c>
      <c r="H1977" s="5">
        <v>71390</v>
      </c>
      <c r="I1977" s="7">
        <v>41564</v>
      </c>
      <c r="J1977" s="5" t="s">
        <v>1489</v>
      </c>
      <c r="K1977" s="6">
        <v>0</v>
      </c>
      <c r="L1977" s="6">
        <v>939.25</v>
      </c>
      <c r="M1977" s="6">
        <v>10735417.49</v>
      </c>
    </row>
    <row r="1978" spans="1:13">
      <c r="A1978" s="5">
        <v>101</v>
      </c>
      <c r="B1978" s="5">
        <v>11140</v>
      </c>
      <c r="G1978" s="5" t="s">
        <v>1242</v>
      </c>
      <c r="H1978" s="5">
        <v>71391</v>
      </c>
      <c r="I1978" s="7">
        <v>41564</v>
      </c>
      <c r="J1978" s="5" t="s">
        <v>1495</v>
      </c>
      <c r="K1978" s="6">
        <v>0</v>
      </c>
      <c r="L1978" s="6">
        <v>449.86</v>
      </c>
      <c r="M1978" s="6">
        <v>10734967.630000001</v>
      </c>
    </row>
    <row r="1979" spans="1:13">
      <c r="A1979" s="5">
        <v>101</v>
      </c>
      <c r="B1979" s="5">
        <v>11140</v>
      </c>
      <c r="G1979" s="5" t="s">
        <v>1242</v>
      </c>
      <c r="H1979" s="5">
        <v>71392</v>
      </c>
      <c r="I1979" s="7">
        <v>41564</v>
      </c>
      <c r="J1979" s="5" t="s">
        <v>2343</v>
      </c>
      <c r="K1979" s="6">
        <v>0</v>
      </c>
      <c r="L1979" s="6">
        <v>125</v>
      </c>
      <c r="M1979" s="6">
        <v>10734842.630000001</v>
      </c>
    </row>
    <row r="1980" spans="1:13">
      <c r="A1980" s="5">
        <v>101</v>
      </c>
      <c r="B1980" s="5">
        <v>11140</v>
      </c>
      <c r="G1980" s="5" t="s">
        <v>1242</v>
      </c>
      <c r="H1980" s="5">
        <v>71393</v>
      </c>
      <c r="I1980" s="7">
        <v>41564</v>
      </c>
      <c r="J1980" s="5" t="s">
        <v>2344</v>
      </c>
      <c r="K1980" s="6">
        <v>0</v>
      </c>
      <c r="L1980" s="6">
        <v>180</v>
      </c>
      <c r="M1980" s="6">
        <v>10734662.630000001</v>
      </c>
    </row>
    <row r="1981" spans="1:13">
      <c r="A1981" s="5">
        <v>101</v>
      </c>
      <c r="B1981" s="5">
        <v>11140</v>
      </c>
      <c r="G1981" s="5" t="s">
        <v>1242</v>
      </c>
      <c r="H1981" s="5">
        <v>71394</v>
      </c>
      <c r="I1981" s="7">
        <v>41564</v>
      </c>
      <c r="J1981" s="5" t="s">
        <v>1556</v>
      </c>
      <c r="K1981" s="6">
        <v>0</v>
      </c>
      <c r="L1981" s="6">
        <v>71.38</v>
      </c>
      <c r="M1981" s="6">
        <v>10734591.25</v>
      </c>
    </row>
    <row r="1982" spans="1:13">
      <c r="A1982" s="5">
        <v>101</v>
      </c>
      <c r="B1982" s="5">
        <v>11140</v>
      </c>
      <c r="G1982" s="5" t="s">
        <v>1242</v>
      </c>
      <c r="H1982" s="5">
        <v>71395</v>
      </c>
      <c r="I1982" s="7">
        <v>41564</v>
      </c>
      <c r="J1982" s="5" t="s">
        <v>2090</v>
      </c>
      <c r="K1982" s="6">
        <v>0</v>
      </c>
      <c r="L1982" s="6">
        <v>5249.7</v>
      </c>
      <c r="M1982" s="6">
        <v>10729341.550000001</v>
      </c>
    </row>
    <row r="1983" spans="1:13">
      <c r="A1983" s="5">
        <v>101</v>
      </c>
      <c r="B1983" s="5">
        <v>11140</v>
      </c>
      <c r="G1983" s="5" t="s">
        <v>1242</v>
      </c>
      <c r="H1983" s="5">
        <v>71396</v>
      </c>
      <c r="I1983" s="7">
        <v>41564</v>
      </c>
      <c r="J1983" s="5" t="s">
        <v>2345</v>
      </c>
      <c r="K1983" s="6">
        <v>0</v>
      </c>
      <c r="L1983" s="6">
        <v>729.23</v>
      </c>
      <c r="M1983" s="6">
        <v>10728612.32</v>
      </c>
    </row>
    <row r="1984" spans="1:13">
      <c r="A1984" s="5">
        <v>101</v>
      </c>
      <c r="B1984" s="5">
        <v>11140</v>
      </c>
      <c r="G1984" s="5" t="s">
        <v>1242</v>
      </c>
      <c r="H1984" s="5">
        <v>71397</v>
      </c>
      <c r="I1984" s="7">
        <v>41564</v>
      </c>
      <c r="J1984" s="5" t="s">
        <v>2346</v>
      </c>
      <c r="K1984" s="6">
        <v>0</v>
      </c>
      <c r="L1984" s="6">
        <v>40</v>
      </c>
      <c r="M1984" s="6">
        <v>10728572.32</v>
      </c>
    </row>
    <row r="1985" spans="1:13">
      <c r="A1985" s="5">
        <v>101</v>
      </c>
      <c r="B1985" s="5">
        <v>11140</v>
      </c>
      <c r="G1985" s="5" t="s">
        <v>1242</v>
      </c>
      <c r="H1985" s="5">
        <v>71398</v>
      </c>
      <c r="I1985" s="7">
        <v>41564</v>
      </c>
      <c r="J1985" s="5" t="s">
        <v>1420</v>
      </c>
      <c r="K1985" s="6">
        <v>0</v>
      </c>
      <c r="L1985" s="6">
        <v>395.23</v>
      </c>
      <c r="M1985" s="6">
        <v>10728177.09</v>
      </c>
    </row>
    <row r="1986" spans="1:13">
      <c r="A1986" s="5">
        <v>101</v>
      </c>
      <c r="B1986" s="5">
        <v>11140</v>
      </c>
      <c r="G1986" s="5" t="s">
        <v>1242</v>
      </c>
      <c r="H1986" s="5">
        <v>71399</v>
      </c>
      <c r="I1986" s="7">
        <v>41564</v>
      </c>
      <c r="J1986" s="5" t="s">
        <v>1498</v>
      </c>
      <c r="K1986" s="6">
        <v>0</v>
      </c>
      <c r="L1986" s="6">
        <v>675</v>
      </c>
      <c r="M1986" s="6">
        <v>10727502.09</v>
      </c>
    </row>
    <row r="1987" spans="1:13">
      <c r="A1987" s="5">
        <v>101</v>
      </c>
      <c r="B1987" s="5">
        <v>11140</v>
      </c>
      <c r="G1987" s="5" t="s">
        <v>1242</v>
      </c>
      <c r="H1987" s="5">
        <v>71400</v>
      </c>
      <c r="I1987" s="7">
        <v>41564</v>
      </c>
      <c r="J1987" s="5" t="s">
        <v>1742</v>
      </c>
      <c r="K1987" s="6">
        <v>0</v>
      </c>
      <c r="L1987" s="6">
        <v>3798.38</v>
      </c>
      <c r="M1987" s="6">
        <v>10723703.710000001</v>
      </c>
    </row>
    <row r="1988" spans="1:13">
      <c r="A1988" s="5">
        <v>101</v>
      </c>
      <c r="B1988" s="5">
        <v>11140</v>
      </c>
      <c r="G1988" s="5" t="s">
        <v>1242</v>
      </c>
      <c r="H1988" s="5">
        <v>71401</v>
      </c>
      <c r="I1988" s="7">
        <v>41564</v>
      </c>
      <c r="J1988" s="5" t="s">
        <v>1589</v>
      </c>
      <c r="K1988" s="6">
        <v>0</v>
      </c>
      <c r="L1988" s="6">
        <v>196.32</v>
      </c>
      <c r="M1988" s="6">
        <v>10723507.390000001</v>
      </c>
    </row>
    <row r="1989" spans="1:13">
      <c r="A1989" s="5">
        <v>101</v>
      </c>
      <c r="B1989" s="5">
        <v>11140</v>
      </c>
      <c r="G1989" s="5" t="s">
        <v>1242</v>
      </c>
      <c r="H1989" s="5">
        <v>71403</v>
      </c>
      <c r="I1989" s="7">
        <v>41564</v>
      </c>
      <c r="J1989" s="5" t="s">
        <v>1383</v>
      </c>
      <c r="K1989" s="6">
        <v>0</v>
      </c>
      <c r="L1989" s="6">
        <v>10218.030000000001</v>
      </c>
      <c r="M1989" s="6">
        <v>10713289.359999999</v>
      </c>
    </row>
    <row r="1990" spans="1:13">
      <c r="A1990" s="5">
        <v>101</v>
      </c>
      <c r="B1990" s="5">
        <v>11140</v>
      </c>
      <c r="G1990" s="5" t="s">
        <v>1242</v>
      </c>
      <c r="H1990" s="5">
        <v>71404</v>
      </c>
      <c r="I1990" s="7">
        <v>41564</v>
      </c>
      <c r="J1990" s="5" t="s">
        <v>1558</v>
      </c>
      <c r="K1990" s="6">
        <v>0</v>
      </c>
      <c r="L1990" s="6">
        <v>14.16</v>
      </c>
      <c r="M1990" s="6">
        <v>10713275.199999999</v>
      </c>
    </row>
    <row r="1991" spans="1:13">
      <c r="A1991" s="5">
        <v>101</v>
      </c>
      <c r="B1991" s="5">
        <v>11140</v>
      </c>
      <c r="G1991" s="5" t="s">
        <v>1242</v>
      </c>
      <c r="H1991" s="5">
        <v>71405</v>
      </c>
      <c r="I1991" s="7">
        <v>41564</v>
      </c>
      <c r="J1991" s="5" t="s">
        <v>1559</v>
      </c>
      <c r="K1991" s="6">
        <v>0</v>
      </c>
      <c r="L1991" s="6">
        <v>76.38</v>
      </c>
      <c r="M1991" s="6">
        <v>10713198.82</v>
      </c>
    </row>
    <row r="1992" spans="1:13">
      <c r="A1992" s="5">
        <v>101</v>
      </c>
      <c r="B1992" s="5">
        <v>11140</v>
      </c>
      <c r="G1992" s="5" t="s">
        <v>1242</v>
      </c>
      <c r="H1992" s="5">
        <v>71406</v>
      </c>
      <c r="I1992" s="7">
        <v>41564</v>
      </c>
      <c r="J1992" s="5" t="s">
        <v>1560</v>
      </c>
      <c r="K1992" s="6">
        <v>0</v>
      </c>
      <c r="L1992" s="6">
        <v>39.99</v>
      </c>
      <c r="M1992" s="6">
        <v>10713158.83</v>
      </c>
    </row>
    <row r="1993" spans="1:13">
      <c r="A1993" s="5">
        <v>101</v>
      </c>
      <c r="B1993" s="5">
        <v>11140</v>
      </c>
      <c r="G1993" s="5" t="s">
        <v>1242</v>
      </c>
      <c r="H1993" s="5">
        <v>71407</v>
      </c>
      <c r="I1993" s="7">
        <v>41564</v>
      </c>
      <c r="J1993" s="5" t="s">
        <v>1808</v>
      </c>
      <c r="K1993" s="6">
        <v>0</v>
      </c>
      <c r="L1993" s="6">
        <v>560.54999999999995</v>
      </c>
      <c r="M1993" s="6">
        <v>10712598.279999999</v>
      </c>
    </row>
    <row r="1994" spans="1:13">
      <c r="A1994" s="5">
        <v>101</v>
      </c>
      <c r="B1994" s="5">
        <v>11140</v>
      </c>
      <c r="G1994" s="5" t="s">
        <v>1242</v>
      </c>
      <c r="H1994" s="5">
        <v>71408</v>
      </c>
      <c r="I1994" s="7">
        <v>41564</v>
      </c>
      <c r="J1994" s="5" t="s">
        <v>1811</v>
      </c>
      <c r="K1994" s="6">
        <v>0</v>
      </c>
      <c r="L1994" s="6">
        <v>488.72</v>
      </c>
      <c r="M1994" s="6">
        <v>10712109.560000001</v>
      </c>
    </row>
    <row r="1995" spans="1:13">
      <c r="A1995" s="5">
        <v>101</v>
      </c>
      <c r="B1995" s="5">
        <v>11140</v>
      </c>
      <c r="G1995" s="5" t="s">
        <v>1242</v>
      </c>
      <c r="H1995" s="5">
        <v>71409</v>
      </c>
      <c r="I1995" s="7">
        <v>41564</v>
      </c>
      <c r="J1995" s="5" t="s">
        <v>1561</v>
      </c>
      <c r="K1995" s="6">
        <v>0</v>
      </c>
      <c r="L1995" s="6">
        <v>852.7</v>
      </c>
      <c r="M1995" s="6">
        <v>10711256.859999999</v>
      </c>
    </row>
    <row r="1996" spans="1:13">
      <c r="A1996" s="5">
        <v>101</v>
      </c>
      <c r="B1996" s="5">
        <v>11140</v>
      </c>
      <c r="G1996" s="5" t="s">
        <v>1242</v>
      </c>
      <c r="H1996" s="5">
        <v>71410</v>
      </c>
      <c r="I1996" s="7">
        <v>41564</v>
      </c>
      <c r="J1996" s="5" t="s">
        <v>2095</v>
      </c>
      <c r="K1996" s="6">
        <v>0</v>
      </c>
      <c r="L1996" s="6">
        <v>59.07</v>
      </c>
      <c r="M1996" s="6">
        <v>10711197.789999999</v>
      </c>
    </row>
    <row r="1997" spans="1:13">
      <c r="A1997" s="5">
        <v>101</v>
      </c>
      <c r="B1997" s="5">
        <v>11140</v>
      </c>
      <c r="G1997" s="5" t="s">
        <v>1242</v>
      </c>
      <c r="H1997" s="5">
        <v>71411</v>
      </c>
      <c r="I1997" s="7">
        <v>41564</v>
      </c>
      <c r="J1997" s="5" t="s">
        <v>2347</v>
      </c>
      <c r="K1997" s="6">
        <v>0</v>
      </c>
      <c r="L1997" s="6">
        <v>675.1</v>
      </c>
      <c r="M1997" s="6">
        <v>10710522.689999999</v>
      </c>
    </row>
    <row r="1998" spans="1:13">
      <c r="A1998" s="5">
        <v>101</v>
      </c>
      <c r="B1998" s="5">
        <v>11140</v>
      </c>
      <c r="G1998" s="5" t="s">
        <v>1242</v>
      </c>
      <c r="H1998" s="5">
        <v>71412</v>
      </c>
      <c r="I1998" s="7">
        <v>41564</v>
      </c>
      <c r="J1998" s="5" t="s">
        <v>1424</v>
      </c>
      <c r="K1998" s="6">
        <v>0</v>
      </c>
      <c r="L1998" s="6">
        <v>2656.75</v>
      </c>
      <c r="M1998" s="6">
        <v>10707865.939999999</v>
      </c>
    </row>
    <row r="1999" spans="1:13">
      <c r="A1999" s="5">
        <v>101</v>
      </c>
      <c r="B1999" s="5">
        <v>11140</v>
      </c>
      <c r="G1999" s="5" t="s">
        <v>1242</v>
      </c>
      <c r="H1999" s="5">
        <v>71413</v>
      </c>
      <c r="I1999" s="7">
        <v>41564</v>
      </c>
      <c r="J1999" s="5" t="s">
        <v>1505</v>
      </c>
      <c r="K1999" s="6">
        <v>0</v>
      </c>
      <c r="L1999" s="6">
        <v>34214.21</v>
      </c>
      <c r="M1999" s="6">
        <v>10673651.73</v>
      </c>
    </row>
    <row r="2000" spans="1:13">
      <c r="A2000" s="5">
        <v>101</v>
      </c>
      <c r="B2000" s="5">
        <v>11140</v>
      </c>
      <c r="G2000" s="5" t="s">
        <v>1242</v>
      </c>
      <c r="H2000" s="5">
        <v>71414</v>
      </c>
      <c r="I2000" s="7">
        <v>41564</v>
      </c>
      <c r="J2000" s="5" t="s">
        <v>2348</v>
      </c>
      <c r="K2000" s="6">
        <v>0</v>
      </c>
      <c r="L2000" s="6">
        <v>21.85</v>
      </c>
      <c r="M2000" s="6">
        <v>10673629.880000001</v>
      </c>
    </row>
    <row r="2001" spans="1:13">
      <c r="A2001" s="5">
        <v>101</v>
      </c>
      <c r="B2001" s="5">
        <v>11140</v>
      </c>
      <c r="G2001" s="5" t="s">
        <v>1242</v>
      </c>
      <c r="H2001" s="5">
        <v>71415</v>
      </c>
      <c r="I2001" s="7">
        <v>41564</v>
      </c>
      <c r="J2001" s="5" t="s">
        <v>1304</v>
      </c>
      <c r="K2001" s="6">
        <v>0</v>
      </c>
      <c r="L2001" s="6">
        <v>851.88</v>
      </c>
      <c r="M2001" s="6">
        <v>10672778</v>
      </c>
    </row>
    <row r="2002" spans="1:13">
      <c r="A2002" s="5">
        <v>101</v>
      </c>
      <c r="B2002" s="5">
        <v>11140</v>
      </c>
      <c r="G2002" s="5" t="s">
        <v>1242</v>
      </c>
      <c r="H2002" s="5">
        <v>71416</v>
      </c>
      <c r="I2002" s="7">
        <v>41564</v>
      </c>
      <c r="J2002" s="5" t="s">
        <v>1305</v>
      </c>
      <c r="K2002" s="6">
        <v>0</v>
      </c>
      <c r="L2002" s="6">
        <v>114.25</v>
      </c>
      <c r="M2002" s="6">
        <v>10672663.75</v>
      </c>
    </row>
    <row r="2003" spans="1:13">
      <c r="A2003" s="5">
        <v>101</v>
      </c>
      <c r="B2003" s="5">
        <v>11140</v>
      </c>
      <c r="G2003" s="5" t="s">
        <v>1242</v>
      </c>
      <c r="H2003" s="5">
        <v>71417</v>
      </c>
      <c r="I2003" s="7">
        <v>41564</v>
      </c>
      <c r="J2003" s="5" t="s">
        <v>1306</v>
      </c>
      <c r="K2003" s="6">
        <v>0</v>
      </c>
      <c r="L2003" s="6">
        <v>1154.73</v>
      </c>
      <c r="M2003" s="6">
        <v>10671509.02</v>
      </c>
    </row>
    <row r="2004" spans="1:13">
      <c r="A2004" s="5">
        <v>101</v>
      </c>
      <c r="B2004" s="5">
        <v>11140</v>
      </c>
      <c r="G2004" s="5" t="s">
        <v>1242</v>
      </c>
      <c r="H2004" s="5">
        <v>71418</v>
      </c>
      <c r="I2004" s="7">
        <v>41564</v>
      </c>
      <c r="J2004" s="5" t="s">
        <v>2349</v>
      </c>
      <c r="K2004" s="6">
        <v>0</v>
      </c>
      <c r="L2004" s="6">
        <v>6400</v>
      </c>
      <c r="M2004" s="6">
        <v>10665109.02</v>
      </c>
    </row>
    <row r="2005" spans="1:13">
      <c r="A2005" s="5">
        <v>101</v>
      </c>
      <c r="B2005" s="5">
        <v>11140</v>
      </c>
      <c r="G2005" s="5" t="s">
        <v>1242</v>
      </c>
      <c r="H2005" s="5">
        <v>71419</v>
      </c>
      <c r="I2005" s="7">
        <v>41564</v>
      </c>
      <c r="J2005" s="5" t="s">
        <v>1515</v>
      </c>
      <c r="K2005" s="6">
        <v>0</v>
      </c>
      <c r="L2005" s="6">
        <v>31.83</v>
      </c>
      <c r="M2005" s="6">
        <v>10665077.189999999</v>
      </c>
    </row>
    <row r="2006" spans="1:13">
      <c r="A2006" s="5">
        <v>101</v>
      </c>
      <c r="B2006" s="5">
        <v>11140</v>
      </c>
      <c r="G2006" s="5" t="s">
        <v>1242</v>
      </c>
      <c r="H2006" s="5">
        <v>71420</v>
      </c>
      <c r="I2006" s="7">
        <v>41564</v>
      </c>
      <c r="J2006" s="5" t="s">
        <v>1307</v>
      </c>
      <c r="K2006" s="6">
        <v>0</v>
      </c>
      <c r="L2006" s="6">
        <v>191.91</v>
      </c>
      <c r="M2006" s="6">
        <v>10664885.279999999</v>
      </c>
    </row>
    <row r="2007" spans="1:13">
      <c r="A2007" s="5">
        <v>101</v>
      </c>
      <c r="B2007" s="5">
        <v>11140</v>
      </c>
      <c r="G2007" s="5" t="s">
        <v>1242</v>
      </c>
      <c r="H2007" s="5">
        <v>71421</v>
      </c>
      <c r="I2007" s="7">
        <v>41564</v>
      </c>
      <c r="J2007" s="5" t="s">
        <v>1516</v>
      </c>
      <c r="K2007" s="6">
        <v>0</v>
      </c>
      <c r="L2007" s="6">
        <v>226.4</v>
      </c>
      <c r="M2007" s="6">
        <v>10664658.880000001</v>
      </c>
    </row>
    <row r="2008" spans="1:13">
      <c r="A2008" s="5">
        <v>101</v>
      </c>
      <c r="B2008" s="5">
        <v>11140</v>
      </c>
      <c r="G2008" s="5" t="s">
        <v>1242</v>
      </c>
      <c r="H2008" s="5">
        <v>71422</v>
      </c>
      <c r="I2008" s="7">
        <v>41564</v>
      </c>
      <c r="J2008" s="5" t="s">
        <v>1393</v>
      </c>
      <c r="K2008" s="6">
        <v>0</v>
      </c>
      <c r="L2008" s="6">
        <v>600</v>
      </c>
      <c r="M2008" s="6">
        <v>10664058.880000001</v>
      </c>
    </row>
    <row r="2009" spans="1:13">
      <c r="A2009" s="5">
        <v>101</v>
      </c>
      <c r="B2009" s="5">
        <v>11140</v>
      </c>
      <c r="G2009" s="5" t="s">
        <v>1242</v>
      </c>
      <c r="H2009" s="5">
        <v>71424</v>
      </c>
      <c r="I2009" s="7">
        <v>41564</v>
      </c>
      <c r="J2009" s="5" t="s">
        <v>1394</v>
      </c>
      <c r="K2009" s="6">
        <v>0</v>
      </c>
      <c r="L2009" s="6">
        <v>870.87</v>
      </c>
      <c r="M2009" s="6">
        <v>10663188.01</v>
      </c>
    </row>
    <row r="2010" spans="1:13">
      <c r="A2010" s="5">
        <v>101</v>
      </c>
      <c r="B2010" s="5">
        <v>11140</v>
      </c>
      <c r="G2010" s="5" t="s">
        <v>1242</v>
      </c>
      <c r="H2010" s="5">
        <v>71425</v>
      </c>
      <c r="I2010" s="7">
        <v>41564</v>
      </c>
      <c r="J2010" s="5" t="s">
        <v>2350</v>
      </c>
      <c r="K2010" s="6">
        <v>0</v>
      </c>
      <c r="L2010" s="6">
        <v>112.5</v>
      </c>
      <c r="M2010" s="6">
        <v>10663075.51</v>
      </c>
    </row>
    <row r="2011" spans="1:13">
      <c r="A2011" s="5">
        <v>101</v>
      </c>
      <c r="B2011" s="5">
        <v>11140</v>
      </c>
      <c r="G2011" s="5" t="s">
        <v>1242</v>
      </c>
      <c r="H2011" s="5">
        <v>71426</v>
      </c>
      <c r="I2011" s="7">
        <v>41564</v>
      </c>
      <c r="J2011" s="5" t="s">
        <v>1245</v>
      </c>
      <c r="K2011" s="6">
        <v>0</v>
      </c>
      <c r="L2011" s="6">
        <v>138644.60999999999</v>
      </c>
      <c r="M2011" s="6">
        <v>10524430.9</v>
      </c>
    </row>
    <row r="2012" spans="1:13">
      <c r="A2012" s="5">
        <v>101</v>
      </c>
      <c r="B2012" s="5">
        <v>11140</v>
      </c>
      <c r="G2012" s="5" t="s">
        <v>1222</v>
      </c>
      <c r="H2012" s="5">
        <v>5038</v>
      </c>
      <c r="I2012" s="7">
        <v>41565</v>
      </c>
      <c r="J2012" s="5" t="s">
        <v>2351</v>
      </c>
      <c r="K2012" s="6">
        <v>965</v>
      </c>
      <c r="L2012" s="6">
        <v>0</v>
      </c>
      <c r="M2012" s="6">
        <v>10525395.9</v>
      </c>
    </row>
    <row r="2013" spans="1:13">
      <c r="A2013" s="5">
        <v>101</v>
      </c>
      <c r="B2013" s="5">
        <v>11140</v>
      </c>
      <c r="G2013" s="5" t="s">
        <v>1222</v>
      </c>
      <c r="H2013" s="5">
        <v>5039</v>
      </c>
      <c r="I2013" s="7">
        <v>41565</v>
      </c>
      <c r="J2013" s="5" t="s">
        <v>2352</v>
      </c>
      <c r="K2013" s="6">
        <v>2.25</v>
      </c>
      <c r="L2013" s="6">
        <v>0</v>
      </c>
      <c r="M2013" s="6">
        <v>10525398.15</v>
      </c>
    </row>
    <row r="2014" spans="1:13">
      <c r="A2014" s="5">
        <v>101</v>
      </c>
      <c r="B2014" s="5">
        <v>11140</v>
      </c>
      <c r="G2014" s="5" t="s">
        <v>1222</v>
      </c>
      <c r="H2014" s="5">
        <v>5040</v>
      </c>
      <c r="I2014" s="7">
        <v>41565</v>
      </c>
      <c r="J2014" s="5" t="s">
        <v>2353</v>
      </c>
      <c r="K2014" s="6">
        <v>570</v>
      </c>
      <c r="L2014" s="6">
        <v>0</v>
      </c>
      <c r="M2014" s="6">
        <v>10525968.15</v>
      </c>
    </row>
    <row r="2015" spans="1:13">
      <c r="A2015" s="5">
        <v>101</v>
      </c>
      <c r="B2015" s="5">
        <v>11140</v>
      </c>
      <c r="G2015" s="5" t="s">
        <v>1222</v>
      </c>
      <c r="H2015" s="5">
        <v>5041</v>
      </c>
      <c r="I2015" s="7">
        <v>41565</v>
      </c>
      <c r="J2015" s="5" t="s">
        <v>2354</v>
      </c>
      <c r="K2015" s="6">
        <v>673.86</v>
      </c>
      <c r="L2015" s="6">
        <v>0</v>
      </c>
      <c r="M2015" s="6">
        <v>10526642.01</v>
      </c>
    </row>
    <row r="2016" spans="1:13">
      <c r="A2016" s="5">
        <v>101</v>
      </c>
      <c r="B2016" s="5">
        <v>11140</v>
      </c>
      <c r="G2016" s="5" t="s">
        <v>1232</v>
      </c>
      <c r="H2016" s="5">
        <v>11018</v>
      </c>
      <c r="I2016" s="7">
        <v>41565</v>
      </c>
      <c r="J2016" s="5" t="s">
        <v>1233</v>
      </c>
      <c r="K2016" s="6">
        <v>0</v>
      </c>
      <c r="L2016" s="6">
        <v>42696.08</v>
      </c>
      <c r="M2016" s="6">
        <v>10483945.93</v>
      </c>
    </row>
    <row r="2017" spans="1:13">
      <c r="A2017" s="5">
        <v>101</v>
      </c>
      <c r="B2017" s="5">
        <v>11140</v>
      </c>
      <c r="G2017" s="5" t="s">
        <v>1242</v>
      </c>
      <c r="H2017" s="5">
        <v>71427</v>
      </c>
      <c r="I2017" s="7">
        <v>41565</v>
      </c>
      <c r="J2017" s="5" t="s">
        <v>1244</v>
      </c>
      <c r="K2017" s="6">
        <v>0</v>
      </c>
      <c r="L2017" s="6">
        <v>13522.86</v>
      </c>
      <c r="M2017" s="6">
        <v>10470423.07</v>
      </c>
    </row>
    <row r="2018" spans="1:13">
      <c r="A2018" s="5">
        <v>101</v>
      </c>
      <c r="B2018" s="5">
        <v>11140</v>
      </c>
      <c r="G2018" s="5" t="s">
        <v>1242</v>
      </c>
      <c r="H2018" s="5">
        <v>71428</v>
      </c>
      <c r="I2018" s="7">
        <v>41565</v>
      </c>
      <c r="J2018" s="5" t="s">
        <v>1245</v>
      </c>
      <c r="K2018" s="6">
        <v>0</v>
      </c>
      <c r="L2018" s="6">
        <v>69.319999999999993</v>
      </c>
      <c r="M2018" s="6">
        <v>10470353.75</v>
      </c>
    </row>
    <row r="2019" spans="1:13">
      <c r="A2019" s="5">
        <v>101</v>
      </c>
      <c r="B2019" s="5">
        <v>11140</v>
      </c>
      <c r="G2019" s="5" t="s">
        <v>1242</v>
      </c>
      <c r="H2019" s="5">
        <v>71429</v>
      </c>
      <c r="I2019" s="7">
        <v>41565</v>
      </c>
      <c r="J2019" s="5" t="s">
        <v>1352</v>
      </c>
      <c r="K2019" s="6">
        <v>0</v>
      </c>
      <c r="L2019" s="6">
        <v>573</v>
      </c>
      <c r="M2019" s="6">
        <v>10469780.75</v>
      </c>
    </row>
    <row r="2020" spans="1:13">
      <c r="A2020" s="5">
        <v>101</v>
      </c>
      <c r="B2020" s="5">
        <v>11140</v>
      </c>
      <c r="G2020" s="5" t="s">
        <v>1222</v>
      </c>
      <c r="H2020" s="5">
        <v>5042</v>
      </c>
      <c r="I2020" s="7">
        <v>41568</v>
      </c>
      <c r="J2020" s="5" t="s">
        <v>2355</v>
      </c>
      <c r="K2020" s="6">
        <v>3177.62</v>
      </c>
      <c r="L2020" s="6">
        <v>0</v>
      </c>
      <c r="M2020" s="6">
        <v>10472958.369999999</v>
      </c>
    </row>
    <row r="2021" spans="1:13">
      <c r="A2021" s="5">
        <v>101</v>
      </c>
      <c r="B2021" s="5">
        <v>11140</v>
      </c>
      <c r="G2021" s="5" t="s">
        <v>1222</v>
      </c>
      <c r="H2021" s="5">
        <v>5043</v>
      </c>
      <c r="I2021" s="7">
        <v>41568</v>
      </c>
      <c r="J2021" s="5" t="s">
        <v>2356</v>
      </c>
      <c r="K2021" s="6">
        <v>34765.69</v>
      </c>
      <c r="L2021" s="6">
        <v>0</v>
      </c>
      <c r="M2021" s="6">
        <v>10507724.060000001</v>
      </c>
    </row>
    <row r="2022" spans="1:13">
      <c r="A2022" s="5">
        <v>101</v>
      </c>
      <c r="B2022" s="5">
        <v>11140</v>
      </c>
      <c r="G2022" s="5" t="s">
        <v>1222</v>
      </c>
      <c r="H2022" s="5">
        <v>5044</v>
      </c>
      <c r="I2022" s="7">
        <v>41568</v>
      </c>
      <c r="J2022" s="5" t="s">
        <v>2357</v>
      </c>
      <c r="K2022" s="6">
        <v>9455.7000000000007</v>
      </c>
      <c r="L2022" s="6">
        <v>0</v>
      </c>
      <c r="M2022" s="6">
        <v>10517179.76</v>
      </c>
    </row>
    <row r="2023" spans="1:13">
      <c r="A2023" s="5">
        <v>101</v>
      </c>
      <c r="B2023" s="5">
        <v>11140</v>
      </c>
      <c r="G2023" s="5" t="s">
        <v>1222</v>
      </c>
      <c r="H2023" s="5">
        <v>5045</v>
      </c>
      <c r="I2023" s="7">
        <v>41568</v>
      </c>
      <c r="J2023" s="5" t="s">
        <v>2358</v>
      </c>
      <c r="K2023" s="6">
        <v>5529.83</v>
      </c>
      <c r="L2023" s="6">
        <v>0</v>
      </c>
      <c r="M2023" s="6">
        <v>10522709.59</v>
      </c>
    </row>
    <row r="2024" spans="1:13">
      <c r="A2024" s="5">
        <v>101</v>
      </c>
      <c r="B2024" s="5">
        <v>11140</v>
      </c>
      <c r="G2024" s="5" t="s">
        <v>1222</v>
      </c>
      <c r="H2024" s="5">
        <v>5046</v>
      </c>
      <c r="I2024" s="7">
        <v>41568</v>
      </c>
      <c r="J2024" s="5" t="s">
        <v>2359</v>
      </c>
      <c r="K2024" s="6">
        <v>591.67999999999995</v>
      </c>
      <c r="L2024" s="6">
        <v>0</v>
      </c>
      <c r="M2024" s="6">
        <v>10523301.27</v>
      </c>
    </row>
    <row r="2025" spans="1:13">
      <c r="A2025" s="5">
        <v>101</v>
      </c>
      <c r="B2025" s="5">
        <v>11140</v>
      </c>
      <c r="G2025" s="5" t="s">
        <v>1222</v>
      </c>
      <c r="H2025" s="5">
        <v>5047</v>
      </c>
      <c r="I2025" s="7">
        <v>41568</v>
      </c>
      <c r="J2025" s="5" t="s">
        <v>2360</v>
      </c>
      <c r="K2025" s="6">
        <v>181.81</v>
      </c>
      <c r="L2025" s="6">
        <v>0</v>
      </c>
      <c r="M2025" s="6">
        <v>10523483.08</v>
      </c>
    </row>
    <row r="2026" spans="1:13">
      <c r="A2026" s="5">
        <v>101</v>
      </c>
      <c r="B2026" s="5">
        <v>11140</v>
      </c>
      <c r="G2026" s="5" t="s">
        <v>1222</v>
      </c>
      <c r="H2026" s="5">
        <v>5048</v>
      </c>
      <c r="I2026" s="7">
        <v>41568</v>
      </c>
      <c r="J2026" s="5" t="s">
        <v>2361</v>
      </c>
      <c r="K2026" s="6">
        <v>2547.5500000000002</v>
      </c>
      <c r="L2026" s="6">
        <v>0</v>
      </c>
      <c r="M2026" s="6">
        <v>10526030.630000001</v>
      </c>
    </row>
    <row r="2027" spans="1:13">
      <c r="A2027" s="5">
        <v>101</v>
      </c>
      <c r="B2027" s="5">
        <v>11140</v>
      </c>
      <c r="G2027" s="5" t="s">
        <v>1222</v>
      </c>
      <c r="H2027" s="5">
        <v>5049</v>
      </c>
      <c r="I2027" s="7">
        <v>41568</v>
      </c>
      <c r="J2027" s="5" t="s">
        <v>2362</v>
      </c>
      <c r="K2027" s="6">
        <v>17006.18</v>
      </c>
      <c r="L2027" s="6">
        <v>0</v>
      </c>
      <c r="M2027" s="6">
        <v>10543036.810000001</v>
      </c>
    </row>
    <row r="2028" spans="1:13">
      <c r="A2028" s="5">
        <v>101</v>
      </c>
      <c r="B2028" s="5">
        <v>11140</v>
      </c>
      <c r="G2028" s="5" t="s">
        <v>1222</v>
      </c>
      <c r="H2028" s="5">
        <v>5050</v>
      </c>
      <c r="I2028" s="7">
        <v>41568</v>
      </c>
      <c r="J2028" s="5" t="s">
        <v>2363</v>
      </c>
      <c r="K2028" s="6">
        <v>2632.07</v>
      </c>
      <c r="L2028" s="6">
        <v>0</v>
      </c>
      <c r="M2028" s="6">
        <v>10545668.880000001</v>
      </c>
    </row>
    <row r="2029" spans="1:13">
      <c r="A2029" s="5">
        <v>101</v>
      </c>
      <c r="B2029" s="5">
        <v>11140</v>
      </c>
      <c r="G2029" s="5" t="s">
        <v>1222</v>
      </c>
      <c r="H2029" s="5">
        <v>5051</v>
      </c>
      <c r="I2029" s="7">
        <v>41568</v>
      </c>
      <c r="J2029" s="5" t="s">
        <v>2364</v>
      </c>
      <c r="K2029" s="6">
        <v>2997.7</v>
      </c>
      <c r="L2029" s="6">
        <v>0</v>
      </c>
      <c r="M2029" s="6">
        <v>10548666.58</v>
      </c>
    </row>
    <row r="2030" spans="1:13">
      <c r="A2030" s="5">
        <v>101</v>
      </c>
      <c r="B2030" s="5">
        <v>11140</v>
      </c>
      <c r="G2030" s="5" t="s">
        <v>1222</v>
      </c>
      <c r="H2030" s="5">
        <v>5052</v>
      </c>
      <c r="I2030" s="7">
        <v>41568</v>
      </c>
      <c r="J2030" s="5" t="s">
        <v>2365</v>
      </c>
      <c r="K2030" s="6">
        <v>16415.12</v>
      </c>
      <c r="L2030" s="6">
        <v>0</v>
      </c>
      <c r="M2030" s="6">
        <v>10565081.699999999</v>
      </c>
    </row>
    <row r="2031" spans="1:13">
      <c r="A2031" s="5">
        <v>101</v>
      </c>
      <c r="B2031" s="5">
        <v>11140</v>
      </c>
      <c r="G2031" s="5" t="s">
        <v>1222</v>
      </c>
      <c r="H2031" s="5">
        <v>5053</v>
      </c>
      <c r="I2031" s="7">
        <v>41568</v>
      </c>
      <c r="J2031" s="5" t="s">
        <v>2366</v>
      </c>
      <c r="K2031" s="6">
        <v>4021.19</v>
      </c>
      <c r="L2031" s="6">
        <v>0</v>
      </c>
      <c r="M2031" s="6">
        <v>10569102.890000001</v>
      </c>
    </row>
    <row r="2032" spans="1:13">
      <c r="A2032" s="5">
        <v>101</v>
      </c>
      <c r="B2032" s="5">
        <v>11140</v>
      </c>
      <c r="G2032" s="5" t="s">
        <v>1222</v>
      </c>
      <c r="H2032" s="5">
        <v>5054</v>
      </c>
      <c r="I2032" s="7">
        <v>41568</v>
      </c>
      <c r="J2032" s="5" t="s">
        <v>2367</v>
      </c>
      <c r="K2032" s="6">
        <v>2497</v>
      </c>
      <c r="L2032" s="6">
        <v>0</v>
      </c>
      <c r="M2032" s="6">
        <v>10571599.890000001</v>
      </c>
    </row>
    <row r="2033" spans="1:13">
      <c r="A2033" s="5">
        <v>101</v>
      </c>
      <c r="B2033" s="5">
        <v>11140</v>
      </c>
      <c r="G2033" s="5" t="s">
        <v>1222</v>
      </c>
      <c r="H2033" s="5">
        <v>5066</v>
      </c>
      <c r="I2033" s="7">
        <v>41569</v>
      </c>
      <c r="J2033" s="5" t="s">
        <v>2368</v>
      </c>
      <c r="K2033" s="6">
        <v>104</v>
      </c>
      <c r="L2033" s="6">
        <v>0</v>
      </c>
      <c r="M2033" s="6">
        <v>10571703.890000001</v>
      </c>
    </row>
    <row r="2034" spans="1:13">
      <c r="A2034" s="5">
        <v>101</v>
      </c>
      <c r="B2034" s="5">
        <v>11140</v>
      </c>
      <c r="G2034" s="5" t="s">
        <v>1222</v>
      </c>
      <c r="H2034" s="5">
        <v>5067</v>
      </c>
      <c r="I2034" s="7">
        <v>41569</v>
      </c>
      <c r="J2034" s="5" t="s">
        <v>2369</v>
      </c>
      <c r="K2034" s="6">
        <v>50.45</v>
      </c>
      <c r="L2034" s="6">
        <v>0</v>
      </c>
      <c r="M2034" s="6">
        <v>10571754.34</v>
      </c>
    </row>
    <row r="2035" spans="1:13">
      <c r="A2035" s="5">
        <v>101</v>
      </c>
      <c r="B2035" s="5">
        <v>11140</v>
      </c>
      <c r="G2035" s="5" t="s">
        <v>1222</v>
      </c>
      <c r="H2035" s="5">
        <v>5068</v>
      </c>
      <c r="I2035" s="7">
        <v>41569</v>
      </c>
      <c r="J2035" s="5" t="s">
        <v>2370</v>
      </c>
      <c r="K2035" s="6">
        <v>352.29</v>
      </c>
      <c r="L2035" s="6">
        <v>0</v>
      </c>
      <c r="M2035" s="6">
        <v>10572106.630000001</v>
      </c>
    </row>
    <row r="2036" spans="1:13">
      <c r="A2036" s="5">
        <v>101</v>
      </c>
      <c r="B2036" s="5">
        <v>11140</v>
      </c>
      <c r="G2036" s="5" t="s">
        <v>1222</v>
      </c>
      <c r="H2036" s="5">
        <v>5069</v>
      </c>
      <c r="I2036" s="7">
        <v>41569</v>
      </c>
      <c r="J2036" s="5" t="s">
        <v>2371</v>
      </c>
      <c r="K2036" s="6">
        <v>1888</v>
      </c>
      <c r="L2036" s="6">
        <v>0</v>
      </c>
      <c r="M2036" s="6">
        <v>10573994.630000001</v>
      </c>
    </row>
    <row r="2037" spans="1:13">
      <c r="A2037" s="5">
        <v>101</v>
      </c>
      <c r="B2037" s="5">
        <v>11140</v>
      </c>
      <c r="G2037" s="5" t="s">
        <v>1222</v>
      </c>
      <c r="H2037" s="5">
        <v>5070</v>
      </c>
      <c r="I2037" s="7">
        <v>41569</v>
      </c>
      <c r="J2037" s="5" t="s">
        <v>2372</v>
      </c>
      <c r="K2037" s="6">
        <v>3266.69</v>
      </c>
      <c r="L2037" s="6">
        <v>0</v>
      </c>
      <c r="M2037" s="6">
        <v>10577261.32</v>
      </c>
    </row>
    <row r="2038" spans="1:13">
      <c r="A2038" s="5">
        <v>101</v>
      </c>
      <c r="B2038" s="5">
        <v>11140</v>
      </c>
      <c r="G2038" s="5" t="s">
        <v>1222</v>
      </c>
      <c r="H2038" s="5">
        <v>5071</v>
      </c>
      <c r="I2038" s="7">
        <v>41569</v>
      </c>
      <c r="J2038" s="5" t="s">
        <v>2373</v>
      </c>
      <c r="K2038" s="6">
        <v>2760</v>
      </c>
      <c r="L2038" s="6">
        <v>0</v>
      </c>
      <c r="M2038" s="6">
        <v>10580021.32</v>
      </c>
    </row>
    <row r="2039" spans="1:13">
      <c r="A2039" s="5">
        <v>101</v>
      </c>
      <c r="B2039" s="5">
        <v>11140</v>
      </c>
      <c r="G2039" s="5" t="s">
        <v>1222</v>
      </c>
      <c r="H2039" s="5">
        <v>5142</v>
      </c>
      <c r="I2039" s="7">
        <v>41569</v>
      </c>
      <c r="J2039" s="5" t="s">
        <v>2374</v>
      </c>
      <c r="K2039" s="6">
        <v>400</v>
      </c>
      <c r="L2039" s="6">
        <v>0</v>
      </c>
      <c r="M2039" s="6">
        <v>10580421.32</v>
      </c>
    </row>
    <row r="2040" spans="1:13">
      <c r="A2040" s="5">
        <v>101</v>
      </c>
      <c r="B2040" s="5">
        <v>11140</v>
      </c>
      <c r="G2040" s="5" t="s">
        <v>1222</v>
      </c>
      <c r="H2040" s="5">
        <v>5072</v>
      </c>
      <c r="I2040" s="7">
        <v>41570</v>
      </c>
      <c r="J2040" s="5" t="s">
        <v>2375</v>
      </c>
      <c r="K2040" s="6">
        <v>872.1</v>
      </c>
      <c r="L2040" s="6">
        <v>0</v>
      </c>
      <c r="M2040" s="6">
        <v>10581293.42</v>
      </c>
    </row>
    <row r="2041" spans="1:13">
      <c r="A2041" s="5">
        <v>101</v>
      </c>
      <c r="B2041" s="5">
        <v>11140</v>
      </c>
      <c r="G2041" s="5" t="s">
        <v>1222</v>
      </c>
      <c r="H2041" s="5">
        <v>5073</v>
      </c>
      <c r="I2041" s="7">
        <v>41570</v>
      </c>
      <c r="J2041" s="5" t="s">
        <v>2376</v>
      </c>
      <c r="K2041" s="6">
        <v>2770</v>
      </c>
      <c r="L2041" s="6">
        <v>0</v>
      </c>
      <c r="M2041" s="6">
        <v>10584063.42</v>
      </c>
    </row>
    <row r="2042" spans="1:13">
      <c r="A2042" s="5">
        <v>101</v>
      </c>
      <c r="B2042" s="5">
        <v>11140</v>
      </c>
      <c r="G2042" s="5" t="s">
        <v>1222</v>
      </c>
      <c r="H2042" s="5">
        <v>5074</v>
      </c>
      <c r="I2042" s="7">
        <v>41570</v>
      </c>
      <c r="J2042" s="5" t="s">
        <v>2377</v>
      </c>
      <c r="K2042" s="6">
        <v>1960</v>
      </c>
      <c r="L2042" s="6">
        <v>0</v>
      </c>
      <c r="M2042" s="6">
        <v>10586023.42</v>
      </c>
    </row>
    <row r="2043" spans="1:13">
      <c r="A2043" s="5">
        <v>101</v>
      </c>
      <c r="B2043" s="5">
        <v>11140</v>
      </c>
      <c r="G2043" s="5" t="s">
        <v>1222</v>
      </c>
      <c r="H2043" s="5">
        <v>5075</v>
      </c>
      <c r="I2043" s="7">
        <v>41570</v>
      </c>
      <c r="J2043" s="5" t="s">
        <v>2378</v>
      </c>
      <c r="K2043" s="6">
        <v>175</v>
      </c>
      <c r="L2043" s="6">
        <v>0</v>
      </c>
      <c r="M2043" s="6">
        <v>10586198.42</v>
      </c>
    </row>
    <row r="2044" spans="1:13">
      <c r="A2044" s="5">
        <v>101</v>
      </c>
      <c r="B2044" s="5">
        <v>11140</v>
      </c>
      <c r="G2044" s="5" t="s">
        <v>1232</v>
      </c>
      <c r="H2044" s="5">
        <v>71023</v>
      </c>
      <c r="I2044" s="7">
        <v>41570</v>
      </c>
      <c r="J2044" s="5" t="s">
        <v>1233</v>
      </c>
      <c r="K2044" s="6">
        <v>0</v>
      </c>
      <c r="L2044" s="6">
        <v>4901</v>
      </c>
      <c r="M2044" s="6">
        <v>10581297.42</v>
      </c>
    </row>
    <row r="2045" spans="1:13">
      <c r="A2045" s="5">
        <v>101</v>
      </c>
      <c r="B2045" s="5">
        <v>11140</v>
      </c>
      <c r="G2045" s="5" t="s">
        <v>1222</v>
      </c>
      <c r="H2045" s="5">
        <v>5076</v>
      </c>
      <c r="I2045" s="7">
        <v>41571</v>
      </c>
      <c r="J2045" s="5" t="s">
        <v>2379</v>
      </c>
      <c r="K2045" s="6">
        <v>1172.8800000000001</v>
      </c>
      <c r="L2045" s="6">
        <v>0</v>
      </c>
      <c r="M2045" s="6">
        <v>10582470.300000001</v>
      </c>
    </row>
    <row r="2046" spans="1:13">
      <c r="A2046" s="5">
        <v>101</v>
      </c>
      <c r="B2046" s="5">
        <v>11140</v>
      </c>
      <c r="G2046" s="5" t="s">
        <v>1222</v>
      </c>
      <c r="H2046" s="5">
        <v>5077</v>
      </c>
      <c r="I2046" s="7">
        <v>41571</v>
      </c>
      <c r="J2046" s="5" t="s">
        <v>2380</v>
      </c>
      <c r="K2046" s="6">
        <v>375.21</v>
      </c>
      <c r="L2046" s="6">
        <v>0</v>
      </c>
      <c r="M2046" s="6">
        <v>10582845.51</v>
      </c>
    </row>
    <row r="2047" spans="1:13">
      <c r="A2047" s="5">
        <v>101</v>
      </c>
      <c r="B2047" s="5">
        <v>11140</v>
      </c>
      <c r="G2047" s="5" t="s">
        <v>1222</v>
      </c>
      <c r="H2047" s="5">
        <v>5078</v>
      </c>
      <c r="I2047" s="7">
        <v>41571</v>
      </c>
      <c r="J2047" s="5" t="s">
        <v>2381</v>
      </c>
      <c r="K2047" s="6">
        <v>248</v>
      </c>
      <c r="L2047" s="6">
        <v>0</v>
      </c>
      <c r="M2047" s="6">
        <v>10583093.51</v>
      </c>
    </row>
    <row r="2048" spans="1:13">
      <c r="A2048" s="5">
        <v>101</v>
      </c>
      <c r="B2048" s="5">
        <v>11140</v>
      </c>
      <c r="G2048" s="5" t="s">
        <v>1222</v>
      </c>
      <c r="H2048" s="5">
        <v>5079</v>
      </c>
      <c r="I2048" s="7">
        <v>41571</v>
      </c>
      <c r="J2048" s="5" t="s">
        <v>2382</v>
      </c>
      <c r="K2048" s="6">
        <v>313.64999999999998</v>
      </c>
      <c r="L2048" s="6">
        <v>0</v>
      </c>
      <c r="M2048" s="6">
        <v>10583407.16</v>
      </c>
    </row>
    <row r="2049" spans="1:13">
      <c r="A2049" s="5">
        <v>101</v>
      </c>
      <c r="B2049" s="5">
        <v>11140</v>
      </c>
      <c r="G2049" s="5" t="s">
        <v>1222</v>
      </c>
      <c r="H2049" s="5">
        <v>5080</v>
      </c>
      <c r="I2049" s="7">
        <v>41571</v>
      </c>
      <c r="J2049" s="5" t="s">
        <v>2383</v>
      </c>
      <c r="K2049" s="6">
        <v>202.1</v>
      </c>
      <c r="L2049" s="6">
        <v>0</v>
      </c>
      <c r="M2049" s="6">
        <v>10583609.26</v>
      </c>
    </row>
    <row r="2050" spans="1:13">
      <c r="A2050" s="5">
        <v>101</v>
      </c>
      <c r="B2050" s="5">
        <v>11140</v>
      </c>
      <c r="G2050" s="5" t="s">
        <v>1222</v>
      </c>
      <c r="H2050" s="5">
        <v>5081</v>
      </c>
      <c r="I2050" s="7">
        <v>41571</v>
      </c>
      <c r="J2050" s="5" t="s">
        <v>2384</v>
      </c>
      <c r="K2050" s="6">
        <v>3899.42</v>
      </c>
      <c r="L2050" s="6">
        <v>0</v>
      </c>
      <c r="M2050" s="6">
        <v>10587508.68</v>
      </c>
    </row>
    <row r="2051" spans="1:13">
      <c r="A2051" s="5">
        <v>101</v>
      </c>
      <c r="B2051" s="5">
        <v>11140</v>
      </c>
      <c r="G2051" s="5" t="s">
        <v>1242</v>
      </c>
      <c r="H2051" s="5">
        <v>71430</v>
      </c>
      <c r="I2051" s="7">
        <v>41571</v>
      </c>
      <c r="J2051" s="5" t="s">
        <v>1453</v>
      </c>
      <c r="K2051" s="6">
        <v>0</v>
      </c>
      <c r="L2051" s="6">
        <v>325.01</v>
      </c>
      <c r="M2051" s="6">
        <v>10587183.67</v>
      </c>
    </row>
    <row r="2052" spans="1:13">
      <c r="A2052" s="5">
        <v>101</v>
      </c>
      <c r="B2052" s="5">
        <v>11140</v>
      </c>
      <c r="G2052" s="5" t="s">
        <v>1242</v>
      </c>
      <c r="H2052" s="5">
        <v>71431</v>
      </c>
      <c r="I2052" s="7">
        <v>41571</v>
      </c>
      <c r="J2052" s="5" t="s">
        <v>1454</v>
      </c>
      <c r="K2052" s="6">
        <v>0</v>
      </c>
      <c r="L2052" s="6">
        <v>213.54</v>
      </c>
      <c r="M2052" s="6">
        <v>10586970.130000001</v>
      </c>
    </row>
    <row r="2053" spans="1:13">
      <c r="A2053" s="5">
        <v>101</v>
      </c>
      <c r="B2053" s="5">
        <v>11140</v>
      </c>
      <c r="G2053" s="5" t="s">
        <v>1242</v>
      </c>
      <c r="H2053" s="5">
        <v>71432</v>
      </c>
      <c r="I2053" s="7">
        <v>41571</v>
      </c>
      <c r="J2053" s="5" t="s">
        <v>1409</v>
      </c>
      <c r="K2053" s="6">
        <v>0</v>
      </c>
      <c r="L2053" s="6">
        <v>759.11</v>
      </c>
      <c r="M2053" s="6">
        <v>10586211.02</v>
      </c>
    </row>
    <row r="2054" spans="1:13">
      <c r="A2054" s="5">
        <v>101</v>
      </c>
      <c r="B2054" s="5">
        <v>11140</v>
      </c>
      <c r="G2054" s="5" t="s">
        <v>1242</v>
      </c>
      <c r="H2054" s="5">
        <v>71433</v>
      </c>
      <c r="I2054" s="7">
        <v>41571</v>
      </c>
      <c r="J2054" s="5" t="s">
        <v>1326</v>
      </c>
      <c r="K2054" s="6">
        <v>0</v>
      </c>
      <c r="L2054" s="6">
        <v>75</v>
      </c>
      <c r="M2054" s="6">
        <v>10586136.02</v>
      </c>
    </row>
    <row r="2055" spans="1:13">
      <c r="A2055" s="5">
        <v>101</v>
      </c>
      <c r="B2055" s="5">
        <v>11140</v>
      </c>
      <c r="G2055" s="5" t="s">
        <v>1242</v>
      </c>
      <c r="H2055" s="5">
        <v>71434</v>
      </c>
      <c r="I2055" s="7">
        <v>41571</v>
      </c>
      <c r="J2055" s="5" t="s">
        <v>1335</v>
      </c>
      <c r="K2055" s="6">
        <v>0</v>
      </c>
      <c r="L2055" s="6">
        <v>455</v>
      </c>
      <c r="M2055" s="6">
        <v>10585681.02</v>
      </c>
    </row>
    <row r="2056" spans="1:13">
      <c r="A2056" s="5">
        <v>101</v>
      </c>
      <c r="B2056" s="5">
        <v>11140</v>
      </c>
      <c r="G2056" s="5" t="s">
        <v>1242</v>
      </c>
      <c r="H2056" s="5">
        <v>71435</v>
      </c>
      <c r="I2056" s="7">
        <v>41571</v>
      </c>
      <c r="J2056" s="5" t="s">
        <v>1462</v>
      </c>
      <c r="K2056" s="6">
        <v>0</v>
      </c>
      <c r="L2056" s="6">
        <v>2416</v>
      </c>
      <c r="M2056" s="6">
        <v>10583265.02</v>
      </c>
    </row>
    <row r="2057" spans="1:13">
      <c r="A2057" s="5">
        <v>101</v>
      </c>
      <c r="B2057" s="5">
        <v>11140</v>
      </c>
      <c r="G2057" s="5" t="s">
        <v>1242</v>
      </c>
      <c r="H2057" s="5">
        <v>71436</v>
      </c>
      <c r="I2057" s="7">
        <v>41571</v>
      </c>
      <c r="J2057" s="5" t="s">
        <v>1411</v>
      </c>
      <c r="K2057" s="6">
        <v>0</v>
      </c>
      <c r="L2057" s="6">
        <v>118.55</v>
      </c>
      <c r="M2057" s="6">
        <v>10583146.470000001</v>
      </c>
    </row>
    <row r="2058" spans="1:13">
      <c r="A2058" s="5">
        <v>101</v>
      </c>
      <c r="B2058" s="5">
        <v>11140</v>
      </c>
      <c r="G2058" s="5" t="s">
        <v>1242</v>
      </c>
      <c r="H2058" s="5">
        <v>71437</v>
      </c>
      <c r="I2058" s="7">
        <v>41571</v>
      </c>
      <c r="J2058" s="5" t="s">
        <v>2385</v>
      </c>
      <c r="K2058" s="6">
        <v>0</v>
      </c>
      <c r="L2058" s="6">
        <v>805</v>
      </c>
      <c r="M2058" s="6">
        <v>10582341.470000001</v>
      </c>
    </row>
    <row r="2059" spans="1:13">
      <c r="A2059" s="5">
        <v>101</v>
      </c>
      <c r="B2059" s="5">
        <v>11140</v>
      </c>
      <c r="G2059" s="5" t="s">
        <v>1242</v>
      </c>
      <c r="H2059" s="5">
        <v>71438</v>
      </c>
      <c r="I2059" s="7">
        <v>41571</v>
      </c>
      <c r="J2059" s="5" t="s">
        <v>2386</v>
      </c>
      <c r="K2059" s="6">
        <v>0</v>
      </c>
      <c r="L2059" s="6">
        <v>450</v>
      </c>
      <c r="M2059" s="6">
        <v>10581891.470000001</v>
      </c>
    </row>
    <row r="2060" spans="1:13">
      <c r="A2060" s="5">
        <v>101</v>
      </c>
      <c r="B2060" s="5">
        <v>11140</v>
      </c>
      <c r="G2060" s="5" t="s">
        <v>1242</v>
      </c>
      <c r="H2060" s="5">
        <v>71439</v>
      </c>
      <c r="I2060" s="7">
        <v>41571</v>
      </c>
      <c r="J2060" s="5" t="s">
        <v>1412</v>
      </c>
      <c r="K2060" s="6">
        <v>0</v>
      </c>
      <c r="L2060" s="6">
        <v>431.93</v>
      </c>
      <c r="M2060" s="6">
        <v>10581459.539999999</v>
      </c>
    </row>
    <row r="2061" spans="1:13">
      <c r="A2061" s="5">
        <v>101</v>
      </c>
      <c r="B2061" s="5">
        <v>11140</v>
      </c>
      <c r="G2061" s="5" t="s">
        <v>1242</v>
      </c>
      <c r="H2061" s="5">
        <v>71440</v>
      </c>
      <c r="I2061" s="7">
        <v>41571</v>
      </c>
      <c r="J2061" s="5" t="s">
        <v>1464</v>
      </c>
      <c r="K2061" s="6">
        <v>0</v>
      </c>
      <c r="L2061" s="6">
        <v>17.3</v>
      </c>
      <c r="M2061" s="6">
        <v>10581442.24</v>
      </c>
    </row>
    <row r="2062" spans="1:13">
      <c r="A2062" s="5">
        <v>101</v>
      </c>
      <c r="B2062" s="5">
        <v>11140</v>
      </c>
      <c r="G2062" s="5" t="s">
        <v>1242</v>
      </c>
      <c r="H2062" s="5">
        <v>71441</v>
      </c>
      <c r="I2062" s="7">
        <v>41571</v>
      </c>
      <c r="J2062" s="5" t="s">
        <v>1342</v>
      </c>
      <c r="K2062" s="6">
        <v>0</v>
      </c>
      <c r="L2062" s="6">
        <v>404.02</v>
      </c>
      <c r="M2062" s="6">
        <v>10581038.220000001</v>
      </c>
    </row>
    <row r="2063" spans="1:13">
      <c r="A2063" s="5">
        <v>101</v>
      </c>
      <c r="B2063" s="5">
        <v>11140</v>
      </c>
      <c r="G2063" s="5" t="s">
        <v>1242</v>
      </c>
      <c r="H2063" s="5">
        <v>71442</v>
      </c>
      <c r="I2063" s="7">
        <v>41571</v>
      </c>
      <c r="J2063" s="5" t="s">
        <v>2387</v>
      </c>
      <c r="K2063" s="6">
        <v>0</v>
      </c>
      <c r="L2063" s="6">
        <v>331</v>
      </c>
      <c r="M2063" s="6">
        <v>10580707.220000001</v>
      </c>
    </row>
    <row r="2064" spans="1:13">
      <c r="A2064" s="5">
        <v>101</v>
      </c>
      <c r="B2064" s="5">
        <v>11140</v>
      </c>
      <c r="G2064" s="5" t="s">
        <v>1242</v>
      </c>
      <c r="H2064" s="5">
        <v>71443</v>
      </c>
      <c r="I2064" s="7">
        <v>41571</v>
      </c>
      <c r="J2064" s="5" t="s">
        <v>1413</v>
      </c>
      <c r="K2064" s="6">
        <v>0</v>
      </c>
      <c r="L2064" s="6">
        <v>100</v>
      </c>
      <c r="M2064" s="6">
        <v>10580607.220000001</v>
      </c>
    </row>
    <row r="2065" spans="1:13">
      <c r="A2065" s="5">
        <v>101</v>
      </c>
      <c r="B2065" s="5">
        <v>11140</v>
      </c>
      <c r="G2065" s="5" t="s">
        <v>1242</v>
      </c>
      <c r="H2065" s="5">
        <v>71444</v>
      </c>
      <c r="I2065" s="7">
        <v>41571</v>
      </c>
      <c r="J2065" s="5" t="s">
        <v>1414</v>
      </c>
      <c r="K2065" s="6">
        <v>0</v>
      </c>
      <c r="L2065" s="6">
        <v>224.5</v>
      </c>
      <c r="M2065" s="6">
        <v>10580382.720000001</v>
      </c>
    </row>
    <row r="2066" spans="1:13">
      <c r="A2066" s="5">
        <v>101</v>
      </c>
      <c r="B2066" s="5">
        <v>11140</v>
      </c>
      <c r="G2066" s="5" t="s">
        <v>1242</v>
      </c>
      <c r="H2066" s="5">
        <v>71445</v>
      </c>
      <c r="I2066" s="7">
        <v>41571</v>
      </c>
      <c r="J2066" s="5" t="s">
        <v>1548</v>
      </c>
      <c r="K2066" s="6">
        <v>0</v>
      </c>
      <c r="L2066" s="6">
        <v>162.79</v>
      </c>
      <c r="M2066" s="6">
        <v>10580219.93</v>
      </c>
    </row>
    <row r="2067" spans="1:13">
      <c r="A2067" s="5">
        <v>101</v>
      </c>
      <c r="B2067" s="5">
        <v>11140</v>
      </c>
      <c r="G2067" s="5" t="s">
        <v>1242</v>
      </c>
      <c r="H2067" s="5">
        <v>71446</v>
      </c>
      <c r="I2067" s="7">
        <v>41571</v>
      </c>
      <c r="J2067" s="5" t="s">
        <v>1415</v>
      </c>
      <c r="K2067" s="6">
        <v>0</v>
      </c>
      <c r="L2067" s="6">
        <v>603</v>
      </c>
      <c r="M2067" s="6">
        <v>10579616.93</v>
      </c>
    </row>
    <row r="2068" spans="1:13">
      <c r="A2068" s="5">
        <v>101</v>
      </c>
      <c r="B2068" s="5">
        <v>11140</v>
      </c>
      <c r="G2068" s="5" t="s">
        <v>1242</v>
      </c>
      <c r="H2068" s="5">
        <v>71447</v>
      </c>
      <c r="I2068" s="7">
        <v>41571</v>
      </c>
      <c r="J2068" s="5" t="s">
        <v>1416</v>
      </c>
      <c r="K2068" s="6">
        <v>0</v>
      </c>
      <c r="L2068" s="6">
        <v>1337</v>
      </c>
      <c r="M2068" s="6">
        <v>10578279.93</v>
      </c>
    </row>
    <row r="2069" spans="1:13">
      <c r="A2069" s="5">
        <v>101</v>
      </c>
      <c r="B2069" s="5">
        <v>11140</v>
      </c>
      <c r="G2069" s="5" t="s">
        <v>1242</v>
      </c>
      <c r="H2069" s="5">
        <v>71448</v>
      </c>
      <c r="I2069" s="7">
        <v>41571</v>
      </c>
      <c r="J2069" s="5" t="s">
        <v>2183</v>
      </c>
      <c r="K2069" s="6">
        <v>0</v>
      </c>
      <c r="L2069" s="6">
        <v>33720</v>
      </c>
      <c r="M2069" s="6">
        <v>10544559.93</v>
      </c>
    </row>
    <row r="2070" spans="1:13">
      <c r="A2070" s="5">
        <v>101</v>
      </c>
      <c r="B2070" s="5">
        <v>11140</v>
      </c>
      <c r="G2070" s="5" t="s">
        <v>1242</v>
      </c>
      <c r="H2070" s="5">
        <v>71449</v>
      </c>
      <c r="I2070" s="7">
        <v>41571</v>
      </c>
      <c r="J2070" s="5" t="s">
        <v>1641</v>
      </c>
      <c r="K2070" s="6">
        <v>0</v>
      </c>
      <c r="L2070" s="6">
        <v>1694.1</v>
      </c>
      <c r="M2070" s="6">
        <v>10542865.83</v>
      </c>
    </row>
    <row r="2071" spans="1:13">
      <c r="A2071" s="5">
        <v>101</v>
      </c>
      <c r="B2071" s="5">
        <v>11140</v>
      </c>
      <c r="G2071" s="5" t="s">
        <v>1242</v>
      </c>
      <c r="H2071" s="5">
        <v>71450</v>
      </c>
      <c r="I2071" s="7">
        <v>41571</v>
      </c>
      <c r="J2071" s="5" t="s">
        <v>1468</v>
      </c>
      <c r="K2071" s="6">
        <v>0</v>
      </c>
      <c r="L2071" s="6">
        <v>11</v>
      </c>
      <c r="M2071" s="6">
        <v>10542854.83</v>
      </c>
    </row>
    <row r="2072" spans="1:13">
      <c r="A2072" s="5">
        <v>101</v>
      </c>
      <c r="B2072" s="5">
        <v>11140</v>
      </c>
      <c r="G2072" s="5" t="s">
        <v>1242</v>
      </c>
      <c r="H2072" s="5">
        <v>71451</v>
      </c>
      <c r="I2072" s="7">
        <v>41571</v>
      </c>
      <c r="J2072" s="5" t="s">
        <v>1469</v>
      </c>
      <c r="K2072" s="6">
        <v>0</v>
      </c>
      <c r="L2072" s="6">
        <v>11</v>
      </c>
      <c r="M2072" s="6">
        <v>10542843.83</v>
      </c>
    </row>
    <row r="2073" spans="1:13">
      <c r="A2073" s="5">
        <v>101</v>
      </c>
      <c r="B2073" s="5">
        <v>11140</v>
      </c>
      <c r="G2073" s="5" t="s">
        <v>1242</v>
      </c>
      <c r="H2073" s="5">
        <v>71452</v>
      </c>
      <c r="I2073" s="7">
        <v>41571</v>
      </c>
      <c r="J2073" s="5" t="s">
        <v>2388</v>
      </c>
      <c r="K2073" s="6">
        <v>0</v>
      </c>
      <c r="L2073" s="6">
        <v>288</v>
      </c>
      <c r="M2073" s="6">
        <v>10542555.83</v>
      </c>
    </row>
    <row r="2074" spans="1:13">
      <c r="A2074" s="5">
        <v>101</v>
      </c>
      <c r="B2074" s="5">
        <v>11140</v>
      </c>
      <c r="G2074" s="5" t="s">
        <v>1242</v>
      </c>
      <c r="H2074" s="5">
        <v>71453</v>
      </c>
      <c r="I2074" s="7">
        <v>41571</v>
      </c>
      <c r="J2074" s="5" t="s">
        <v>1346</v>
      </c>
      <c r="K2074" s="6">
        <v>0</v>
      </c>
      <c r="L2074" s="6">
        <v>189.35</v>
      </c>
      <c r="M2074" s="6">
        <v>10542366.48</v>
      </c>
    </row>
    <row r="2075" spans="1:13">
      <c r="A2075" s="5">
        <v>101</v>
      </c>
      <c r="B2075" s="5">
        <v>11140</v>
      </c>
      <c r="G2075" s="5" t="s">
        <v>1242</v>
      </c>
      <c r="H2075" s="5">
        <v>71454</v>
      </c>
      <c r="I2075" s="7">
        <v>41571</v>
      </c>
      <c r="J2075" s="5" t="s">
        <v>1472</v>
      </c>
      <c r="K2075" s="6">
        <v>0</v>
      </c>
      <c r="L2075" s="6">
        <v>11</v>
      </c>
      <c r="M2075" s="6">
        <v>10542355.48</v>
      </c>
    </row>
    <row r="2076" spans="1:13">
      <c r="A2076" s="5">
        <v>101</v>
      </c>
      <c r="B2076" s="5">
        <v>11140</v>
      </c>
      <c r="G2076" s="5" t="s">
        <v>1242</v>
      </c>
      <c r="H2076" s="5">
        <v>71455</v>
      </c>
      <c r="I2076" s="7">
        <v>41571</v>
      </c>
      <c r="J2076" s="5" t="s">
        <v>2129</v>
      </c>
      <c r="K2076" s="6">
        <v>0</v>
      </c>
      <c r="L2076" s="6">
        <v>11</v>
      </c>
      <c r="M2076" s="6">
        <v>10542344.48</v>
      </c>
    </row>
    <row r="2077" spans="1:13">
      <c r="A2077" s="5">
        <v>101</v>
      </c>
      <c r="B2077" s="5">
        <v>11140</v>
      </c>
      <c r="G2077" s="5" t="s">
        <v>1242</v>
      </c>
      <c r="H2077" s="5">
        <v>71456</v>
      </c>
      <c r="I2077" s="7">
        <v>41571</v>
      </c>
      <c r="J2077" s="5" t="s">
        <v>1245</v>
      </c>
      <c r="K2077" s="6">
        <v>0</v>
      </c>
      <c r="L2077" s="6">
        <v>4399.0200000000004</v>
      </c>
      <c r="M2077" s="6">
        <v>10537945.460000001</v>
      </c>
    </row>
    <row r="2078" spans="1:13">
      <c r="A2078" s="5">
        <v>101</v>
      </c>
      <c r="B2078" s="5">
        <v>11140</v>
      </c>
      <c r="G2078" s="5" t="s">
        <v>1242</v>
      </c>
      <c r="H2078" s="5">
        <v>71457</v>
      </c>
      <c r="I2078" s="7">
        <v>41571</v>
      </c>
      <c r="J2078" s="5" t="s">
        <v>1245</v>
      </c>
      <c r="K2078" s="6">
        <v>0</v>
      </c>
      <c r="L2078" s="6">
        <v>3149.96</v>
      </c>
      <c r="M2078" s="6">
        <v>10534795.5</v>
      </c>
    </row>
    <row r="2079" spans="1:13">
      <c r="A2079" s="5">
        <v>101</v>
      </c>
      <c r="B2079" s="5">
        <v>11140</v>
      </c>
      <c r="G2079" s="5" t="s">
        <v>1242</v>
      </c>
      <c r="H2079" s="5">
        <v>71458</v>
      </c>
      <c r="I2079" s="7">
        <v>41571</v>
      </c>
      <c r="J2079" s="5" t="s">
        <v>1475</v>
      </c>
      <c r="K2079" s="6">
        <v>0</v>
      </c>
      <c r="L2079" s="6">
        <v>11</v>
      </c>
      <c r="M2079" s="6">
        <v>10534784.5</v>
      </c>
    </row>
    <row r="2080" spans="1:13">
      <c r="A2080" s="5">
        <v>101</v>
      </c>
      <c r="B2080" s="5">
        <v>11140</v>
      </c>
      <c r="G2080" s="5" t="s">
        <v>1242</v>
      </c>
      <c r="H2080" s="5">
        <v>71459</v>
      </c>
      <c r="I2080" s="7">
        <v>41571</v>
      </c>
      <c r="J2080" s="5" t="s">
        <v>1417</v>
      </c>
      <c r="K2080" s="6">
        <v>0</v>
      </c>
      <c r="L2080" s="6">
        <v>469.77</v>
      </c>
      <c r="M2080" s="6">
        <v>10534314.73</v>
      </c>
    </row>
    <row r="2081" spans="1:13">
      <c r="A2081" s="5">
        <v>101</v>
      </c>
      <c r="B2081" s="5">
        <v>11140</v>
      </c>
      <c r="G2081" s="5" t="s">
        <v>1242</v>
      </c>
      <c r="H2081" s="5">
        <v>71460</v>
      </c>
      <c r="I2081" s="7">
        <v>41571</v>
      </c>
      <c r="J2081" s="5" t="s">
        <v>2389</v>
      </c>
      <c r="K2081" s="6">
        <v>0</v>
      </c>
      <c r="L2081" s="6">
        <v>125</v>
      </c>
      <c r="M2081" s="6">
        <v>10534189.73</v>
      </c>
    </row>
    <row r="2082" spans="1:13">
      <c r="A2082" s="5">
        <v>101</v>
      </c>
      <c r="B2082" s="5">
        <v>11140</v>
      </c>
      <c r="G2082" s="5" t="s">
        <v>1242</v>
      </c>
      <c r="H2082" s="5">
        <v>71461</v>
      </c>
      <c r="I2082" s="7">
        <v>41571</v>
      </c>
      <c r="J2082" s="5" t="s">
        <v>1650</v>
      </c>
      <c r="K2082" s="6">
        <v>0</v>
      </c>
      <c r="L2082" s="6">
        <v>613.20000000000005</v>
      </c>
      <c r="M2082" s="6">
        <v>10533576.529999999</v>
      </c>
    </row>
    <row r="2083" spans="1:13">
      <c r="A2083" s="5">
        <v>101</v>
      </c>
      <c r="B2083" s="5">
        <v>11140</v>
      </c>
      <c r="G2083" s="5" t="s">
        <v>1242</v>
      </c>
      <c r="H2083" s="5">
        <v>71462</v>
      </c>
      <c r="I2083" s="7">
        <v>41571</v>
      </c>
      <c r="J2083" s="5" t="s">
        <v>2390</v>
      </c>
      <c r="K2083" s="6">
        <v>0</v>
      </c>
      <c r="L2083" s="6">
        <v>662</v>
      </c>
      <c r="M2083" s="6">
        <v>10532914.529999999</v>
      </c>
    </row>
    <row r="2084" spans="1:13">
      <c r="A2084" s="5">
        <v>101</v>
      </c>
      <c r="B2084" s="5">
        <v>11140</v>
      </c>
      <c r="G2084" s="5" t="s">
        <v>1242</v>
      </c>
      <c r="H2084" s="5">
        <v>71463</v>
      </c>
      <c r="I2084" s="7">
        <v>41571</v>
      </c>
      <c r="J2084" s="5" t="s">
        <v>1833</v>
      </c>
      <c r="K2084" s="6">
        <v>0</v>
      </c>
      <c r="L2084" s="6">
        <v>11</v>
      </c>
      <c r="M2084" s="6">
        <v>10532903.529999999</v>
      </c>
    </row>
    <row r="2085" spans="1:13">
      <c r="A2085" s="5">
        <v>101</v>
      </c>
      <c r="B2085" s="5">
        <v>11140</v>
      </c>
      <c r="G2085" s="5" t="s">
        <v>1242</v>
      </c>
      <c r="H2085" s="5">
        <v>71464</v>
      </c>
      <c r="I2085" s="7">
        <v>41571</v>
      </c>
      <c r="J2085" s="5" t="s">
        <v>2391</v>
      </c>
      <c r="K2085" s="6">
        <v>0</v>
      </c>
      <c r="L2085" s="6">
        <v>266.5</v>
      </c>
      <c r="M2085" s="6">
        <v>10532637.029999999</v>
      </c>
    </row>
    <row r="2086" spans="1:13">
      <c r="A2086" s="5">
        <v>101</v>
      </c>
      <c r="B2086" s="5">
        <v>11140</v>
      </c>
      <c r="G2086" s="5" t="s">
        <v>1242</v>
      </c>
      <c r="H2086" s="5">
        <v>71465</v>
      </c>
      <c r="I2086" s="7">
        <v>41571</v>
      </c>
      <c r="J2086" s="5" t="s">
        <v>2190</v>
      </c>
      <c r="K2086" s="6">
        <v>0</v>
      </c>
      <c r="L2086" s="6">
        <v>191</v>
      </c>
      <c r="M2086" s="6">
        <v>10532446.029999999</v>
      </c>
    </row>
    <row r="2087" spans="1:13">
      <c r="A2087" s="5">
        <v>101</v>
      </c>
      <c r="B2087" s="5">
        <v>11140</v>
      </c>
      <c r="G2087" s="5" t="s">
        <v>1242</v>
      </c>
      <c r="H2087" s="5">
        <v>71466</v>
      </c>
      <c r="I2087" s="7">
        <v>41571</v>
      </c>
      <c r="J2087" s="5" t="s">
        <v>1480</v>
      </c>
      <c r="K2087" s="6">
        <v>0</v>
      </c>
      <c r="L2087" s="6">
        <v>11</v>
      </c>
      <c r="M2087" s="6">
        <v>10532435.029999999</v>
      </c>
    </row>
    <row r="2088" spans="1:13">
      <c r="A2088" s="5">
        <v>101</v>
      </c>
      <c r="B2088" s="5">
        <v>11140</v>
      </c>
      <c r="G2088" s="5" t="s">
        <v>1242</v>
      </c>
      <c r="H2088" s="5">
        <v>71467</v>
      </c>
      <c r="I2088" s="7">
        <v>41571</v>
      </c>
      <c r="J2088" s="5" t="s">
        <v>2132</v>
      </c>
      <c r="K2088" s="6">
        <v>0</v>
      </c>
      <c r="L2088" s="6">
        <v>70</v>
      </c>
      <c r="M2088" s="6">
        <v>10532365.029999999</v>
      </c>
    </row>
    <row r="2089" spans="1:13">
      <c r="A2089" s="5">
        <v>101</v>
      </c>
      <c r="B2089" s="5">
        <v>11140</v>
      </c>
      <c r="G2089" s="5" t="s">
        <v>1242</v>
      </c>
      <c r="H2089" s="5">
        <v>71468</v>
      </c>
      <c r="I2089" s="7">
        <v>41571</v>
      </c>
      <c r="J2089" s="5" t="s">
        <v>1481</v>
      </c>
      <c r="K2089" s="6">
        <v>0</v>
      </c>
      <c r="L2089" s="6">
        <v>116.95</v>
      </c>
      <c r="M2089" s="6">
        <v>10532248.08</v>
      </c>
    </row>
    <row r="2090" spans="1:13">
      <c r="A2090" s="5">
        <v>101</v>
      </c>
      <c r="B2090" s="5">
        <v>11140</v>
      </c>
      <c r="G2090" s="5" t="s">
        <v>1242</v>
      </c>
      <c r="H2090" s="5">
        <v>71469</v>
      </c>
      <c r="I2090" s="7">
        <v>41571</v>
      </c>
      <c r="J2090" s="5" t="s">
        <v>1482</v>
      </c>
      <c r="K2090" s="6">
        <v>0</v>
      </c>
      <c r="L2090" s="6">
        <v>40</v>
      </c>
      <c r="M2090" s="6">
        <v>10532208.08</v>
      </c>
    </row>
    <row r="2091" spans="1:13">
      <c r="A2091" s="5">
        <v>101</v>
      </c>
      <c r="B2091" s="5">
        <v>11140</v>
      </c>
      <c r="G2091" s="5" t="s">
        <v>1242</v>
      </c>
      <c r="H2091" s="5">
        <v>71470</v>
      </c>
      <c r="I2091" s="7">
        <v>41571</v>
      </c>
      <c r="J2091" s="5" t="s">
        <v>1483</v>
      </c>
      <c r="K2091" s="6">
        <v>0</v>
      </c>
      <c r="L2091" s="6">
        <v>70.69</v>
      </c>
      <c r="M2091" s="6">
        <v>10532137.390000001</v>
      </c>
    </row>
    <row r="2092" spans="1:13">
      <c r="A2092" s="5">
        <v>101</v>
      </c>
      <c r="B2092" s="5">
        <v>11140</v>
      </c>
      <c r="G2092" s="5" t="s">
        <v>1242</v>
      </c>
      <c r="H2092" s="5">
        <v>71471</v>
      </c>
      <c r="I2092" s="7">
        <v>41571</v>
      </c>
      <c r="J2092" s="5" t="s">
        <v>1484</v>
      </c>
      <c r="K2092" s="6">
        <v>0</v>
      </c>
      <c r="L2092" s="6">
        <v>145.57</v>
      </c>
      <c r="M2092" s="6">
        <v>10531991.82</v>
      </c>
    </row>
    <row r="2093" spans="1:13">
      <c r="A2093" s="5">
        <v>101</v>
      </c>
      <c r="B2093" s="5">
        <v>11140</v>
      </c>
      <c r="G2093" s="5" t="s">
        <v>1242</v>
      </c>
      <c r="H2093" s="5">
        <v>71472</v>
      </c>
      <c r="I2093" s="7">
        <v>41571</v>
      </c>
      <c r="J2093" s="5" t="s">
        <v>1486</v>
      </c>
      <c r="K2093" s="6">
        <v>0</v>
      </c>
      <c r="L2093" s="6">
        <v>218.95</v>
      </c>
      <c r="M2093" s="6">
        <v>10531772.869999999</v>
      </c>
    </row>
    <row r="2094" spans="1:13">
      <c r="A2094" s="5">
        <v>101</v>
      </c>
      <c r="B2094" s="5">
        <v>11140</v>
      </c>
      <c r="G2094" s="5" t="s">
        <v>1242</v>
      </c>
      <c r="H2094" s="5">
        <v>71473</v>
      </c>
      <c r="I2094" s="7">
        <v>41571</v>
      </c>
      <c r="J2094" s="5" t="s">
        <v>1553</v>
      </c>
      <c r="K2094" s="6">
        <v>0</v>
      </c>
      <c r="L2094" s="6">
        <v>275.95999999999998</v>
      </c>
      <c r="M2094" s="6">
        <v>10531496.91</v>
      </c>
    </row>
    <row r="2095" spans="1:13">
      <c r="A2095" s="5">
        <v>101</v>
      </c>
      <c r="B2095" s="5">
        <v>11140</v>
      </c>
      <c r="G2095" s="5" t="s">
        <v>1242</v>
      </c>
      <c r="H2095" s="5">
        <v>71474</v>
      </c>
      <c r="I2095" s="7">
        <v>41571</v>
      </c>
      <c r="J2095" s="5" t="s">
        <v>1489</v>
      </c>
      <c r="K2095" s="6">
        <v>0</v>
      </c>
      <c r="L2095" s="6">
        <v>1068.1600000000001</v>
      </c>
      <c r="M2095" s="6">
        <v>10530428.75</v>
      </c>
    </row>
    <row r="2096" spans="1:13">
      <c r="A2096" s="5">
        <v>101</v>
      </c>
      <c r="B2096" s="5">
        <v>11140</v>
      </c>
      <c r="G2096" s="5" t="s">
        <v>1242</v>
      </c>
      <c r="H2096" s="5">
        <v>71475</v>
      </c>
      <c r="I2096" s="7">
        <v>41571</v>
      </c>
      <c r="J2096" s="5" t="s">
        <v>1493</v>
      </c>
      <c r="K2096" s="6">
        <v>0</v>
      </c>
      <c r="L2096" s="6">
        <v>11</v>
      </c>
      <c r="M2096" s="6">
        <v>10530417.75</v>
      </c>
    </row>
    <row r="2097" spans="1:13">
      <c r="A2097" s="5">
        <v>101</v>
      </c>
      <c r="B2097" s="5">
        <v>11140</v>
      </c>
      <c r="G2097" s="5" t="s">
        <v>1242</v>
      </c>
      <c r="H2097" s="5">
        <v>71476</v>
      </c>
      <c r="I2097" s="7">
        <v>41571</v>
      </c>
      <c r="J2097" s="5" t="s">
        <v>2135</v>
      </c>
      <c r="K2097" s="6">
        <v>0</v>
      </c>
      <c r="L2097" s="6">
        <v>11</v>
      </c>
      <c r="M2097" s="6">
        <v>10530406.75</v>
      </c>
    </row>
    <row r="2098" spans="1:13">
      <c r="A2098" s="5">
        <v>101</v>
      </c>
      <c r="B2098" s="5">
        <v>11140</v>
      </c>
      <c r="G2098" s="5" t="s">
        <v>1242</v>
      </c>
      <c r="H2098" s="5">
        <v>71477</v>
      </c>
      <c r="I2098" s="7">
        <v>41571</v>
      </c>
      <c r="J2098" s="5" t="s">
        <v>2392</v>
      </c>
      <c r="K2098" s="6">
        <v>0</v>
      </c>
      <c r="L2098" s="6">
        <v>284</v>
      </c>
      <c r="M2098" s="6">
        <v>10530122.75</v>
      </c>
    </row>
    <row r="2099" spans="1:13">
      <c r="A2099" s="5">
        <v>101</v>
      </c>
      <c r="B2099" s="5">
        <v>11140</v>
      </c>
      <c r="G2099" s="5" t="s">
        <v>1242</v>
      </c>
      <c r="H2099" s="5">
        <v>71478</v>
      </c>
      <c r="I2099" s="7">
        <v>41571</v>
      </c>
      <c r="J2099" s="5" t="s">
        <v>1252</v>
      </c>
      <c r="K2099" s="6">
        <v>0</v>
      </c>
      <c r="L2099" s="6">
        <v>2300</v>
      </c>
      <c r="M2099" s="6">
        <v>10527822.75</v>
      </c>
    </row>
    <row r="2100" spans="1:13">
      <c r="A2100" s="5">
        <v>101</v>
      </c>
      <c r="B2100" s="5">
        <v>11140</v>
      </c>
      <c r="G2100" s="5" t="s">
        <v>1242</v>
      </c>
      <c r="H2100" s="5">
        <v>71479</v>
      </c>
      <c r="I2100" s="7">
        <v>41571</v>
      </c>
      <c r="J2100" s="5" t="s">
        <v>2393</v>
      </c>
      <c r="K2100" s="6">
        <v>0</v>
      </c>
      <c r="L2100" s="6">
        <v>525</v>
      </c>
      <c r="M2100" s="6">
        <v>10527297.75</v>
      </c>
    </row>
    <row r="2101" spans="1:13">
      <c r="A2101" s="5">
        <v>101</v>
      </c>
      <c r="B2101" s="5">
        <v>11140</v>
      </c>
      <c r="G2101" s="5" t="s">
        <v>1242</v>
      </c>
      <c r="H2101" s="5">
        <v>71480</v>
      </c>
      <c r="I2101" s="7">
        <v>41571</v>
      </c>
      <c r="J2101" s="5" t="s">
        <v>1739</v>
      </c>
      <c r="K2101" s="6">
        <v>0</v>
      </c>
      <c r="L2101" s="6">
        <v>747.5</v>
      </c>
      <c r="M2101" s="6">
        <v>10526550.25</v>
      </c>
    </row>
    <row r="2102" spans="1:13">
      <c r="A2102" s="5">
        <v>101</v>
      </c>
      <c r="B2102" s="5">
        <v>11140</v>
      </c>
      <c r="G2102" s="5" t="s">
        <v>1242</v>
      </c>
      <c r="H2102" s="5">
        <v>71481</v>
      </c>
      <c r="I2102" s="7">
        <v>41571</v>
      </c>
      <c r="J2102" s="5" t="s">
        <v>1420</v>
      </c>
      <c r="K2102" s="6">
        <v>0</v>
      </c>
      <c r="L2102" s="6">
        <v>579.44000000000005</v>
      </c>
      <c r="M2102" s="6">
        <v>10525970.810000001</v>
      </c>
    </row>
    <row r="2103" spans="1:13">
      <c r="A2103" s="5">
        <v>101</v>
      </c>
      <c r="B2103" s="5">
        <v>11140</v>
      </c>
      <c r="G2103" s="5" t="s">
        <v>1242</v>
      </c>
      <c r="H2103" s="5">
        <v>71482</v>
      </c>
      <c r="I2103" s="7">
        <v>41571</v>
      </c>
      <c r="J2103" s="5" t="s">
        <v>1871</v>
      </c>
      <c r="K2103" s="6">
        <v>0</v>
      </c>
      <c r="L2103" s="6">
        <v>2078.1</v>
      </c>
      <c r="M2103" s="6">
        <v>10523892.710000001</v>
      </c>
    </row>
    <row r="2104" spans="1:13">
      <c r="A2104" s="5">
        <v>101</v>
      </c>
      <c r="B2104" s="5">
        <v>11140</v>
      </c>
      <c r="G2104" s="5" t="s">
        <v>1242</v>
      </c>
      <c r="H2104" s="5">
        <v>71485</v>
      </c>
      <c r="I2104" s="7">
        <v>41571</v>
      </c>
      <c r="J2104" s="5" t="s">
        <v>1383</v>
      </c>
      <c r="K2104" s="6">
        <v>0</v>
      </c>
      <c r="L2104" s="6">
        <v>11290.67</v>
      </c>
      <c r="M2104" s="6">
        <v>10512602.039999999</v>
      </c>
    </row>
    <row r="2105" spans="1:13">
      <c r="A2105" s="5">
        <v>101</v>
      </c>
      <c r="B2105" s="5">
        <v>11140</v>
      </c>
      <c r="G2105" s="5" t="s">
        <v>1242</v>
      </c>
      <c r="H2105" s="5">
        <v>71486</v>
      </c>
      <c r="I2105" s="7">
        <v>41571</v>
      </c>
      <c r="J2105" s="5" t="s">
        <v>1421</v>
      </c>
      <c r="K2105" s="6">
        <v>0</v>
      </c>
      <c r="L2105" s="6">
        <v>412</v>
      </c>
      <c r="M2105" s="6">
        <v>10512190.039999999</v>
      </c>
    </row>
    <row r="2106" spans="1:13">
      <c r="A2106" s="5">
        <v>101</v>
      </c>
      <c r="B2106" s="5">
        <v>11140</v>
      </c>
      <c r="G2106" s="5" t="s">
        <v>1242</v>
      </c>
      <c r="H2106" s="5">
        <v>71487</v>
      </c>
      <c r="I2106" s="7">
        <v>41571</v>
      </c>
      <c r="J2106" s="5" t="s">
        <v>1873</v>
      </c>
      <c r="K2106" s="6">
        <v>0</v>
      </c>
      <c r="L2106" s="6">
        <v>395.18</v>
      </c>
      <c r="M2106" s="6">
        <v>10511794.859999999</v>
      </c>
    </row>
    <row r="2107" spans="1:13">
      <c r="A2107" s="5">
        <v>101</v>
      </c>
      <c r="B2107" s="5">
        <v>11140</v>
      </c>
      <c r="G2107" s="5" t="s">
        <v>1242</v>
      </c>
      <c r="H2107" s="5">
        <v>71488</v>
      </c>
      <c r="I2107" s="7">
        <v>41571</v>
      </c>
      <c r="J2107" s="5" t="s">
        <v>1504</v>
      </c>
      <c r="K2107" s="6">
        <v>0</v>
      </c>
      <c r="L2107" s="6">
        <v>115.8</v>
      </c>
      <c r="M2107" s="6">
        <v>10511679.060000001</v>
      </c>
    </row>
    <row r="2108" spans="1:13">
      <c r="A2108" s="5">
        <v>101</v>
      </c>
      <c r="B2108" s="5">
        <v>11140</v>
      </c>
      <c r="G2108" s="5" t="s">
        <v>1242</v>
      </c>
      <c r="H2108" s="5">
        <v>71489</v>
      </c>
      <c r="I2108" s="7">
        <v>41571</v>
      </c>
      <c r="J2108" s="5" t="s">
        <v>1506</v>
      </c>
      <c r="K2108" s="6">
        <v>0</v>
      </c>
      <c r="L2108" s="6">
        <v>11</v>
      </c>
      <c r="M2108" s="6">
        <v>10511668.060000001</v>
      </c>
    </row>
    <row r="2109" spans="1:13">
      <c r="A2109" s="5">
        <v>101</v>
      </c>
      <c r="B2109" s="5">
        <v>11140</v>
      </c>
      <c r="G2109" s="5" t="s">
        <v>1242</v>
      </c>
      <c r="H2109" s="5">
        <v>71490</v>
      </c>
      <c r="I2109" s="7">
        <v>41571</v>
      </c>
      <c r="J2109" s="5" t="s">
        <v>1507</v>
      </c>
      <c r="K2109" s="6">
        <v>0</v>
      </c>
      <c r="L2109" s="6">
        <v>11</v>
      </c>
      <c r="M2109" s="6">
        <v>10511657.060000001</v>
      </c>
    </row>
    <row r="2110" spans="1:13">
      <c r="A2110" s="5">
        <v>101</v>
      </c>
      <c r="B2110" s="5">
        <v>11140</v>
      </c>
      <c r="G2110" s="5" t="s">
        <v>1242</v>
      </c>
      <c r="H2110" s="5">
        <v>71491</v>
      </c>
      <c r="I2110" s="7">
        <v>41571</v>
      </c>
      <c r="J2110" s="5" t="s">
        <v>1425</v>
      </c>
      <c r="K2110" s="6">
        <v>0</v>
      </c>
      <c r="L2110" s="6">
        <v>295.2</v>
      </c>
      <c r="M2110" s="6">
        <v>10511361.859999999</v>
      </c>
    </row>
    <row r="2111" spans="1:13">
      <c r="A2111" s="5">
        <v>101</v>
      </c>
      <c r="B2111" s="5">
        <v>11140</v>
      </c>
      <c r="G2111" s="5" t="s">
        <v>1242</v>
      </c>
      <c r="H2111" s="5">
        <v>71492</v>
      </c>
      <c r="I2111" s="7">
        <v>41571</v>
      </c>
      <c r="J2111" s="5" t="s">
        <v>1426</v>
      </c>
      <c r="K2111" s="6">
        <v>0</v>
      </c>
      <c r="L2111" s="6">
        <v>504.72</v>
      </c>
      <c r="M2111" s="6">
        <v>10510857.140000001</v>
      </c>
    </row>
    <row r="2112" spans="1:13">
      <c r="A2112" s="5">
        <v>101</v>
      </c>
      <c r="B2112" s="5">
        <v>11140</v>
      </c>
      <c r="G2112" s="5" t="s">
        <v>1242</v>
      </c>
      <c r="H2112" s="5">
        <v>71493</v>
      </c>
      <c r="I2112" s="7">
        <v>41571</v>
      </c>
      <c r="J2112" s="5" t="s">
        <v>1256</v>
      </c>
      <c r="K2112" s="6">
        <v>0</v>
      </c>
      <c r="L2112" s="6">
        <v>2500</v>
      </c>
      <c r="M2112" s="6">
        <v>10508357.140000001</v>
      </c>
    </row>
    <row r="2113" spans="1:13">
      <c r="A2113" s="5">
        <v>101</v>
      </c>
      <c r="B2113" s="5">
        <v>11140</v>
      </c>
      <c r="G2113" s="5" t="s">
        <v>1242</v>
      </c>
      <c r="H2113" s="5">
        <v>71494</v>
      </c>
      <c r="I2113" s="7">
        <v>41571</v>
      </c>
      <c r="J2113" s="5" t="s">
        <v>1815</v>
      </c>
      <c r="K2113" s="6">
        <v>0</v>
      </c>
      <c r="L2113" s="6">
        <v>55</v>
      </c>
      <c r="M2113" s="6">
        <v>10508302.140000001</v>
      </c>
    </row>
    <row r="2114" spans="1:13">
      <c r="A2114" s="5">
        <v>101</v>
      </c>
      <c r="B2114" s="5">
        <v>11140</v>
      </c>
      <c r="G2114" s="5" t="s">
        <v>1242</v>
      </c>
      <c r="H2114" s="5">
        <v>71495</v>
      </c>
      <c r="I2114" s="7">
        <v>41571</v>
      </c>
      <c r="J2114" s="5" t="s">
        <v>2394</v>
      </c>
      <c r="K2114" s="6">
        <v>0</v>
      </c>
      <c r="L2114" s="6">
        <v>56917.5</v>
      </c>
      <c r="M2114" s="6">
        <v>10451384.640000001</v>
      </c>
    </row>
    <row r="2115" spans="1:13">
      <c r="A2115" s="5">
        <v>101</v>
      </c>
      <c r="B2115" s="5">
        <v>11140</v>
      </c>
      <c r="G2115" s="5" t="s">
        <v>1242</v>
      </c>
      <c r="H2115" s="5">
        <v>71496</v>
      </c>
      <c r="I2115" s="7">
        <v>41571</v>
      </c>
      <c r="J2115" s="5" t="s">
        <v>1514</v>
      </c>
      <c r="K2115" s="6">
        <v>0</v>
      </c>
      <c r="L2115" s="6">
        <v>11</v>
      </c>
      <c r="M2115" s="6">
        <v>10451373.640000001</v>
      </c>
    </row>
    <row r="2116" spans="1:13">
      <c r="A2116" s="5">
        <v>101</v>
      </c>
      <c r="B2116" s="5">
        <v>11140</v>
      </c>
      <c r="G2116" s="5" t="s">
        <v>1242</v>
      </c>
      <c r="H2116" s="5">
        <v>71497</v>
      </c>
      <c r="I2116" s="7">
        <v>41571</v>
      </c>
      <c r="J2116" s="5" t="s">
        <v>2395</v>
      </c>
      <c r="K2116" s="6">
        <v>0</v>
      </c>
      <c r="L2116" s="6">
        <v>5110</v>
      </c>
      <c r="M2116" s="6">
        <v>10446263.640000001</v>
      </c>
    </row>
    <row r="2117" spans="1:13">
      <c r="A2117" s="5">
        <v>101</v>
      </c>
      <c r="B2117" s="5">
        <v>11140</v>
      </c>
      <c r="G2117" s="5" t="s">
        <v>1242</v>
      </c>
      <c r="H2117" s="5">
        <v>71498</v>
      </c>
      <c r="I2117" s="7">
        <v>41571</v>
      </c>
      <c r="J2117" s="5" t="s">
        <v>1257</v>
      </c>
      <c r="K2117" s="6">
        <v>0</v>
      </c>
      <c r="L2117" s="6">
        <v>460</v>
      </c>
      <c r="M2117" s="6">
        <v>10445803.640000001</v>
      </c>
    </row>
    <row r="2118" spans="1:13">
      <c r="A2118" s="5">
        <v>101</v>
      </c>
      <c r="B2118" s="5">
        <v>11140</v>
      </c>
      <c r="G2118" s="5" t="s">
        <v>1242</v>
      </c>
      <c r="H2118" s="5">
        <v>71499</v>
      </c>
      <c r="I2118" s="7">
        <v>41571</v>
      </c>
      <c r="J2118" s="5" t="s">
        <v>1429</v>
      </c>
      <c r="K2118" s="6">
        <v>0</v>
      </c>
      <c r="L2118" s="6">
        <v>500</v>
      </c>
      <c r="M2118" s="6">
        <v>10445303.640000001</v>
      </c>
    </row>
    <row r="2119" spans="1:13">
      <c r="A2119" s="5">
        <v>101</v>
      </c>
      <c r="B2119" s="5">
        <v>11140</v>
      </c>
      <c r="G2119" s="5" t="s">
        <v>1242</v>
      </c>
      <c r="H2119" s="5">
        <v>71500</v>
      </c>
      <c r="I2119" s="7">
        <v>41571</v>
      </c>
      <c r="J2119" s="5" t="s">
        <v>1307</v>
      </c>
      <c r="K2119" s="6">
        <v>0</v>
      </c>
      <c r="L2119" s="6">
        <v>60.61</v>
      </c>
      <c r="M2119" s="6">
        <v>10445243.029999999</v>
      </c>
    </row>
    <row r="2120" spans="1:13">
      <c r="A2120" s="5">
        <v>101</v>
      </c>
      <c r="B2120" s="5">
        <v>11140</v>
      </c>
      <c r="G2120" s="5" t="s">
        <v>1242</v>
      </c>
      <c r="H2120" s="5">
        <v>71501</v>
      </c>
      <c r="I2120" s="7">
        <v>41571</v>
      </c>
      <c r="J2120" s="5" t="s">
        <v>1516</v>
      </c>
      <c r="K2120" s="6">
        <v>0</v>
      </c>
      <c r="L2120" s="6">
        <v>36.75</v>
      </c>
      <c r="M2120" s="6">
        <v>10445206.279999999</v>
      </c>
    </row>
    <row r="2121" spans="1:13">
      <c r="A2121" s="5">
        <v>101</v>
      </c>
      <c r="B2121" s="5">
        <v>11140</v>
      </c>
      <c r="G2121" s="5" t="s">
        <v>1242</v>
      </c>
      <c r="H2121" s="5">
        <v>71502</v>
      </c>
      <c r="I2121" s="7">
        <v>41571</v>
      </c>
      <c r="J2121" s="5" t="s">
        <v>1394</v>
      </c>
      <c r="K2121" s="6">
        <v>0</v>
      </c>
      <c r="L2121" s="6">
        <v>266.77999999999997</v>
      </c>
      <c r="M2121" s="6">
        <v>10444939.5</v>
      </c>
    </row>
    <row r="2122" spans="1:13">
      <c r="A2122" s="5">
        <v>101</v>
      </c>
      <c r="B2122" s="5">
        <v>11140</v>
      </c>
      <c r="G2122" s="5" t="s">
        <v>1242</v>
      </c>
      <c r="H2122" s="5">
        <v>71503</v>
      </c>
      <c r="I2122" s="7">
        <v>41571</v>
      </c>
      <c r="J2122" s="5" t="s">
        <v>1565</v>
      </c>
      <c r="K2122" s="6">
        <v>0</v>
      </c>
      <c r="L2122" s="6">
        <v>5149.18</v>
      </c>
      <c r="M2122" s="6">
        <v>10439790.32</v>
      </c>
    </row>
    <row r="2123" spans="1:13">
      <c r="A2123" s="5">
        <v>101</v>
      </c>
      <c r="B2123" s="5">
        <v>11140</v>
      </c>
      <c r="G2123" s="5" t="s">
        <v>1242</v>
      </c>
      <c r="H2123" s="5">
        <v>71504</v>
      </c>
      <c r="I2123" s="7">
        <v>41571</v>
      </c>
      <c r="J2123" s="5" t="s">
        <v>1599</v>
      </c>
      <c r="K2123" s="6">
        <v>0</v>
      </c>
      <c r="L2123" s="6">
        <v>1336.62</v>
      </c>
      <c r="M2123" s="6">
        <v>10438453.699999999</v>
      </c>
    </row>
    <row r="2124" spans="1:13">
      <c r="A2124" s="5">
        <v>101</v>
      </c>
      <c r="B2124" s="5">
        <v>11140</v>
      </c>
      <c r="G2124" s="5" t="s">
        <v>1242</v>
      </c>
      <c r="H2124" s="5">
        <v>71505</v>
      </c>
      <c r="I2124" s="7">
        <v>41571</v>
      </c>
      <c r="J2124" s="5" t="s">
        <v>1430</v>
      </c>
      <c r="K2124" s="6">
        <v>0</v>
      </c>
      <c r="L2124" s="6">
        <v>236.2</v>
      </c>
      <c r="M2124" s="6">
        <v>10438217.5</v>
      </c>
    </row>
    <row r="2125" spans="1:13">
      <c r="A2125" s="5">
        <v>101</v>
      </c>
      <c r="B2125" s="5">
        <v>11140</v>
      </c>
      <c r="G2125" s="5" t="s">
        <v>1242</v>
      </c>
      <c r="H2125" s="5">
        <v>71506</v>
      </c>
      <c r="I2125" s="7">
        <v>41571</v>
      </c>
      <c r="J2125" s="5" t="s">
        <v>1600</v>
      </c>
      <c r="K2125" s="6">
        <v>0</v>
      </c>
      <c r="L2125" s="6">
        <v>393.29</v>
      </c>
      <c r="M2125" s="6">
        <v>10437824.210000001</v>
      </c>
    </row>
    <row r="2126" spans="1:13">
      <c r="A2126" s="5">
        <v>101</v>
      </c>
      <c r="B2126" s="5">
        <v>11140</v>
      </c>
      <c r="G2126" s="5" t="s">
        <v>1242</v>
      </c>
      <c r="H2126" s="5">
        <v>71507</v>
      </c>
      <c r="I2126" s="7">
        <v>41571</v>
      </c>
      <c r="J2126" s="5" t="s">
        <v>1518</v>
      </c>
      <c r="K2126" s="6">
        <v>0</v>
      </c>
      <c r="L2126" s="6">
        <v>11</v>
      </c>
      <c r="M2126" s="6">
        <v>10437813.210000001</v>
      </c>
    </row>
    <row r="2127" spans="1:13">
      <c r="A2127" s="5">
        <v>101</v>
      </c>
      <c r="B2127" s="5">
        <v>11140</v>
      </c>
      <c r="G2127" s="5" t="s">
        <v>1222</v>
      </c>
      <c r="H2127" s="5">
        <v>5082</v>
      </c>
      <c r="I2127" s="7">
        <v>41572</v>
      </c>
      <c r="J2127" s="5" t="s">
        <v>2396</v>
      </c>
      <c r="K2127" s="6">
        <v>551.19000000000005</v>
      </c>
      <c r="L2127" s="6">
        <v>0</v>
      </c>
      <c r="M2127" s="6">
        <v>10438364.4</v>
      </c>
    </row>
    <row r="2128" spans="1:13">
      <c r="A2128" s="5">
        <v>101</v>
      </c>
      <c r="B2128" s="5">
        <v>11140</v>
      </c>
      <c r="G2128" s="5" t="s">
        <v>1222</v>
      </c>
      <c r="H2128" s="5">
        <v>5083</v>
      </c>
      <c r="I2128" s="7">
        <v>41572</v>
      </c>
      <c r="J2128" s="5" t="s">
        <v>2397</v>
      </c>
      <c r="K2128" s="6">
        <v>838</v>
      </c>
      <c r="L2128" s="6">
        <v>0</v>
      </c>
      <c r="M2128" s="6">
        <v>10439202.4</v>
      </c>
    </row>
    <row r="2129" spans="1:13">
      <c r="A2129" s="5">
        <v>101</v>
      </c>
      <c r="B2129" s="5">
        <v>11140</v>
      </c>
      <c r="G2129" s="5" t="s">
        <v>1222</v>
      </c>
      <c r="H2129" s="5">
        <v>5085</v>
      </c>
      <c r="I2129" s="7">
        <v>41572</v>
      </c>
      <c r="J2129" s="5" t="s">
        <v>2398</v>
      </c>
      <c r="K2129" s="6">
        <v>628.80999999999995</v>
      </c>
      <c r="L2129" s="6">
        <v>0</v>
      </c>
      <c r="M2129" s="6">
        <v>10439831.210000001</v>
      </c>
    </row>
    <row r="2130" spans="1:13">
      <c r="A2130" s="5">
        <v>101</v>
      </c>
      <c r="B2130" s="5">
        <v>11140</v>
      </c>
      <c r="G2130" s="5" t="s">
        <v>1222</v>
      </c>
      <c r="H2130" s="5">
        <v>5086</v>
      </c>
      <c r="I2130" s="7">
        <v>41572</v>
      </c>
      <c r="J2130" s="5" t="s">
        <v>2399</v>
      </c>
      <c r="K2130" s="6">
        <v>680.77</v>
      </c>
      <c r="L2130" s="6">
        <v>0</v>
      </c>
      <c r="M2130" s="6">
        <v>10440511.98</v>
      </c>
    </row>
    <row r="2131" spans="1:13">
      <c r="A2131" s="5">
        <v>101</v>
      </c>
      <c r="B2131" s="5">
        <v>11140</v>
      </c>
      <c r="G2131" s="5" t="s">
        <v>1222</v>
      </c>
      <c r="H2131" s="5">
        <v>5087</v>
      </c>
      <c r="I2131" s="7">
        <v>41572</v>
      </c>
      <c r="J2131" s="5" t="s">
        <v>2400</v>
      </c>
      <c r="K2131" s="6">
        <v>40</v>
      </c>
      <c r="L2131" s="6">
        <v>0</v>
      </c>
      <c r="M2131" s="6">
        <v>10440551.98</v>
      </c>
    </row>
    <row r="2132" spans="1:13">
      <c r="A2132" s="5">
        <v>101</v>
      </c>
      <c r="B2132" s="5">
        <v>11140</v>
      </c>
      <c r="G2132" s="5" t="s">
        <v>1222</v>
      </c>
      <c r="H2132" s="5">
        <v>5088</v>
      </c>
      <c r="I2132" s="7">
        <v>41572</v>
      </c>
      <c r="J2132" s="5" t="s">
        <v>2401</v>
      </c>
      <c r="K2132" s="6">
        <v>8091.7</v>
      </c>
      <c r="L2132" s="6">
        <v>0</v>
      </c>
      <c r="M2132" s="6">
        <v>10448643.68</v>
      </c>
    </row>
    <row r="2133" spans="1:13">
      <c r="A2133" s="5">
        <v>101</v>
      </c>
      <c r="B2133" s="5">
        <v>11140</v>
      </c>
      <c r="G2133" s="5" t="s">
        <v>1222</v>
      </c>
      <c r="H2133" s="5">
        <v>5089</v>
      </c>
      <c r="I2133" s="7">
        <v>41572</v>
      </c>
      <c r="J2133" s="5" t="s">
        <v>2402</v>
      </c>
      <c r="K2133" s="6">
        <v>5209.25</v>
      </c>
      <c r="L2133" s="6">
        <v>0</v>
      </c>
      <c r="M2133" s="6">
        <v>10453852.93</v>
      </c>
    </row>
    <row r="2134" spans="1:13">
      <c r="A2134" s="5">
        <v>101</v>
      </c>
      <c r="B2134" s="5">
        <v>11140</v>
      </c>
      <c r="G2134" s="5" t="s">
        <v>1222</v>
      </c>
      <c r="H2134" s="5">
        <v>5090</v>
      </c>
      <c r="I2134" s="7">
        <v>41572</v>
      </c>
      <c r="J2134" s="5" t="s">
        <v>2403</v>
      </c>
      <c r="K2134" s="6">
        <v>4966.01</v>
      </c>
      <c r="L2134" s="6">
        <v>0</v>
      </c>
      <c r="M2134" s="6">
        <v>10458818.939999999</v>
      </c>
    </row>
    <row r="2135" spans="1:13">
      <c r="A2135" s="5">
        <v>101</v>
      </c>
      <c r="B2135" s="5">
        <v>11140</v>
      </c>
      <c r="G2135" s="5" t="s">
        <v>1222</v>
      </c>
      <c r="H2135" s="5">
        <v>5091</v>
      </c>
      <c r="I2135" s="7">
        <v>41572</v>
      </c>
      <c r="J2135" s="5" t="s">
        <v>2404</v>
      </c>
      <c r="K2135" s="6">
        <v>155</v>
      </c>
      <c r="L2135" s="6">
        <v>0</v>
      </c>
      <c r="M2135" s="6">
        <v>10458973.939999999</v>
      </c>
    </row>
    <row r="2136" spans="1:13">
      <c r="A2136" s="5">
        <v>101</v>
      </c>
      <c r="B2136" s="5">
        <v>11140</v>
      </c>
      <c r="G2136" s="5" t="s">
        <v>1222</v>
      </c>
      <c r="H2136" s="5">
        <v>5092</v>
      </c>
      <c r="I2136" s="7">
        <v>41572</v>
      </c>
      <c r="J2136" s="5" t="s">
        <v>2405</v>
      </c>
      <c r="K2136" s="6">
        <v>3290.03</v>
      </c>
      <c r="L2136" s="6">
        <v>0</v>
      </c>
      <c r="M2136" s="6">
        <v>10462263.970000001</v>
      </c>
    </row>
    <row r="2137" spans="1:13">
      <c r="A2137" s="5">
        <v>101</v>
      </c>
      <c r="B2137" s="5">
        <v>11140</v>
      </c>
      <c r="G2137" s="5" t="s">
        <v>1232</v>
      </c>
      <c r="H2137" s="5">
        <v>21025</v>
      </c>
      <c r="I2137" s="7">
        <v>41572</v>
      </c>
      <c r="J2137" s="5" t="s">
        <v>1233</v>
      </c>
      <c r="K2137" s="6">
        <v>0</v>
      </c>
      <c r="L2137" s="6">
        <v>3967.88</v>
      </c>
      <c r="M2137" s="6">
        <v>10458296.09</v>
      </c>
    </row>
    <row r="2138" spans="1:13">
      <c r="A2138" s="5">
        <v>101</v>
      </c>
      <c r="B2138" s="5">
        <v>11140</v>
      </c>
      <c r="G2138" s="5" t="s">
        <v>1232</v>
      </c>
      <c r="H2138" s="5">
        <v>51025</v>
      </c>
      <c r="I2138" s="7">
        <v>41572</v>
      </c>
      <c r="J2138" s="5" t="s">
        <v>1233</v>
      </c>
      <c r="K2138" s="6">
        <v>0</v>
      </c>
      <c r="L2138" s="6">
        <v>3180</v>
      </c>
      <c r="M2138" s="6">
        <v>10455116.09</v>
      </c>
    </row>
    <row r="2139" spans="1:13">
      <c r="A2139" s="5">
        <v>101</v>
      </c>
      <c r="B2139" s="5">
        <v>11140</v>
      </c>
      <c r="G2139" s="5" t="s">
        <v>1222</v>
      </c>
      <c r="H2139" s="5">
        <v>5093</v>
      </c>
      <c r="I2139" s="7">
        <v>41575</v>
      </c>
      <c r="J2139" s="5" t="s">
        <v>2406</v>
      </c>
      <c r="K2139" s="6">
        <v>3904.02</v>
      </c>
      <c r="L2139" s="6">
        <v>0</v>
      </c>
      <c r="M2139" s="6">
        <v>10459020.109999999</v>
      </c>
    </row>
    <row r="2140" spans="1:13">
      <c r="A2140" s="5">
        <v>101</v>
      </c>
      <c r="B2140" s="5">
        <v>11140</v>
      </c>
      <c r="G2140" s="5" t="s">
        <v>1222</v>
      </c>
      <c r="H2140" s="5">
        <v>5094</v>
      </c>
      <c r="I2140" s="7">
        <v>41575</v>
      </c>
      <c r="J2140" s="5" t="s">
        <v>2407</v>
      </c>
      <c r="K2140" s="6">
        <v>250</v>
      </c>
      <c r="L2140" s="6">
        <v>0</v>
      </c>
      <c r="M2140" s="6">
        <v>10459270.109999999</v>
      </c>
    </row>
    <row r="2141" spans="1:13">
      <c r="A2141" s="5">
        <v>101</v>
      </c>
      <c r="B2141" s="5">
        <v>11140</v>
      </c>
      <c r="G2141" s="5" t="s">
        <v>1222</v>
      </c>
      <c r="H2141" s="5">
        <v>5095</v>
      </c>
      <c r="I2141" s="7">
        <v>41575</v>
      </c>
      <c r="J2141" s="5" t="s">
        <v>2408</v>
      </c>
      <c r="K2141" s="6">
        <v>1716</v>
      </c>
      <c r="L2141" s="6">
        <v>0</v>
      </c>
      <c r="M2141" s="6">
        <v>10460986.109999999</v>
      </c>
    </row>
    <row r="2142" spans="1:13">
      <c r="A2142" s="5">
        <v>101</v>
      </c>
      <c r="B2142" s="5">
        <v>11140</v>
      </c>
      <c r="G2142" s="5" t="s">
        <v>1222</v>
      </c>
      <c r="H2142" s="5">
        <v>5098</v>
      </c>
      <c r="I2142" s="7">
        <v>41575</v>
      </c>
      <c r="J2142" s="5" t="s">
        <v>2409</v>
      </c>
      <c r="K2142" s="6">
        <v>315</v>
      </c>
      <c r="L2142" s="6">
        <v>0</v>
      </c>
      <c r="M2142" s="6">
        <v>10461301.109999999</v>
      </c>
    </row>
    <row r="2143" spans="1:13">
      <c r="A2143" s="5">
        <v>101</v>
      </c>
      <c r="B2143" s="5">
        <v>11140</v>
      </c>
      <c r="G2143" s="5" t="s">
        <v>1242</v>
      </c>
      <c r="H2143" s="5">
        <v>71508</v>
      </c>
      <c r="I2143" s="7">
        <v>41575</v>
      </c>
      <c r="J2143" s="5" t="s">
        <v>1245</v>
      </c>
      <c r="K2143" s="6">
        <v>0</v>
      </c>
      <c r="L2143" s="6">
        <v>1952.5</v>
      </c>
      <c r="M2143" s="6">
        <v>10459348.609999999</v>
      </c>
    </row>
    <row r="2144" spans="1:13">
      <c r="A2144" s="5">
        <v>101</v>
      </c>
      <c r="B2144" s="5">
        <v>11140</v>
      </c>
      <c r="G2144" s="5" t="s">
        <v>1222</v>
      </c>
      <c r="H2144" s="5">
        <v>5099</v>
      </c>
      <c r="I2144" s="7">
        <v>41576</v>
      </c>
      <c r="J2144" s="5" t="s">
        <v>2410</v>
      </c>
      <c r="K2144" s="6">
        <v>969</v>
      </c>
      <c r="L2144" s="6">
        <v>0</v>
      </c>
      <c r="M2144" s="6">
        <v>10460317.609999999</v>
      </c>
    </row>
    <row r="2145" spans="1:13">
      <c r="A2145" s="5">
        <v>101</v>
      </c>
      <c r="B2145" s="5">
        <v>11140</v>
      </c>
      <c r="G2145" s="5" t="s">
        <v>1222</v>
      </c>
      <c r="H2145" s="5">
        <v>5100</v>
      </c>
      <c r="I2145" s="7">
        <v>41576</v>
      </c>
      <c r="J2145" s="5" t="s">
        <v>2411</v>
      </c>
      <c r="K2145" s="6">
        <v>1839.2</v>
      </c>
      <c r="L2145" s="6">
        <v>0</v>
      </c>
      <c r="M2145" s="6">
        <v>10462156.810000001</v>
      </c>
    </row>
    <row r="2146" spans="1:13">
      <c r="A2146" s="5">
        <v>101</v>
      </c>
      <c r="B2146" s="5">
        <v>11140</v>
      </c>
      <c r="G2146" s="5" t="s">
        <v>1222</v>
      </c>
      <c r="H2146" s="5">
        <v>5101</v>
      </c>
      <c r="I2146" s="7">
        <v>41576</v>
      </c>
      <c r="J2146" s="5" t="s">
        <v>2412</v>
      </c>
      <c r="K2146" s="6">
        <v>1069.0899999999999</v>
      </c>
      <c r="L2146" s="6">
        <v>0</v>
      </c>
      <c r="M2146" s="6">
        <v>10463225.9</v>
      </c>
    </row>
    <row r="2147" spans="1:13">
      <c r="A2147" s="5">
        <v>101</v>
      </c>
      <c r="B2147" s="5">
        <v>11140</v>
      </c>
      <c r="G2147" s="5" t="s">
        <v>1242</v>
      </c>
      <c r="H2147" s="5">
        <v>71346</v>
      </c>
      <c r="I2147" s="7">
        <v>41576</v>
      </c>
      <c r="J2147" s="5" t="s">
        <v>1577</v>
      </c>
      <c r="K2147" s="6">
        <v>50</v>
      </c>
      <c r="L2147" s="6">
        <v>0</v>
      </c>
      <c r="M2147" s="6">
        <v>10463275.9</v>
      </c>
    </row>
    <row r="2148" spans="1:13">
      <c r="A2148" s="5">
        <v>101</v>
      </c>
      <c r="B2148" s="5">
        <v>11140</v>
      </c>
      <c r="G2148" s="5" t="s">
        <v>1242</v>
      </c>
      <c r="H2148" s="5">
        <v>71509</v>
      </c>
      <c r="I2148" s="7">
        <v>41576</v>
      </c>
      <c r="J2148" s="5" t="s">
        <v>1245</v>
      </c>
      <c r="K2148" s="6">
        <v>0</v>
      </c>
      <c r="L2148" s="6">
        <v>74675.289999999994</v>
      </c>
      <c r="M2148" s="6">
        <v>10388600.609999999</v>
      </c>
    </row>
    <row r="2149" spans="1:13">
      <c r="A2149" s="5">
        <v>101</v>
      </c>
      <c r="B2149" s="5">
        <v>11140</v>
      </c>
      <c r="G2149" s="5" t="s">
        <v>1242</v>
      </c>
      <c r="H2149" s="5">
        <v>71510</v>
      </c>
      <c r="I2149" s="7">
        <v>41576</v>
      </c>
      <c r="J2149" s="5" t="s">
        <v>1245</v>
      </c>
      <c r="K2149" s="6">
        <v>0</v>
      </c>
      <c r="L2149" s="6">
        <v>26814.71</v>
      </c>
      <c r="M2149" s="6">
        <v>10361785.9</v>
      </c>
    </row>
    <row r="2150" spans="1:13">
      <c r="A2150" s="5">
        <v>101</v>
      </c>
      <c r="B2150" s="5">
        <v>11140</v>
      </c>
      <c r="G2150" s="5" t="s">
        <v>1222</v>
      </c>
      <c r="H2150" s="5">
        <v>5102</v>
      </c>
      <c r="I2150" s="7">
        <v>41577</v>
      </c>
      <c r="J2150" s="5" t="s">
        <v>2413</v>
      </c>
      <c r="K2150" s="6">
        <v>800</v>
      </c>
      <c r="L2150" s="6">
        <v>0</v>
      </c>
      <c r="M2150" s="6">
        <v>10362585.9</v>
      </c>
    </row>
    <row r="2151" spans="1:13">
      <c r="A2151" s="5">
        <v>101</v>
      </c>
      <c r="B2151" s="5">
        <v>11140</v>
      </c>
      <c r="G2151" s="5" t="s">
        <v>1222</v>
      </c>
      <c r="H2151" s="5">
        <v>5103</v>
      </c>
      <c r="I2151" s="7">
        <v>41577</v>
      </c>
      <c r="J2151" s="5" t="s">
        <v>2414</v>
      </c>
      <c r="K2151" s="6">
        <v>2339.5300000000002</v>
      </c>
      <c r="L2151" s="6">
        <v>0</v>
      </c>
      <c r="M2151" s="6">
        <v>10364925.43</v>
      </c>
    </row>
    <row r="2152" spans="1:13">
      <c r="A2152" s="5">
        <v>101</v>
      </c>
      <c r="B2152" s="5">
        <v>11140</v>
      </c>
      <c r="G2152" s="5" t="s">
        <v>1222</v>
      </c>
      <c r="H2152" s="5">
        <v>5104</v>
      </c>
      <c r="I2152" s="7">
        <v>41577</v>
      </c>
      <c r="J2152" s="5" t="s">
        <v>2415</v>
      </c>
      <c r="K2152" s="6">
        <v>1584</v>
      </c>
      <c r="L2152" s="6">
        <v>0</v>
      </c>
      <c r="M2152" s="6">
        <v>10366509.43</v>
      </c>
    </row>
    <row r="2153" spans="1:13">
      <c r="A2153" s="5">
        <v>101</v>
      </c>
      <c r="B2153" s="5">
        <v>11140</v>
      </c>
      <c r="G2153" s="5" t="s">
        <v>1222</v>
      </c>
      <c r="H2153" s="5">
        <v>5105</v>
      </c>
      <c r="I2153" s="7">
        <v>41577</v>
      </c>
      <c r="J2153" s="5" t="s">
        <v>2416</v>
      </c>
      <c r="K2153" s="6">
        <v>3377</v>
      </c>
      <c r="L2153" s="6">
        <v>0</v>
      </c>
      <c r="M2153" s="6">
        <v>10369886.43</v>
      </c>
    </row>
    <row r="2154" spans="1:13">
      <c r="A2154" s="5">
        <v>101</v>
      </c>
      <c r="B2154" s="5">
        <v>11140</v>
      </c>
      <c r="G2154" s="5" t="s">
        <v>1222</v>
      </c>
      <c r="H2154" s="5">
        <v>5106</v>
      </c>
      <c r="I2154" s="7">
        <v>41577</v>
      </c>
      <c r="J2154" s="5" t="s">
        <v>2417</v>
      </c>
      <c r="K2154" s="6">
        <v>1442</v>
      </c>
      <c r="L2154" s="6">
        <v>0</v>
      </c>
      <c r="M2154" s="6">
        <v>10371328.43</v>
      </c>
    </row>
    <row r="2155" spans="1:13">
      <c r="A2155" s="5">
        <v>101</v>
      </c>
      <c r="B2155" s="5">
        <v>11140</v>
      </c>
      <c r="G2155" s="5" t="s">
        <v>1222</v>
      </c>
      <c r="H2155" s="5">
        <v>5107</v>
      </c>
      <c r="I2155" s="7">
        <v>41577</v>
      </c>
      <c r="J2155" s="5" t="s">
        <v>2418</v>
      </c>
      <c r="K2155" s="6">
        <v>80</v>
      </c>
      <c r="L2155" s="6">
        <v>0</v>
      </c>
      <c r="M2155" s="6">
        <v>10371408.43</v>
      </c>
    </row>
    <row r="2156" spans="1:13">
      <c r="A2156" s="5">
        <v>101</v>
      </c>
      <c r="B2156" s="5">
        <v>11140</v>
      </c>
      <c r="G2156" s="5" t="s">
        <v>1232</v>
      </c>
      <c r="H2156" s="5">
        <v>51030</v>
      </c>
      <c r="I2156" s="7">
        <v>41577</v>
      </c>
      <c r="J2156" s="5" t="s">
        <v>1233</v>
      </c>
      <c r="K2156" s="6">
        <v>0</v>
      </c>
      <c r="L2156" s="6">
        <v>901.38</v>
      </c>
      <c r="M2156" s="6">
        <v>10370507.050000001</v>
      </c>
    </row>
    <row r="2157" spans="1:13">
      <c r="A2157" s="5">
        <v>101</v>
      </c>
      <c r="B2157" s="5">
        <v>11140</v>
      </c>
      <c r="G2157" s="5" t="s">
        <v>1232</v>
      </c>
      <c r="H2157" s="5">
        <v>71030</v>
      </c>
      <c r="I2157" s="7">
        <v>41577</v>
      </c>
      <c r="J2157" s="5" t="s">
        <v>1233</v>
      </c>
      <c r="K2157" s="6">
        <v>0</v>
      </c>
      <c r="L2157" s="6">
        <v>4367.91</v>
      </c>
      <c r="M2157" s="6">
        <v>10366139.140000001</v>
      </c>
    </row>
    <row r="2158" spans="1:13">
      <c r="A2158" s="5">
        <v>101</v>
      </c>
      <c r="B2158" s="5">
        <v>11140</v>
      </c>
      <c r="G2158" s="5" t="s">
        <v>1614</v>
      </c>
      <c r="H2158" s="5">
        <v>2732</v>
      </c>
      <c r="I2158" s="7">
        <v>41578</v>
      </c>
      <c r="J2158" s="5" t="s">
        <v>2419</v>
      </c>
      <c r="K2158" s="6">
        <v>0</v>
      </c>
      <c r="L2158" s="6">
        <v>130130.13</v>
      </c>
      <c r="M2158" s="6">
        <v>10236009.01</v>
      </c>
    </row>
    <row r="2159" spans="1:13">
      <c r="A2159" s="5">
        <v>101</v>
      </c>
      <c r="B2159" s="5">
        <v>11140</v>
      </c>
      <c r="G2159" s="5" t="s">
        <v>1614</v>
      </c>
      <c r="H2159" s="5">
        <v>2745</v>
      </c>
      <c r="I2159" s="7">
        <v>41578</v>
      </c>
      <c r="J2159" s="5" t="s">
        <v>2420</v>
      </c>
      <c r="K2159" s="6">
        <v>0</v>
      </c>
      <c r="L2159" s="6">
        <v>12523.2</v>
      </c>
      <c r="M2159" s="6">
        <v>10223485.810000001</v>
      </c>
    </row>
    <row r="2160" spans="1:13">
      <c r="A2160" s="5">
        <v>101</v>
      </c>
      <c r="B2160" s="5">
        <v>11140</v>
      </c>
      <c r="G2160" s="5" t="s">
        <v>1222</v>
      </c>
      <c r="H2160" s="5">
        <v>5108</v>
      </c>
      <c r="I2160" s="7">
        <v>41578</v>
      </c>
      <c r="J2160" s="5" t="s">
        <v>2421</v>
      </c>
      <c r="K2160" s="6">
        <v>202</v>
      </c>
      <c r="L2160" s="6">
        <v>0</v>
      </c>
      <c r="M2160" s="6">
        <v>10223687.810000001</v>
      </c>
    </row>
    <row r="2161" spans="1:13">
      <c r="A2161" s="5">
        <v>101</v>
      </c>
      <c r="B2161" s="5">
        <v>11140</v>
      </c>
      <c r="G2161" s="5" t="s">
        <v>1222</v>
      </c>
      <c r="H2161" s="5">
        <v>5109</v>
      </c>
      <c r="I2161" s="7">
        <v>41578</v>
      </c>
      <c r="J2161" s="5" t="s">
        <v>2422</v>
      </c>
      <c r="K2161" s="6">
        <v>6332.69</v>
      </c>
      <c r="L2161" s="6">
        <v>0</v>
      </c>
      <c r="M2161" s="6">
        <v>10230020.5</v>
      </c>
    </row>
    <row r="2162" spans="1:13">
      <c r="A2162" s="5">
        <v>101</v>
      </c>
      <c r="B2162" s="5">
        <v>11140</v>
      </c>
      <c r="G2162" s="5" t="s">
        <v>1222</v>
      </c>
      <c r="H2162" s="5">
        <v>5110</v>
      </c>
      <c r="I2162" s="7">
        <v>41578</v>
      </c>
      <c r="J2162" s="5" t="s">
        <v>2423</v>
      </c>
      <c r="K2162" s="6">
        <v>1039.26</v>
      </c>
      <c r="L2162" s="6">
        <v>0</v>
      </c>
      <c r="M2162" s="6">
        <v>10231059.76</v>
      </c>
    </row>
    <row r="2163" spans="1:13">
      <c r="A2163" s="5">
        <v>101</v>
      </c>
      <c r="B2163" s="5">
        <v>11140</v>
      </c>
      <c r="G2163" s="5" t="s">
        <v>1222</v>
      </c>
      <c r="H2163" s="5">
        <v>5111</v>
      </c>
      <c r="I2163" s="7">
        <v>41578</v>
      </c>
      <c r="J2163" s="5" t="s">
        <v>2424</v>
      </c>
      <c r="K2163" s="6">
        <v>3044.74</v>
      </c>
      <c r="L2163" s="6">
        <v>0</v>
      </c>
      <c r="M2163" s="6">
        <v>10234104.5</v>
      </c>
    </row>
    <row r="2164" spans="1:13">
      <c r="A2164" s="5">
        <v>101</v>
      </c>
      <c r="B2164" s="5">
        <v>11140</v>
      </c>
      <c r="G2164" s="5" t="s">
        <v>1222</v>
      </c>
      <c r="H2164" s="5">
        <v>5112</v>
      </c>
      <c r="I2164" s="7">
        <v>41578</v>
      </c>
      <c r="J2164" s="5" t="s">
        <v>2425</v>
      </c>
      <c r="K2164" s="6">
        <v>8687.8799999999992</v>
      </c>
      <c r="L2164" s="6">
        <v>0</v>
      </c>
      <c r="M2164" s="6">
        <v>10242792.380000001</v>
      </c>
    </row>
    <row r="2165" spans="1:13">
      <c r="A2165" s="5">
        <v>101</v>
      </c>
      <c r="B2165" s="5">
        <v>11140</v>
      </c>
      <c r="G2165" s="5" t="s">
        <v>1222</v>
      </c>
      <c r="H2165" s="5">
        <v>5113</v>
      </c>
      <c r="I2165" s="7">
        <v>41578</v>
      </c>
      <c r="J2165" s="5" t="s">
        <v>2426</v>
      </c>
      <c r="K2165" s="6">
        <v>1.5</v>
      </c>
      <c r="L2165" s="6">
        <v>0</v>
      </c>
      <c r="M2165" s="6">
        <v>10242793.880000001</v>
      </c>
    </row>
    <row r="2166" spans="1:13">
      <c r="A2166" s="5">
        <v>101</v>
      </c>
      <c r="B2166" s="5">
        <v>11140</v>
      </c>
      <c r="G2166" s="5" t="s">
        <v>1222</v>
      </c>
      <c r="H2166" s="5">
        <v>5114</v>
      </c>
      <c r="I2166" s="7">
        <v>41578</v>
      </c>
      <c r="J2166" s="5" t="s">
        <v>2427</v>
      </c>
      <c r="K2166" s="6">
        <v>7174.46</v>
      </c>
      <c r="L2166" s="6">
        <v>0</v>
      </c>
      <c r="M2166" s="6">
        <v>10249968.34</v>
      </c>
    </row>
    <row r="2167" spans="1:13">
      <c r="A2167" s="5">
        <v>101</v>
      </c>
      <c r="B2167" s="5">
        <v>11140</v>
      </c>
      <c r="G2167" s="5" t="s">
        <v>1222</v>
      </c>
      <c r="H2167" s="5">
        <v>5115</v>
      </c>
      <c r="I2167" s="7">
        <v>41578</v>
      </c>
      <c r="J2167" s="5" t="s">
        <v>2428</v>
      </c>
      <c r="K2167" s="6">
        <v>69907.28</v>
      </c>
      <c r="L2167" s="6">
        <v>0</v>
      </c>
      <c r="M2167" s="6">
        <v>10319875.619999999</v>
      </c>
    </row>
    <row r="2168" spans="1:13">
      <c r="A2168" s="5">
        <v>101</v>
      </c>
      <c r="B2168" s="5">
        <v>11140</v>
      </c>
      <c r="G2168" s="5" t="s">
        <v>1222</v>
      </c>
      <c r="H2168" s="5">
        <v>5141</v>
      </c>
      <c r="I2168" s="7">
        <v>41578</v>
      </c>
      <c r="J2168" s="5" t="s">
        <v>2429</v>
      </c>
      <c r="K2168" s="6">
        <v>506098.52</v>
      </c>
      <c r="L2168" s="6">
        <v>0</v>
      </c>
      <c r="M2168" s="6">
        <v>10825974.140000001</v>
      </c>
    </row>
    <row r="2169" spans="1:13">
      <c r="A2169" s="5">
        <v>101</v>
      </c>
      <c r="B2169" s="5">
        <v>11140</v>
      </c>
      <c r="G2169" s="5" t="s">
        <v>1242</v>
      </c>
      <c r="H2169" s="5">
        <v>71475</v>
      </c>
      <c r="I2169" s="7">
        <v>41578</v>
      </c>
      <c r="J2169" s="5" t="s">
        <v>1577</v>
      </c>
      <c r="K2169" s="6">
        <v>11</v>
      </c>
      <c r="L2169" s="6">
        <v>0</v>
      </c>
      <c r="M2169" s="6">
        <v>10825985.140000001</v>
      </c>
    </row>
    <row r="2170" spans="1:13">
      <c r="A2170" s="5">
        <v>101</v>
      </c>
      <c r="B2170" s="5">
        <v>11140</v>
      </c>
      <c r="G2170" s="5" t="s">
        <v>1242</v>
      </c>
      <c r="H2170" s="5">
        <v>71511</v>
      </c>
      <c r="I2170" s="7">
        <v>41578</v>
      </c>
      <c r="J2170" s="5" t="s">
        <v>1452</v>
      </c>
      <c r="K2170" s="6">
        <v>0</v>
      </c>
      <c r="L2170" s="6">
        <v>229.18</v>
      </c>
      <c r="M2170" s="6">
        <v>10825755.960000001</v>
      </c>
    </row>
    <row r="2171" spans="1:13">
      <c r="A2171" s="5">
        <v>101</v>
      </c>
      <c r="B2171" s="5">
        <v>11140</v>
      </c>
      <c r="G2171" s="5" t="s">
        <v>1242</v>
      </c>
      <c r="H2171" s="5">
        <v>71512</v>
      </c>
      <c r="I2171" s="7">
        <v>41578</v>
      </c>
      <c r="J2171" s="5" t="s">
        <v>1453</v>
      </c>
      <c r="K2171" s="6">
        <v>0</v>
      </c>
      <c r="L2171" s="6">
        <v>63.39</v>
      </c>
      <c r="M2171" s="6">
        <v>10825692.57</v>
      </c>
    </row>
    <row r="2172" spans="1:13">
      <c r="A2172" s="5">
        <v>101</v>
      </c>
      <c r="B2172" s="5">
        <v>11140</v>
      </c>
      <c r="G2172" s="5" t="s">
        <v>1242</v>
      </c>
      <c r="H2172" s="5">
        <v>71513</v>
      </c>
      <c r="I2172" s="7">
        <v>41578</v>
      </c>
      <c r="J2172" s="5" t="s">
        <v>2430</v>
      </c>
      <c r="K2172" s="6">
        <v>0</v>
      </c>
      <c r="L2172" s="6">
        <v>70</v>
      </c>
      <c r="M2172" s="6">
        <v>10825622.57</v>
      </c>
    </row>
    <row r="2173" spans="1:13">
      <c r="A2173" s="5">
        <v>101</v>
      </c>
      <c r="B2173" s="5">
        <v>11140</v>
      </c>
      <c r="G2173" s="5" t="s">
        <v>1242</v>
      </c>
      <c r="H2173" s="5">
        <v>71514</v>
      </c>
      <c r="I2173" s="7">
        <v>41578</v>
      </c>
      <c r="J2173" s="5" t="s">
        <v>1636</v>
      </c>
      <c r="K2173" s="6">
        <v>0</v>
      </c>
      <c r="L2173" s="6">
        <v>6759.39</v>
      </c>
      <c r="M2173" s="6">
        <v>10818863.18</v>
      </c>
    </row>
    <row r="2174" spans="1:13">
      <c r="A2174" s="5">
        <v>101</v>
      </c>
      <c r="B2174" s="5">
        <v>11140</v>
      </c>
      <c r="G2174" s="5" t="s">
        <v>1242</v>
      </c>
      <c r="H2174" s="5">
        <v>71515</v>
      </c>
      <c r="I2174" s="7">
        <v>41578</v>
      </c>
      <c r="J2174" s="5" t="s">
        <v>1637</v>
      </c>
      <c r="K2174" s="6">
        <v>0</v>
      </c>
      <c r="L2174" s="6">
        <v>752.28</v>
      </c>
      <c r="M2174" s="6">
        <v>10818110.9</v>
      </c>
    </row>
    <row r="2175" spans="1:13">
      <c r="A2175" s="5">
        <v>101</v>
      </c>
      <c r="B2175" s="5">
        <v>11140</v>
      </c>
      <c r="G2175" s="5" t="s">
        <v>1242</v>
      </c>
      <c r="H2175" s="5">
        <v>71516</v>
      </c>
      <c r="I2175" s="7">
        <v>41578</v>
      </c>
      <c r="J2175" s="5" t="s">
        <v>1456</v>
      </c>
      <c r="K2175" s="6">
        <v>0</v>
      </c>
      <c r="L2175" s="6">
        <v>303.97000000000003</v>
      </c>
      <c r="M2175" s="6">
        <v>10817806.93</v>
      </c>
    </row>
    <row r="2176" spans="1:13">
      <c r="A2176" s="5">
        <v>101</v>
      </c>
      <c r="B2176" s="5">
        <v>11140</v>
      </c>
      <c r="G2176" s="5" t="s">
        <v>1242</v>
      </c>
      <c r="H2176" s="5">
        <v>71517</v>
      </c>
      <c r="I2176" s="7">
        <v>41578</v>
      </c>
      <c r="J2176" s="5" t="s">
        <v>1716</v>
      </c>
      <c r="K2176" s="6">
        <v>0</v>
      </c>
      <c r="L2176" s="6">
        <v>500</v>
      </c>
      <c r="M2176" s="6">
        <v>10817306.93</v>
      </c>
    </row>
    <row r="2177" spans="1:13">
      <c r="A2177" s="5">
        <v>101</v>
      </c>
      <c r="B2177" s="5">
        <v>11140</v>
      </c>
      <c r="G2177" s="5" t="s">
        <v>1242</v>
      </c>
      <c r="H2177" s="5">
        <v>71518</v>
      </c>
      <c r="I2177" s="7">
        <v>41578</v>
      </c>
      <c r="J2177" s="5" t="s">
        <v>1457</v>
      </c>
      <c r="K2177" s="6">
        <v>0</v>
      </c>
      <c r="L2177" s="6">
        <v>131.62</v>
      </c>
      <c r="M2177" s="6">
        <v>10817175.310000001</v>
      </c>
    </row>
    <row r="2178" spans="1:13">
      <c r="A2178" s="5">
        <v>101</v>
      </c>
      <c r="B2178" s="5">
        <v>11140</v>
      </c>
      <c r="G2178" s="5" t="s">
        <v>1242</v>
      </c>
      <c r="H2178" s="5">
        <v>71519</v>
      </c>
      <c r="I2178" s="7">
        <v>41578</v>
      </c>
      <c r="J2178" s="5" t="s">
        <v>1409</v>
      </c>
      <c r="K2178" s="6">
        <v>0</v>
      </c>
      <c r="L2178" s="6">
        <v>255.41</v>
      </c>
      <c r="M2178" s="6">
        <v>10816919.9</v>
      </c>
    </row>
    <row r="2179" spans="1:13">
      <c r="A2179" s="5">
        <v>101</v>
      </c>
      <c r="B2179" s="5">
        <v>11140</v>
      </c>
      <c r="G2179" s="5" t="s">
        <v>1242</v>
      </c>
      <c r="H2179" s="5">
        <v>71520</v>
      </c>
      <c r="I2179" s="7">
        <v>41578</v>
      </c>
      <c r="J2179" s="5" t="s">
        <v>2431</v>
      </c>
      <c r="K2179" s="6">
        <v>0</v>
      </c>
      <c r="L2179" s="6">
        <v>337.5</v>
      </c>
      <c r="M2179" s="6">
        <v>10816582.4</v>
      </c>
    </row>
    <row r="2180" spans="1:13">
      <c r="A2180" s="5">
        <v>101</v>
      </c>
      <c r="B2180" s="5">
        <v>11140</v>
      </c>
      <c r="G2180" s="5" t="s">
        <v>1242</v>
      </c>
      <c r="H2180" s="5">
        <v>71521</v>
      </c>
      <c r="I2180" s="7">
        <v>41578</v>
      </c>
      <c r="J2180" s="5" t="s">
        <v>1334</v>
      </c>
      <c r="K2180" s="6">
        <v>0</v>
      </c>
      <c r="L2180" s="6">
        <v>39</v>
      </c>
      <c r="M2180" s="6">
        <v>10816543.4</v>
      </c>
    </row>
    <row r="2181" spans="1:13">
      <c r="A2181" s="5">
        <v>101</v>
      </c>
      <c r="B2181" s="5">
        <v>11140</v>
      </c>
      <c r="G2181" s="5" t="s">
        <v>1242</v>
      </c>
      <c r="H2181" s="5">
        <v>71522</v>
      </c>
      <c r="I2181" s="7">
        <v>41578</v>
      </c>
      <c r="J2181" s="5" t="s">
        <v>1460</v>
      </c>
      <c r="K2181" s="6">
        <v>0</v>
      </c>
      <c r="L2181" s="6">
        <v>710.93</v>
      </c>
      <c r="M2181" s="6">
        <v>10815832.470000001</v>
      </c>
    </row>
    <row r="2182" spans="1:13">
      <c r="A2182" s="5">
        <v>101</v>
      </c>
      <c r="B2182" s="5">
        <v>11140</v>
      </c>
      <c r="G2182" s="5" t="s">
        <v>1242</v>
      </c>
      <c r="H2182" s="5">
        <v>71523</v>
      </c>
      <c r="I2182" s="7">
        <v>41578</v>
      </c>
      <c r="J2182" s="5" t="s">
        <v>1299</v>
      </c>
      <c r="K2182" s="6">
        <v>0</v>
      </c>
      <c r="L2182" s="6">
        <v>309.48</v>
      </c>
      <c r="M2182" s="6">
        <v>10815522.99</v>
      </c>
    </row>
    <row r="2183" spans="1:13">
      <c r="A2183" s="5">
        <v>101</v>
      </c>
      <c r="B2183" s="5">
        <v>11140</v>
      </c>
      <c r="G2183" s="5" t="s">
        <v>1242</v>
      </c>
      <c r="H2183" s="5">
        <v>71524</v>
      </c>
      <c r="I2183" s="7">
        <v>41578</v>
      </c>
      <c r="J2183" s="5" t="s">
        <v>2180</v>
      </c>
      <c r="K2183" s="6">
        <v>0</v>
      </c>
      <c r="L2183" s="6">
        <v>765</v>
      </c>
      <c r="M2183" s="6">
        <v>10814757.99</v>
      </c>
    </row>
    <row r="2184" spans="1:13">
      <c r="A2184" s="5">
        <v>101</v>
      </c>
      <c r="B2184" s="5">
        <v>11140</v>
      </c>
      <c r="G2184" s="5" t="s">
        <v>1242</v>
      </c>
      <c r="H2184" s="5">
        <v>71525</v>
      </c>
      <c r="I2184" s="7">
        <v>41578</v>
      </c>
      <c r="J2184" s="5" t="s">
        <v>1336</v>
      </c>
      <c r="K2184" s="6">
        <v>0</v>
      </c>
      <c r="L2184" s="6">
        <v>47</v>
      </c>
      <c r="M2184" s="6">
        <v>10814710.99</v>
      </c>
    </row>
    <row r="2185" spans="1:13">
      <c r="A2185" s="5">
        <v>101</v>
      </c>
      <c r="B2185" s="5">
        <v>11140</v>
      </c>
      <c r="G2185" s="5" t="s">
        <v>1242</v>
      </c>
      <c r="H2185" s="5">
        <v>71526</v>
      </c>
      <c r="I2185" s="7">
        <v>41578</v>
      </c>
      <c r="J2185" s="5" t="s">
        <v>2125</v>
      </c>
      <c r="K2185" s="6">
        <v>0</v>
      </c>
      <c r="L2185" s="6">
        <v>44</v>
      </c>
      <c r="M2185" s="6">
        <v>10814666.99</v>
      </c>
    </row>
    <row r="2186" spans="1:13">
      <c r="A2186" s="5">
        <v>101</v>
      </c>
      <c r="B2186" s="5">
        <v>11140</v>
      </c>
      <c r="G2186" s="5" t="s">
        <v>1242</v>
      </c>
      <c r="H2186" s="5">
        <v>71527</v>
      </c>
      <c r="I2186" s="7">
        <v>41578</v>
      </c>
      <c r="J2186" s="5" t="s">
        <v>1720</v>
      </c>
      <c r="K2186" s="6">
        <v>0</v>
      </c>
      <c r="L2186" s="6">
        <v>6895.14</v>
      </c>
      <c r="M2186" s="6">
        <v>10807771.85</v>
      </c>
    </row>
    <row r="2187" spans="1:13">
      <c r="A2187" s="5">
        <v>101</v>
      </c>
      <c r="B2187" s="5">
        <v>11140</v>
      </c>
      <c r="G2187" s="5" t="s">
        <v>1242</v>
      </c>
      <c r="H2187" s="5">
        <v>71528</v>
      </c>
      <c r="I2187" s="7">
        <v>41578</v>
      </c>
      <c r="J2187" s="5" t="s">
        <v>2337</v>
      </c>
      <c r="K2187" s="6">
        <v>0</v>
      </c>
      <c r="L2187" s="6">
        <v>111</v>
      </c>
      <c r="M2187" s="6">
        <v>10807660.85</v>
      </c>
    </row>
    <row r="2188" spans="1:13">
      <c r="A2188" s="5">
        <v>101</v>
      </c>
      <c r="B2188" s="5">
        <v>11140</v>
      </c>
      <c r="G2188" s="5" t="s">
        <v>1242</v>
      </c>
      <c r="H2188" s="5">
        <v>71529</v>
      </c>
      <c r="I2188" s="7">
        <v>41578</v>
      </c>
      <c r="J2188" s="5" t="s">
        <v>1411</v>
      </c>
      <c r="K2188" s="6">
        <v>0</v>
      </c>
      <c r="L2188" s="6">
        <v>57.45</v>
      </c>
      <c r="M2188" s="6">
        <v>10807603.4</v>
      </c>
    </row>
    <row r="2189" spans="1:13">
      <c r="A2189" s="5">
        <v>101</v>
      </c>
      <c r="B2189" s="5">
        <v>11140</v>
      </c>
      <c r="G2189" s="5" t="s">
        <v>1242</v>
      </c>
      <c r="H2189" s="5">
        <v>71530</v>
      </c>
      <c r="I2189" s="7">
        <v>41578</v>
      </c>
      <c r="J2189" s="5" t="s">
        <v>1857</v>
      </c>
      <c r="K2189" s="6">
        <v>0</v>
      </c>
      <c r="L2189" s="6">
        <v>209.58</v>
      </c>
      <c r="M2189" s="6">
        <v>10807393.82</v>
      </c>
    </row>
    <row r="2190" spans="1:13">
      <c r="A2190" s="5">
        <v>101</v>
      </c>
      <c r="B2190" s="5">
        <v>11140</v>
      </c>
      <c r="G2190" s="5" t="s">
        <v>1242</v>
      </c>
      <c r="H2190" s="5">
        <v>71531</v>
      </c>
      <c r="I2190" s="7">
        <v>41578</v>
      </c>
      <c r="J2190" s="5" t="s">
        <v>1342</v>
      </c>
      <c r="K2190" s="6">
        <v>0</v>
      </c>
      <c r="L2190" s="6">
        <v>311.7</v>
      </c>
      <c r="M2190" s="6">
        <v>10807082.119999999</v>
      </c>
    </row>
    <row r="2191" spans="1:13">
      <c r="A2191" s="5">
        <v>101</v>
      </c>
      <c r="B2191" s="5">
        <v>11140</v>
      </c>
      <c r="G2191" s="5" t="s">
        <v>1242</v>
      </c>
      <c r="H2191" s="5">
        <v>71532</v>
      </c>
      <c r="I2191" s="7">
        <v>41578</v>
      </c>
      <c r="J2191" s="5" t="s">
        <v>1465</v>
      </c>
      <c r="K2191" s="6">
        <v>0</v>
      </c>
      <c r="L2191" s="6">
        <v>204</v>
      </c>
      <c r="M2191" s="6">
        <v>10806878.119999999</v>
      </c>
    </row>
    <row r="2192" spans="1:13">
      <c r="A2192" s="5">
        <v>101</v>
      </c>
      <c r="B2192" s="5">
        <v>11140</v>
      </c>
      <c r="G2192" s="5" t="s">
        <v>1242</v>
      </c>
      <c r="H2192" s="5">
        <v>71533</v>
      </c>
      <c r="I2192" s="7">
        <v>41578</v>
      </c>
      <c r="J2192" s="5" t="s">
        <v>1414</v>
      </c>
      <c r="K2192" s="6">
        <v>0</v>
      </c>
      <c r="L2192" s="6">
        <v>277</v>
      </c>
      <c r="M2192" s="6">
        <v>10806601.119999999</v>
      </c>
    </row>
    <row r="2193" spans="1:13">
      <c r="A2193" s="5">
        <v>101</v>
      </c>
      <c r="B2193" s="5">
        <v>11140</v>
      </c>
      <c r="G2193" s="5" t="s">
        <v>1242</v>
      </c>
      <c r="H2193" s="5">
        <v>71534</v>
      </c>
      <c r="I2193" s="7">
        <v>41578</v>
      </c>
      <c r="J2193" s="5" t="s">
        <v>1467</v>
      </c>
      <c r="K2193" s="6">
        <v>0</v>
      </c>
      <c r="L2193" s="6">
        <v>135</v>
      </c>
      <c r="M2193" s="6">
        <v>10806466.119999999</v>
      </c>
    </row>
    <row r="2194" spans="1:13">
      <c r="A2194" s="5">
        <v>101</v>
      </c>
      <c r="B2194" s="5">
        <v>11140</v>
      </c>
      <c r="G2194" s="5" t="s">
        <v>1242</v>
      </c>
      <c r="H2194" s="5">
        <v>71535</v>
      </c>
      <c r="I2194" s="7">
        <v>41578</v>
      </c>
      <c r="J2194" s="5" t="s">
        <v>2128</v>
      </c>
      <c r="K2194" s="6">
        <v>0</v>
      </c>
      <c r="L2194" s="6">
        <v>1300</v>
      </c>
      <c r="M2194" s="6">
        <v>10805166.119999999</v>
      </c>
    </row>
    <row r="2195" spans="1:13">
      <c r="A2195" s="5">
        <v>101</v>
      </c>
      <c r="B2195" s="5">
        <v>11140</v>
      </c>
      <c r="G2195" s="5" t="s">
        <v>1242</v>
      </c>
      <c r="H2195" s="5">
        <v>71536</v>
      </c>
      <c r="I2195" s="7">
        <v>41578</v>
      </c>
      <c r="J2195" s="5" t="s">
        <v>1727</v>
      </c>
      <c r="K2195" s="6">
        <v>0</v>
      </c>
      <c r="L2195" s="6">
        <v>376.21</v>
      </c>
      <c r="M2195" s="6">
        <v>10804789.91</v>
      </c>
    </row>
    <row r="2196" spans="1:13">
      <c r="A2196" s="5">
        <v>101</v>
      </c>
      <c r="B2196" s="5">
        <v>11140</v>
      </c>
      <c r="G2196" s="5" t="s">
        <v>1242</v>
      </c>
      <c r="H2196" s="5">
        <v>71537</v>
      </c>
      <c r="I2196" s="7">
        <v>41578</v>
      </c>
      <c r="J2196" s="5" t="s">
        <v>2432</v>
      </c>
      <c r="K2196" s="6">
        <v>0</v>
      </c>
      <c r="L2196" s="6">
        <v>308.93</v>
      </c>
      <c r="M2196" s="6">
        <v>10804480.98</v>
      </c>
    </row>
    <row r="2197" spans="1:13">
      <c r="A2197" s="5">
        <v>101</v>
      </c>
      <c r="B2197" s="5">
        <v>11140</v>
      </c>
      <c r="G2197" s="5" t="s">
        <v>1242</v>
      </c>
      <c r="H2197" s="5">
        <v>71538</v>
      </c>
      <c r="I2197" s="7">
        <v>41578</v>
      </c>
      <c r="J2197" s="5" t="s">
        <v>2388</v>
      </c>
      <c r="K2197" s="6">
        <v>0</v>
      </c>
      <c r="L2197" s="6">
        <v>201.6</v>
      </c>
      <c r="M2197" s="6">
        <v>10804279.380000001</v>
      </c>
    </row>
    <row r="2198" spans="1:13">
      <c r="A2198" s="5">
        <v>101</v>
      </c>
      <c r="B2198" s="5">
        <v>11140</v>
      </c>
      <c r="G2198" s="5" t="s">
        <v>1242</v>
      </c>
      <c r="H2198" s="5">
        <v>71539</v>
      </c>
      <c r="I2198" s="7">
        <v>41578</v>
      </c>
      <c r="J2198" s="5" t="s">
        <v>2433</v>
      </c>
      <c r="K2198" s="6">
        <v>0</v>
      </c>
      <c r="L2198" s="6">
        <v>201.6</v>
      </c>
      <c r="M2198" s="6">
        <v>10804077.779999999</v>
      </c>
    </row>
    <row r="2199" spans="1:13">
      <c r="A2199" s="5">
        <v>101</v>
      </c>
      <c r="B2199" s="5">
        <v>11140</v>
      </c>
      <c r="G2199" s="5" t="s">
        <v>1242</v>
      </c>
      <c r="H2199" s="5">
        <v>71540</v>
      </c>
      <c r="I2199" s="7">
        <v>41578</v>
      </c>
      <c r="J2199" s="5" t="s">
        <v>1346</v>
      </c>
      <c r="K2199" s="6">
        <v>0</v>
      </c>
      <c r="L2199" s="6">
        <v>164.13</v>
      </c>
      <c r="M2199" s="6">
        <v>10803913.65</v>
      </c>
    </row>
    <row r="2200" spans="1:13">
      <c r="A2200" s="5">
        <v>101</v>
      </c>
      <c r="B2200" s="5">
        <v>11140</v>
      </c>
      <c r="G2200" s="5" t="s">
        <v>1242</v>
      </c>
      <c r="H2200" s="5">
        <v>71541</v>
      </c>
      <c r="I2200" s="7">
        <v>41578</v>
      </c>
      <c r="J2200" s="5" t="s">
        <v>2434</v>
      </c>
      <c r="K2200" s="6">
        <v>0</v>
      </c>
      <c r="L2200" s="6">
        <v>65</v>
      </c>
      <c r="M2200" s="6">
        <v>10803848.65</v>
      </c>
    </row>
    <row r="2201" spans="1:13">
      <c r="A2201" s="5">
        <v>101</v>
      </c>
      <c r="B2201" s="5">
        <v>11140</v>
      </c>
      <c r="G2201" s="5" t="s">
        <v>1242</v>
      </c>
      <c r="H2201" s="5">
        <v>71542</v>
      </c>
      <c r="I2201" s="7">
        <v>41578</v>
      </c>
      <c r="J2201" s="5" t="s">
        <v>2435</v>
      </c>
      <c r="K2201" s="6">
        <v>0</v>
      </c>
      <c r="L2201" s="6">
        <v>150</v>
      </c>
      <c r="M2201" s="6">
        <v>10803698.65</v>
      </c>
    </row>
    <row r="2202" spans="1:13">
      <c r="A2202" s="5">
        <v>101</v>
      </c>
      <c r="B2202" s="5">
        <v>11140</v>
      </c>
      <c r="G2202" s="5" t="s">
        <v>1242</v>
      </c>
      <c r="H2202" s="5">
        <v>71543</v>
      </c>
      <c r="I2202" s="7">
        <v>41578</v>
      </c>
      <c r="J2202" s="5" t="s">
        <v>1351</v>
      </c>
      <c r="K2202" s="6">
        <v>0</v>
      </c>
      <c r="L2202" s="6">
        <v>206.9</v>
      </c>
      <c r="M2202" s="6">
        <v>10803491.75</v>
      </c>
    </row>
    <row r="2203" spans="1:13">
      <c r="A2203" s="5">
        <v>101</v>
      </c>
      <c r="B2203" s="5">
        <v>11140</v>
      </c>
      <c r="G2203" s="5" t="s">
        <v>1242</v>
      </c>
      <c r="H2203" s="5">
        <v>71544</v>
      </c>
      <c r="I2203" s="7">
        <v>41578</v>
      </c>
      <c r="J2203" s="5" t="s">
        <v>1245</v>
      </c>
      <c r="K2203" s="6">
        <v>0</v>
      </c>
      <c r="L2203" s="6">
        <v>143921.54</v>
      </c>
      <c r="M2203" s="6">
        <v>10659570.210000001</v>
      </c>
    </row>
    <row r="2204" spans="1:13">
      <c r="A2204" s="5">
        <v>101</v>
      </c>
      <c r="B2204" s="5">
        <v>11140</v>
      </c>
      <c r="G2204" s="5" t="s">
        <v>1242</v>
      </c>
      <c r="H2204" s="5">
        <v>71545</v>
      </c>
      <c r="I2204" s="7">
        <v>41578</v>
      </c>
      <c r="J2204" s="5" t="s">
        <v>1245</v>
      </c>
      <c r="K2204" s="6">
        <v>0</v>
      </c>
      <c r="L2204" s="6">
        <v>61835.75</v>
      </c>
      <c r="M2204" s="6">
        <v>10597734.460000001</v>
      </c>
    </row>
    <row r="2205" spans="1:13">
      <c r="A2205" s="5">
        <v>101</v>
      </c>
      <c r="B2205" s="5">
        <v>11140</v>
      </c>
      <c r="G2205" s="5" t="s">
        <v>1242</v>
      </c>
      <c r="H2205" s="5">
        <v>71546</v>
      </c>
      <c r="I2205" s="7">
        <v>41578</v>
      </c>
      <c r="J2205" s="5" t="s">
        <v>1551</v>
      </c>
      <c r="K2205" s="6">
        <v>0</v>
      </c>
      <c r="L2205" s="6">
        <v>295</v>
      </c>
      <c r="M2205" s="6">
        <v>10597439.460000001</v>
      </c>
    </row>
    <row r="2206" spans="1:13">
      <c r="A2206" s="5">
        <v>101</v>
      </c>
      <c r="B2206" s="5">
        <v>11140</v>
      </c>
      <c r="G2206" s="5" t="s">
        <v>1242</v>
      </c>
      <c r="H2206" s="5">
        <v>71547</v>
      </c>
      <c r="I2206" s="7">
        <v>41578</v>
      </c>
      <c r="J2206" s="5" t="s">
        <v>2017</v>
      </c>
      <c r="K2206" s="6">
        <v>0</v>
      </c>
      <c r="L2206" s="6">
        <v>368.55</v>
      </c>
      <c r="M2206" s="6">
        <v>10597070.91</v>
      </c>
    </row>
    <row r="2207" spans="1:13">
      <c r="A2207" s="5">
        <v>101</v>
      </c>
      <c r="B2207" s="5">
        <v>11140</v>
      </c>
      <c r="G2207" s="5" t="s">
        <v>1242</v>
      </c>
      <c r="H2207" s="5">
        <v>71548</v>
      </c>
      <c r="I2207" s="7">
        <v>41578</v>
      </c>
      <c r="J2207" s="5" t="s">
        <v>1646</v>
      </c>
      <c r="K2207" s="6">
        <v>0</v>
      </c>
      <c r="L2207" s="6">
        <v>96</v>
      </c>
      <c r="M2207" s="6">
        <v>10596974.91</v>
      </c>
    </row>
    <row r="2208" spans="1:13">
      <c r="A2208" s="5">
        <v>101</v>
      </c>
      <c r="B2208" s="5">
        <v>11140</v>
      </c>
      <c r="G2208" s="5" t="s">
        <v>1242</v>
      </c>
      <c r="H2208" s="5">
        <v>71549</v>
      </c>
      <c r="I2208" s="7">
        <v>41578</v>
      </c>
      <c r="J2208" s="5" t="s">
        <v>1417</v>
      </c>
      <c r="K2208" s="6">
        <v>0</v>
      </c>
      <c r="L2208" s="6">
        <v>316</v>
      </c>
      <c r="M2208" s="6">
        <v>10596658.91</v>
      </c>
    </row>
    <row r="2209" spans="1:13">
      <c r="A2209" s="5">
        <v>101</v>
      </c>
      <c r="B2209" s="5">
        <v>11140</v>
      </c>
      <c r="G2209" s="5" t="s">
        <v>1242</v>
      </c>
      <c r="H2209" s="5">
        <v>71550</v>
      </c>
      <c r="I2209" s="7">
        <v>41578</v>
      </c>
      <c r="J2209" s="5" t="s">
        <v>2186</v>
      </c>
      <c r="K2209" s="6">
        <v>0</v>
      </c>
      <c r="L2209" s="6">
        <v>518</v>
      </c>
      <c r="M2209" s="6">
        <v>10596140.91</v>
      </c>
    </row>
    <row r="2210" spans="1:13">
      <c r="A2210" s="5">
        <v>101</v>
      </c>
      <c r="B2210" s="5">
        <v>11140</v>
      </c>
      <c r="G2210" s="5" t="s">
        <v>1242</v>
      </c>
      <c r="H2210" s="5">
        <v>71551</v>
      </c>
      <c r="I2210" s="7">
        <v>41578</v>
      </c>
      <c r="J2210" s="5" t="s">
        <v>1476</v>
      </c>
      <c r="K2210" s="6">
        <v>0</v>
      </c>
      <c r="L2210" s="6">
        <v>216</v>
      </c>
      <c r="M2210" s="6">
        <v>10595924.91</v>
      </c>
    </row>
    <row r="2211" spans="1:13">
      <c r="A2211" s="5">
        <v>101</v>
      </c>
      <c r="B2211" s="5">
        <v>11140</v>
      </c>
      <c r="G2211" s="5" t="s">
        <v>1242</v>
      </c>
      <c r="H2211" s="5">
        <v>71552</v>
      </c>
      <c r="I2211" s="7">
        <v>41578</v>
      </c>
      <c r="J2211" s="5" t="s">
        <v>1733</v>
      </c>
      <c r="K2211" s="6">
        <v>0</v>
      </c>
      <c r="L2211" s="6">
        <v>520.32000000000005</v>
      </c>
      <c r="M2211" s="6">
        <v>10595404.59</v>
      </c>
    </row>
    <row r="2212" spans="1:13">
      <c r="A2212" s="5">
        <v>101</v>
      </c>
      <c r="B2212" s="5">
        <v>11140</v>
      </c>
      <c r="G2212" s="5" t="s">
        <v>1242</v>
      </c>
      <c r="H2212" s="5">
        <v>71553</v>
      </c>
      <c r="I2212" s="7">
        <v>41578</v>
      </c>
      <c r="J2212" s="5" t="s">
        <v>2341</v>
      </c>
      <c r="K2212" s="6">
        <v>0</v>
      </c>
      <c r="L2212" s="6">
        <v>263.66000000000003</v>
      </c>
      <c r="M2212" s="6">
        <v>10595140.93</v>
      </c>
    </row>
    <row r="2213" spans="1:13">
      <c r="A2213" s="5">
        <v>101</v>
      </c>
      <c r="B2213" s="5">
        <v>11140</v>
      </c>
      <c r="G2213" s="5" t="s">
        <v>1242</v>
      </c>
      <c r="H2213" s="5">
        <v>71554</v>
      </c>
      <c r="I2213" s="7">
        <v>41578</v>
      </c>
      <c r="J2213" s="5" t="s">
        <v>2187</v>
      </c>
      <c r="K2213" s="6">
        <v>0</v>
      </c>
      <c r="L2213" s="6">
        <v>129</v>
      </c>
      <c r="M2213" s="6">
        <v>10595011.93</v>
      </c>
    </row>
    <row r="2214" spans="1:13">
      <c r="A2214" s="5">
        <v>101</v>
      </c>
      <c r="B2214" s="5">
        <v>11140</v>
      </c>
      <c r="G2214" s="5" t="s">
        <v>1242</v>
      </c>
      <c r="H2214" s="5">
        <v>71555</v>
      </c>
      <c r="I2214" s="7">
        <v>41578</v>
      </c>
      <c r="J2214" s="5" t="s">
        <v>2188</v>
      </c>
      <c r="K2214" s="6">
        <v>0</v>
      </c>
      <c r="L2214" s="6">
        <v>125.02</v>
      </c>
      <c r="M2214" s="6">
        <v>10594886.91</v>
      </c>
    </row>
    <row r="2215" spans="1:13">
      <c r="A2215" s="5">
        <v>101</v>
      </c>
      <c r="B2215" s="5">
        <v>11140</v>
      </c>
      <c r="G2215" s="5" t="s">
        <v>1242</v>
      </c>
      <c r="H2215" s="5">
        <v>71556</v>
      </c>
      <c r="I2215" s="7">
        <v>41578</v>
      </c>
      <c r="J2215" s="5" t="s">
        <v>2189</v>
      </c>
      <c r="K2215" s="6">
        <v>0</v>
      </c>
      <c r="L2215" s="6">
        <v>40</v>
      </c>
      <c r="M2215" s="6">
        <v>10594846.91</v>
      </c>
    </row>
    <row r="2216" spans="1:13">
      <c r="A2216" s="5">
        <v>101</v>
      </c>
      <c r="B2216" s="5">
        <v>11140</v>
      </c>
      <c r="G2216" s="5" t="s">
        <v>1242</v>
      </c>
      <c r="H2216" s="5">
        <v>71557</v>
      </c>
      <c r="I2216" s="7">
        <v>41578</v>
      </c>
      <c r="J2216" s="5" t="s">
        <v>1650</v>
      </c>
      <c r="K2216" s="6">
        <v>0</v>
      </c>
      <c r="L2216" s="6">
        <v>130.41999999999999</v>
      </c>
      <c r="M2216" s="6">
        <v>10594716.49</v>
      </c>
    </row>
    <row r="2217" spans="1:13">
      <c r="A2217" s="5">
        <v>101</v>
      </c>
      <c r="B2217" s="5">
        <v>11140</v>
      </c>
      <c r="G2217" s="5" t="s">
        <v>1242</v>
      </c>
      <c r="H2217" s="5">
        <v>71558</v>
      </c>
      <c r="I2217" s="7">
        <v>41578</v>
      </c>
      <c r="J2217" s="5" t="s">
        <v>1537</v>
      </c>
      <c r="K2217" s="6">
        <v>0</v>
      </c>
      <c r="L2217" s="6">
        <v>105</v>
      </c>
      <c r="M2217" s="6">
        <v>10594611.49</v>
      </c>
    </row>
    <row r="2218" spans="1:13">
      <c r="A2218" s="5">
        <v>101</v>
      </c>
      <c r="B2218" s="5">
        <v>11140</v>
      </c>
      <c r="G2218" s="5" t="s">
        <v>1242</v>
      </c>
      <c r="H2218" s="5">
        <v>71559</v>
      </c>
      <c r="I2218" s="7">
        <v>41578</v>
      </c>
      <c r="J2218" s="5" t="s">
        <v>1651</v>
      </c>
      <c r="K2218" s="6">
        <v>0</v>
      </c>
      <c r="L2218" s="6">
        <v>129.4</v>
      </c>
      <c r="M2218" s="6">
        <v>10594482.09</v>
      </c>
    </row>
    <row r="2219" spans="1:13">
      <c r="A2219" s="5">
        <v>101</v>
      </c>
      <c r="B2219" s="5">
        <v>11140</v>
      </c>
      <c r="G2219" s="5" t="s">
        <v>1242</v>
      </c>
      <c r="H2219" s="5">
        <v>71560</v>
      </c>
      <c r="I2219" s="7">
        <v>41578</v>
      </c>
      <c r="J2219" s="5" t="s">
        <v>2436</v>
      </c>
      <c r="K2219" s="6">
        <v>0</v>
      </c>
      <c r="L2219" s="6">
        <v>65</v>
      </c>
      <c r="M2219" s="6">
        <v>10594417.09</v>
      </c>
    </row>
    <row r="2220" spans="1:13">
      <c r="A2220" s="5">
        <v>101</v>
      </c>
      <c r="B2220" s="5">
        <v>11140</v>
      </c>
      <c r="G2220" s="5" t="s">
        <v>1242</v>
      </c>
      <c r="H2220" s="5">
        <v>71561</v>
      </c>
      <c r="I2220" s="7">
        <v>41578</v>
      </c>
      <c r="J2220" s="5" t="s">
        <v>1863</v>
      </c>
      <c r="K2220" s="6">
        <v>0</v>
      </c>
      <c r="L2220" s="6">
        <v>22047.33</v>
      </c>
      <c r="M2220" s="6">
        <v>10572369.76</v>
      </c>
    </row>
    <row r="2221" spans="1:13">
      <c r="A2221" s="5">
        <v>101</v>
      </c>
      <c r="B2221" s="5">
        <v>11140</v>
      </c>
      <c r="G2221" s="5" t="s">
        <v>1242</v>
      </c>
      <c r="H2221" s="5">
        <v>71562</v>
      </c>
      <c r="I2221" s="7">
        <v>41578</v>
      </c>
      <c r="J2221" s="5" t="s">
        <v>2245</v>
      </c>
      <c r="K2221" s="6">
        <v>0</v>
      </c>
      <c r="L2221" s="6">
        <v>72.16</v>
      </c>
      <c r="M2221" s="6">
        <v>10572297.6</v>
      </c>
    </row>
    <row r="2222" spans="1:13">
      <c r="A2222" s="5">
        <v>101</v>
      </c>
      <c r="B2222" s="5">
        <v>11140</v>
      </c>
      <c r="G2222" s="5" t="s">
        <v>1242</v>
      </c>
      <c r="H2222" s="5">
        <v>71563</v>
      </c>
      <c r="I2222" s="7">
        <v>41578</v>
      </c>
      <c r="J2222" s="5" t="s">
        <v>1659</v>
      </c>
      <c r="K2222" s="6">
        <v>0</v>
      </c>
      <c r="L2222" s="6">
        <v>99.29</v>
      </c>
      <c r="M2222" s="6">
        <v>10572198.310000001</v>
      </c>
    </row>
    <row r="2223" spans="1:13">
      <c r="A2223" s="5">
        <v>101</v>
      </c>
      <c r="B2223" s="5">
        <v>11140</v>
      </c>
      <c r="G2223" s="5" t="s">
        <v>1242</v>
      </c>
      <c r="H2223" s="5">
        <v>71564</v>
      </c>
      <c r="I2223" s="7">
        <v>41578</v>
      </c>
      <c r="J2223" s="5" t="s">
        <v>2437</v>
      </c>
      <c r="K2223" s="6">
        <v>0</v>
      </c>
      <c r="L2223" s="6">
        <v>32.11</v>
      </c>
      <c r="M2223" s="6">
        <v>10572166.199999999</v>
      </c>
    </row>
    <row r="2224" spans="1:13">
      <c r="A2224" s="5">
        <v>101</v>
      </c>
      <c r="B2224" s="5">
        <v>11140</v>
      </c>
      <c r="G2224" s="5" t="s">
        <v>1242</v>
      </c>
      <c r="H2224" s="5">
        <v>71565</v>
      </c>
      <c r="I2224" s="7">
        <v>41578</v>
      </c>
      <c r="J2224" s="5" t="s">
        <v>2082</v>
      </c>
      <c r="K2224" s="6">
        <v>0</v>
      </c>
      <c r="L2224" s="6">
        <v>856.65</v>
      </c>
      <c r="M2224" s="6">
        <v>10571309.550000001</v>
      </c>
    </row>
    <row r="2225" spans="1:13">
      <c r="A2225" s="5">
        <v>101</v>
      </c>
      <c r="B2225" s="5">
        <v>11140</v>
      </c>
      <c r="G2225" s="5" t="s">
        <v>1242</v>
      </c>
      <c r="H2225" s="5">
        <v>71566</v>
      </c>
      <c r="I2225" s="7">
        <v>41578</v>
      </c>
      <c r="J2225" s="5" t="s">
        <v>2438</v>
      </c>
      <c r="K2225" s="6">
        <v>0</v>
      </c>
      <c r="L2225" s="6">
        <v>335.55</v>
      </c>
      <c r="M2225" s="6">
        <v>10570974</v>
      </c>
    </row>
    <row r="2226" spans="1:13">
      <c r="A2226" s="5">
        <v>101</v>
      </c>
      <c r="B2226" s="5">
        <v>11140</v>
      </c>
      <c r="G2226" s="5" t="s">
        <v>1242</v>
      </c>
      <c r="H2226" s="5">
        <v>71567</v>
      </c>
      <c r="I2226" s="7">
        <v>41578</v>
      </c>
      <c r="J2226" s="5" t="s">
        <v>1940</v>
      </c>
      <c r="K2226" s="6">
        <v>0</v>
      </c>
      <c r="L2226" s="6">
        <v>401.5</v>
      </c>
      <c r="M2226" s="6">
        <v>10570572.5</v>
      </c>
    </row>
    <row r="2227" spans="1:13">
      <c r="A2227" s="5">
        <v>101</v>
      </c>
      <c r="B2227" s="5">
        <v>11140</v>
      </c>
      <c r="G2227" s="5" t="s">
        <v>1242</v>
      </c>
      <c r="H2227" s="5">
        <v>71568</v>
      </c>
      <c r="I2227" s="7">
        <v>41578</v>
      </c>
      <c r="J2227" s="5" t="s">
        <v>2439</v>
      </c>
      <c r="K2227" s="6">
        <v>0</v>
      </c>
      <c r="L2227" s="6">
        <v>111.29</v>
      </c>
      <c r="M2227" s="6">
        <v>10570461.210000001</v>
      </c>
    </row>
    <row r="2228" spans="1:13">
      <c r="A2228" s="5">
        <v>101</v>
      </c>
      <c r="B2228" s="5">
        <v>11140</v>
      </c>
      <c r="G2228" s="5" t="s">
        <v>1242</v>
      </c>
      <c r="H2228" s="5">
        <v>71569</v>
      </c>
      <c r="I2228" s="7">
        <v>41578</v>
      </c>
      <c r="J2228" s="5" t="s">
        <v>1660</v>
      </c>
      <c r="K2228" s="6">
        <v>0</v>
      </c>
      <c r="L2228" s="6">
        <v>308.83999999999997</v>
      </c>
      <c r="M2228" s="6">
        <v>10570152.369999999</v>
      </c>
    </row>
    <row r="2229" spans="1:13">
      <c r="A2229" s="5">
        <v>101</v>
      </c>
      <c r="B2229" s="5">
        <v>11140</v>
      </c>
      <c r="G2229" s="5" t="s">
        <v>1242</v>
      </c>
      <c r="H2229" s="5">
        <v>71570</v>
      </c>
      <c r="I2229" s="7">
        <v>41578</v>
      </c>
      <c r="J2229" s="5" t="s">
        <v>2440</v>
      </c>
      <c r="K2229" s="6">
        <v>0</v>
      </c>
      <c r="L2229" s="6">
        <v>459</v>
      </c>
      <c r="M2229" s="6">
        <v>10569693.369999999</v>
      </c>
    </row>
    <row r="2230" spans="1:13">
      <c r="A2230" s="5">
        <v>101</v>
      </c>
      <c r="B2230" s="5">
        <v>11140</v>
      </c>
      <c r="G2230" s="5" t="s">
        <v>1242</v>
      </c>
      <c r="H2230" s="5">
        <v>71571</v>
      </c>
      <c r="I2230" s="7">
        <v>41578</v>
      </c>
      <c r="J2230" s="5" t="s">
        <v>1555</v>
      </c>
      <c r="K2230" s="6">
        <v>0</v>
      </c>
      <c r="L2230" s="6">
        <v>88.25</v>
      </c>
      <c r="M2230" s="6">
        <v>10569605.119999999</v>
      </c>
    </row>
    <row r="2231" spans="1:13">
      <c r="A2231" s="5">
        <v>101</v>
      </c>
      <c r="B2231" s="5">
        <v>11140</v>
      </c>
      <c r="G2231" s="5" t="s">
        <v>1242</v>
      </c>
      <c r="H2231" s="5">
        <v>71572</v>
      </c>
      <c r="I2231" s="7">
        <v>41578</v>
      </c>
      <c r="J2231" s="5" t="s">
        <v>1253</v>
      </c>
      <c r="K2231" s="6">
        <v>0</v>
      </c>
      <c r="L2231" s="6">
        <v>43.82</v>
      </c>
      <c r="M2231" s="6">
        <v>10569561.300000001</v>
      </c>
    </row>
    <row r="2232" spans="1:13">
      <c r="A2232" s="5">
        <v>101</v>
      </c>
      <c r="B2232" s="5">
        <v>11140</v>
      </c>
      <c r="G2232" s="5" t="s">
        <v>1242</v>
      </c>
      <c r="H2232" s="5">
        <v>71573</v>
      </c>
      <c r="I2232" s="7">
        <v>41578</v>
      </c>
      <c r="J2232" s="5" t="s">
        <v>1252</v>
      </c>
      <c r="K2232" s="6">
        <v>0</v>
      </c>
      <c r="L2232" s="6">
        <v>200</v>
      </c>
      <c r="M2232" s="6">
        <v>10569361.300000001</v>
      </c>
    </row>
    <row r="2233" spans="1:13">
      <c r="A2233" s="5">
        <v>101</v>
      </c>
      <c r="B2233" s="5">
        <v>11140</v>
      </c>
      <c r="G2233" s="5" t="s">
        <v>1242</v>
      </c>
      <c r="H2233" s="5">
        <v>71574</v>
      </c>
      <c r="I2233" s="7">
        <v>41578</v>
      </c>
      <c r="J2233" s="5" t="s">
        <v>1662</v>
      </c>
      <c r="K2233" s="6">
        <v>0</v>
      </c>
      <c r="L2233" s="6">
        <v>146.9</v>
      </c>
      <c r="M2233" s="6">
        <v>10569214.4</v>
      </c>
    </row>
    <row r="2234" spans="1:13">
      <c r="A2234" s="5">
        <v>101</v>
      </c>
      <c r="B2234" s="5">
        <v>11140</v>
      </c>
      <c r="G2234" s="5" t="s">
        <v>1242</v>
      </c>
      <c r="H2234" s="5">
        <v>71575</v>
      </c>
      <c r="I2234" s="7">
        <v>41578</v>
      </c>
      <c r="J2234" s="5" t="s">
        <v>2441</v>
      </c>
      <c r="K2234" s="6">
        <v>0</v>
      </c>
      <c r="L2234" s="6">
        <v>132.58000000000001</v>
      </c>
      <c r="M2234" s="6">
        <v>10569081.82</v>
      </c>
    </row>
    <row r="2235" spans="1:13">
      <c r="A2235" s="5">
        <v>101</v>
      </c>
      <c r="B2235" s="5">
        <v>11140</v>
      </c>
      <c r="G2235" s="5" t="s">
        <v>1242</v>
      </c>
      <c r="H2235" s="5">
        <v>71576</v>
      </c>
      <c r="I2235" s="7">
        <v>41578</v>
      </c>
      <c r="J2235" s="5" t="s">
        <v>1739</v>
      </c>
      <c r="K2235" s="6">
        <v>0</v>
      </c>
      <c r="L2235" s="6">
        <v>171.56</v>
      </c>
      <c r="M2235" s="6">
        <v>10568910.26</v>
      </c>
    </row>
    <row r="2236" spans="1:13">
      <c r="A2236" s="5">
        <v>101</v>
      </c>
      <c r="B2236" s="5">
        <v>11140</v>
      </c>
      <c r="G2236" s="5" t="s">
        <v>1242</v>
      </c>
      <c r="H2236" s="5">
        <v>71577</v>
      </c>
      <c r="I2236" s="7">
        <v>41578</v>
      </c>
      <c r="J2236" s="5" t="s">
        <v>1496</v>
      </c>
      <c r="K2236" s="6">
        <v>0</v>
      </c>
      <c r="L2236" s="6">
        <v>135.47999999999999</v>
      </c>
      <c r="M2236" s="6">
        <v>10568774.779999999</v>
      </c>
    </row>
    <row r="2237" spans="1:13">
      <c r="A2237" s="5">
        <v>101</v>
      </c>
      <c r="B2237" s="5">
        <v>11140</v>
      </c>
      <c r="G2237" s="5" t="s">
        <v>1242</v>
      </c>
      <c r="H2237" s="5">
        <v>71578</v>
      </c>
      <c r="I2237" s="7">
        <v>41578</v>
      </c>
      <c r="J2237" s="5" t="s">
        <v>1420</v>
      </c>
      <c r="K2237" s="6">
        <v>0</v>
      </c>
      <c r="L2237" s="6">
        <v>80.19</v>
      </c>
      <c r="M2237" s="6">
        <v>10568694.59</v>
      </c>
    </row>
    <row r="2238" spans="1:13">
      <c r="A2238" s="5">
        <v>101</v>
      </c>
      <c r="B2238" s="5">
        <v>11140</v>
      </c>
      <c r="G2238" s="5" t="s">
        <v>1242</v>
      </c>
      <c r="H2238" s="5">
        <v>71579</v>
      </c>
      <c r="I2238" s="7">
        <v>41578</v>
      </c>
      <c r="J2238" s="5" t="s">
        <v>1741</v>
      </c>
      <c r="K2238" s="6">
        <v>0</v>
      </c>
      <c r="L2238" s="6">
        <v>528.75</v>
      </c>
      <c r="M2238" s="6">
        <v>10568165.84</v>
      </c>
    </row>
    <row r="2239" spans="1:13">
      <c r="A2239" s="5">
        <v>101</v>
      </c>
      <c r="B2239" s="5">
        <v>11140</v>
      </c>
      <c r="G2239" s="5" t="s">
        <v>1242</v>
      </c>
      <c r="H2239" s="5">
        <v>71580</v>
      </c>
      <c r="I2239" s="7">
        <v>41578</v>
      </c>
      <c r="J2239" s="5" t="s">
        <v>1691</v>
      </c>
      <c r="K2239" s="6">
        <v>0</v>
      </c>
      <c r="L2239" s="6">
        <v>290.61</v>
      </c>
      <c r="M2239" s="6">
        <v>10567875.23</v>
      </c>
    </row>
    <row r="2240" spans="1:13">
      <c r="A2240" s="5">
        <v>101</v>
      </c>
      <c r="B2240" s="5">
        <v>11140</v>
      </c>
      <c r="G2240" s="5" t="s">
        <v>1242</v>
      </c>
      <c r="H2240" s="5">
        <v>71581</v>
      </c>
      <c r="I2240" s="7">
        <v>41578</v>
      </c>
      <c r="J2240" s="5" t="s">
        <v>1383</v>
      </c>
      <c r="K2240" s="6">
        <v>0</v>
      </c>
      <c r="L2240" s="6">
        <v>1618.14</v>
      </c>
      <c r="M2240" s="6">
        <v>10566257.09</v>
      </c>
    </row>
    <row r="2241" spans="1:13">
      <c r="A2241" s="5">
        <v>101</v>
      </c>
      <c r="B2241" s="5">
        <v>11140</v>
      </c>
      <c r="G2241" s="5" t="s">
        <v>1242</v>
      </c>
      <c r="H2241" s="5">
        <v>71582</v>
      </c>
      <c r="I2241" s="7">
        <v>41578</v>
      </c>
      <c r="J2241" s="5" t="s">
        <v>1558</v>
      </c>
      <c r="K2241" s="6">
        <v>0</v>
      </c>
      <c r="L2241" s="6">
        <v>417.65</v>
      </c>
      <c r="M2241" s="6">
        <v>10565839.439999999</v>
      </c>
    </row>
    <row r="2242" spans="1:13">
      <c r="A2242" s="5">
        <v>101</v>
      </c>
      <c r="B2242" s="5">
        <v>11140</v>
      </c>
      <c r="G2242" s="5" t="s">
        <v>1242</v>
      </c>
      <c r="H2242" s="5">
        <v>71583</v>
      </c>
      <c r="I2242" s="7">
        <v>41578</v>
      </c>
      <c r="J2242" s="5" t="s">
        <v>1503</v>
      </c>
      <c r="K2242" s="6">
        <v>0</v>
      </c>
      <c r="L2242" s="6">
        <v>385</v>
      </c>
      <c r="M2242" s="6">
        <v>10565454.439999999</v>
      </c>
    </row>
    <row r="2243" spans="1:13">
      <c r="A2243" s="5">
        <v>101</v>
      </c>
      <c r="B2243" s="5">
        <v>11140</v>
      </c>
      <c r="G2243" s="5" t="s">
        <v>1242</v>
      </c>
      <c r="H2243" s="5">
        <v>71584</v>
      </c>
      <c r="I2243" s="7">
        <v>41578</v>
      </c>
      <c r="J2243" s="5" t="s">
        <v>2442</v>
      </c>
      <c r="K2243" s="6">
        <v>0</v>
      </c>
      <c r="L2243" s="6">
        <v>191</v>
      </c>
      <c r="M2243" s="6">
        <v>10565263.439999999</v>
      </c>
    </row>
    <row r="2244" spans="1:13">
      <c r="A2244" s="5">
        <v>101</v>
      </c>
      <c r="B2244" s="5">
        <v>11140</v>
      </c>
      <c r="G2244" s="5" t="s">
        <v>1242</v>
      </c>
      <c r="H2244" s="5">
        <v>71585</v>
      </c>
      <c r="I2244" s="7">
        <v>41578</v>
      </c>
      <c r="J2244" s="5" t="s">
        <v>1874</v>
      </c>
      <c r="K2244" s="6">
        <v>0</v>
      </c>
      <c r="L2244" s="6">
        <v>448.35</v>
      </c>
      <c r="M2244" s="6">
        <v>10564815.09</v>
      </c>
    </row>
    <row r="2245" spans="1:13">
      <c r="A2245" s="5">
        <v>101</v>
      </c>
      <c r="B2245" s="5">
        <v>11140</v>
      </c>
      <c r="G2245" s="5" t="s">
        <v>1242</v>
      </c>
      <c r="H2245" s="5">
        <v>71586</v>
      </c>
      <c r="I2245" s="7">
        <v>41578</v>
      </c>
      <c r="J2245" s="5" t="s">
        <v>1504</v>
      </c>
      <c r="K2245" s="6">
        <v>0</v>
      </c>
      <c r="L2245" s="6">
        <v>61.56</v>
      </c>
      <c r="M2245" s="6">
        <v>10564753.529999999</v>
      </c>
    </row>
    <row r="2246" spans="1:13">
      <c r="A2246" s="5">
        <v>101</v>
      </c>
      <c r="B2246" s="5">
        <v>11140</v>
      </c>
      <c r="G2246" s="5" t="s">
        <v>1242</v>
      </c>
      <c r="H2246" s="5">
        <v>71587</v>
      </c>
      <c r="I2246" s="7">
        <v>41578</v>
      </c>
      <c r="J2246" s="5" t="s">
        <v>1591</v>
      </c>
      <c r="K2246" s="6">
        <v>0</v>
      </c>
      <c r="L2246" s="6">
        <v>463.9</v>
      </c>
      <c r="M2246" s="6">
        <v>10564289.630000001</v>
      </c>
    </row>
    <row r="2247" spans="1:13">
      <c r="A2247" s="5">
        <v>101</v>
      </c>
      <c r="B2247" s="5">
        <v>11140</v>
      </c>
      <c r="G2247" s="5" t="s">
        <v>1242</v>
      </c>
      <c r="H2247" s="5">
        <v>71588</v>
      </c>
      <c r="I2247" s="7">
        <v>41578</v>
      </c>
      <c r="J2247" s="5" t="s">
        <v>1665</v>
      </c>
      <c r="K2247" s="6">
        <v>0</v>
      </c>
      <c r="L2247" s="6">
        <v>1664.1</v>
      </c>
      <c r="M2247" s="6">
        <v>10562625.529999999</v>
      </c>
    </row>
    <row r="2248" spans="1:13">
      <c r="A2248" s="5">
        <v>101</v>
      </c>
      <c r="B2248" s="5">
        <v>11140</v>
      </c>
      <c r="G2248" s="5" t="s">
        <v>1242</v>
      </c>
      <c r="H2248" s="5">
        <v>71589</v>
      </c>
      <c r="I2248" s="7">
        <v>41578</v>
      </c>
      <c r="J2248" s="5" t="s">
        <v>1951</v>
      </c>
      <c r="K2248" s="6">
        <v>0</v>
      </c>
      <c r="L2248" s="6">
        <v>1832</v>
      </c>
      <c r="M2248" s="6">
        <v>10560793.529999999</v>
      </c>
    </row>
    <row r="2249" spans="1:13">
      <c r="A2249" s="5">
        <v>101</v>
      </c>
      <c r="B2249" s="5">
        <v>11140</v>
      </c>
      <c r="G2249" s="5" t="s">
        <v>1242</v>
      </c>
      <c r="H2249" s="5">
        <v>71590</v>
      </c>
      <c r="I2249" s="7">
        <v>41578</v>
      </c>
      <c r="J2249" s="5" t="s">
        <v>1303</v>
      </c>
      <c r="K2249" s="6">
        <v>0</v>
      </c>
      <c r="L2249" s="6">
        <v>1875</v>
      </c>
      <c r="M2249" s="6">
        <v>10558918.529999999</v>
      </c>
    </row>
    <row r="2250" spans="1:13">
      <c r="A2250" s="5">
        <v>101</v>
      </c>
      <c r="B2250" s="5">
        <v>11140</v>
      </c>
      <c r="G2250" s="5" t="s">
        <v>1242</v>
      </c>
      <c r="H2250" s="5">
        <v>71591</v>
      </c>
      <c r="I2250" s="7">
        <v>41578</v>
      </c>
      <c r="J2250" s="5" t="s">
        <v>2443</v>
      </c>
      <c r="K2250" s="6">
        <v>0</v>
      </c>
      <c r="L2250" s="6">
        <v>609</v>
      </c>
      <c r="M2250" s="6">
        <v>10558309.529999999</v>
      </c>
    </row>
    <row r="2251" spans="1:13">
      <c r="A2251" s="5">
        <v>101</v>
      </c>
      <c r="B2251" s="5">
        <v>11140</v>
      </c>
      <c r="G2251" s="5" t="s">
        <v>1242</v>
      </c>
      <c r="H2251" s="5">
        <v>71593</v>
      </c>
      <c r="I2251" s="7">
        <v>41578</v>
      </c>
      <c r="J2251" s="5" t="s">
        <v>1667</v>
      </c>
      <c r="K2251" s="6">
        <v>0</v>
      </c>
      <c r="L2251" s="6">
        <v>72589.53</v>
      </c>
      <c r="M2251" s="6">
        <v>10485720</v>
      </c>
    </row>
    <row r="2252" spans="1:13">
      <c r="A2252" s="5">
        <v>101</v>
      </c>
      <c r="B2252" s="5">
        <v>11140</v>
      </c>
      <c r="G2252" s="5" t="s">
        <v>1242</v>
      </c>
      <c r="H2252" s="5">
        <v>71594</v>
      </c>
      <c r="I2252" s="7">
        <v>41578</v>
      </c>
      <c r="J2252" s="5" t="s">
        <v>1508</v>
      </c>
      <c r="K2252" s="6">
        <v>0</v>
      </c>
      <c r="L2252" s="6">
        <v>92</v>
      </c>
      <c r="M2252" s="6">
        <v>10485628</v>
      </c>
    </row>
    <row r="2253" spans="1:13">
      <c r="A2253" s="5">
        <v>101</v>
      </c>
      <c r="B2253" s="5">
        <v>11140</v>
      </c>
      <c r="G2253" s="5" t="s">
        <v>1242</v>
      </c>
      <c r="H2253" s="5">
        <v>71595</v>
      </c>
      <c r="I2253" s="7">
        <v>41578</v>
      </c>
      <c r="J2253" s="5" t="s">
        <v>2444</v>
      </c>
      <c r="K2253" s="6">
        <v>0</v>
      </c>
      <c r="L2253" s="6">
        <v>2885.52</v>
      </c>
      <c r="M2253" s="6">
        <v>10482742.48</v>
      </c>
    </row>
    <row r="2254" spans="1:13">
      <c r="A2254" s="5">
        <v>101</v>
      </c>
      <c r="B2254" s="5">
        <v>11140</v>
      </c>
      <c r="G2254" s="5" t="s">
        <v>1242</v>
      </c>
      <c r="H2254" s="5">
        <v>71596</v>
      </c>
      <c r="I2254" s="7">
        <v>41578</v>
      </c>
      <c r="J2254" s="5" t="s">
        <v>1306</v>
      </c>
      <c r="K2254" s="6">
        <v>0</v>
      </c>
      <c r="L2254" s="6">
        <v>280.14999999999998</v>
      </c>
      <c r="M2254" s="6">
        <v>10482462.33</v>
      </c>
    </row>
    <row r="2255" spans="1:13">
      <c r="A2255" s="5">
        <v>101</v>
      </c>
      <c r="B2255" s="5">
        <v>11140</v>
      </c>
      <c r="G2255" s="5" t="s">
        <v>1242</v>
      </c>
      <c r="H2255" s="5">
        <v>71597</v>
      </c>
      <c r="I2255" s="7">
        <v>41578</v>
      </c>
      <c r="J2255" s="5" t="s">
        <v>1668</v>
      </c>
      <c r="K2255" s="6">
        <v>0</v>
      </c>
      <c r="L2255" s="6">
        <v>2010.3</v>
      </c>
      <c r="M2255" s="6">
        <v>10480452.029999999</v>
      </c>
    </row>
    <row r="2256" spans="1:13">
      <c r="A2256" s="5">
        <v>101</v>
      </c>
      <c r="B2256" s="5">
        <v>11140</v>
      </c>
      <c r="G2256" s="5" t="s">
        <v>1242</v>
      </c>
      <c r="H2256" s="5">
        <v>71598</v>
      </c>
      <c r="I2256" s="7">
        <v>41578</v>
      </c>
      <c r="J2256" s="5" t="s">
        <v>1815</v>
      </c>
      <c r="K2256" s="6">
        <v>0</v>
      </c>
      <c r="L2256" s="6">
        <v>60</v>
      </c>
      <c r="M2256" s="6">
        <v>10480392.029999999</v>
      </c>
    </row>
    <row r="2257" spans="1:13">
      <c r="A2257" s="5">
        <v>101</v>
      </c>
      <c r="B2257" s="5">
        <v>11140</v>
      </c>
      <c r="G2257" s="5" t="s">
        <v>1242</v>
      </c>
      <c r="H2257" s="5">
        <v>71599</v>
      </c>
      <c r="I2257" s="7">
        <v>41578</v>
      </c>
      <c r="J2257" s="5" t="s">
        <v>1752</v>
      </c>
      <c r="K2257" s="6">
        <v>0</v>
      </c>
      <c r="L2257" s="6">
        <v>26.6</v>
      </c>
      <c r="M2257" s="6">
        <v>10480365.43</v>
      </c>
    </row>
    <row r="2258" spans="1:13">
      <c r="A2258" s="5">
        <v>101</v>
      </c>
      <c r="B2258" s="5">
        <v>11140</v>
      </c>
      <c r="G2258" s="5" t="s">
        <v>1242</v>
      </c>
      <c r="H2258" s="5">
        <v>71600</v>
      </c>
      <c r="I2258" s="7">
        <v>41578</v>
      </c>
      <c r="J2258" s="5" t="s">
        <v>1673</v>
      </c>
      <c r="K2258" s="6">
        <v>0</v>
      </c>
      <c r="L2258" s="6">
        <v>142.65</v>
      </c>
      <c r="M2258" s="6">
        <v>10480222.779999999</v>
      </c>
    </row>
    <row r="2259" spans="1:13">
      <c r="A2259" s="5">
        <v>101</v>
      </c>
      <c r="B2259" s="5">
        <v>11140</v>
      </c>
      <c r="G2259" s="5" t="s">
        <v>1242</v>
      </c>
      <c r="H2259" s="5">
        <v>71601</v>
      </c>
      <c r="I2259" s="7">
        <v>41578</v>
      </c>
      <c r="J2259" s="5" t="s">
        <v>1675</v>
      </c>
      <c r="K2259" s="6">
        <v>0</v>
      </c>
      <c r="L2259" s="6">
        <v>211.02</v>
      </c>
      <c r="M2259" s="6">
        <v>10480011.76</v>
      </c>
    </row>
    <row r="2260" spans="1:13">
      <c r="A2260" s="5">
        <v>101</v>
      </c>
      <c r="B2260" s="5">
        <v>11140</v>
      </c>
      <c r="G2260" s="5" t="s">
        <v>1242</v>
      </c>
      <c r="H2260" s="5">
        <v>71602</v>
      </c>
      <c r="I2260" s="7">
        <v>41578</v>
      </c>
      <c r="J2260" s="5" t="s">
        <v>2445</v>
      </c>
      <c r="K2260" s="6">
        <v>0</v>
      </c>
      <c r="L2260" s="6">
        <v>60.05</v>
      </c>
      <c r="M2260" s="6">
        <v>10479951.710000001</v>
      </c>
    </row>
    <row r="2261" spans="1:13">
      <c r="A2261" s="5">
        <v>101</v>
      </c>
      <c r="B2261" s="5">
        <v>11140</v>
      </c>
      <c r="G2261" s="5" t="s">
        <v>1242</v>
      </c>
      <c r="H2261" s="5">
        <v>71603</v>
      </c>
      <c r="I2261" s="7">
        <v>41578</v>
      </c>
      <c r="J2261" s="5" t="s">
        <v>1307</v>
      </c>
      <c r="K2261" s="6">
        <v>0</v>
      </c>
      <c r="L2261" s="6">
        <v>321.98</v>
      </c>
      <c r="M2261" s="6">
        <v>10479629.73</v>
      </c>
    </row>
    <row r="2262" spans="1:13">
      <c r="A2262" s="5">
        <v>101</v>
      </c>
      <c r="B2262" s="5">
        <v>11140</v>
      </c>
      <c r="G2262" s="5" t="s">
        <v>1242</v>
      </c>
      <c r="H2262" s="5">
        <v>71604</v>
      </c>
      <c r="I2262" s="7">
        <v>41578</v>
      </c>
      <c r="J2262" s="5" t="s">
        <v>1516</v>
      </c>
      <c r="K2262" s="6">
        <v>0</v>
      </c>
      <c r="L2262" s="6">
        <v>66.25</v>
      </c>
      <c r="M2262" s="6">
        <v>10479563.48</v>
      </c>
    </row>
    <row r="2263" spans="1:13">
      <c r="A2263" s="5">
        <v>101</v>
      </c>
      <c r="B2263" s="5">
        <v>11140</v>
      </c>
      <c r="G2263" s="5" t="s">
        <v>1242</v>
      </c>
      <c r="H2263" s="5">
        <v>71605</v>
      </c>
      <c r="I2263" s="7">
        <v>41578</v>
      </c>
      <c r="J2263" s="5" t="s">
        <v>1393</v>
      </c>
      <c r="K2263" s="6">
        <v>0</v>
      </c>
      <c r="L2263" s="6">
        <v>600</v>
      </c>
      <c r="M2263" s="6">
        <v>10478963.48</v>
      </c>
    </row>
    <row r="2264" spans="1:13">
      <c r="A2264" s="5">
        <v>101</v>
      </c>
      <c r="B2264" s="5">
        <v>11140</v>
      </c>
      <c r="G2264" s="5" t="s">
        <v>1242</v>
      </c>
      <c r="H2264" s="5">
        <v>71607</v>
      </c>
      <c r="I2264" s="7">
        <v>41578</v>
      </c>
      <c r="J2264" s="5" t="s">
        <v>1394</v>
      </c>
      <c r="K2264" s="6">
        <v>0</v>
      </c>
      <c r="L2264" s="6">
        <v>869.62</v>
      </c>
      <c r="M2264" s="6">
        <v>10478093.859999999</v>
      </c>
    </row>
    <row r="2265" spans="1:13">
      <c r="A2265" s="5">
        <v>101</v>
      </c>
      <c r="B2265" s="5">
        <v>11140</v>
      </c>
      <c r="G2265" s="5" t="s">
        <v>1242</v>
      </c>
      <c r="H2265" s="5">
        <v>71608</v>
      </c>
      <c r="I2265" s="7">
        <v>41578</v>
      </c>
      <c r="J2265" s="5" t="s">
        <v>1598</v>
      </c>
      <c r="K2265" s="6">
        <v>0</v>
      </c>
      <c r="L2265" s="6">
        <v>495.49</v>
      </c>
      <c r="M2265" s="6">
        <v>10477598.369999999</v>
      </c>
    </row>
    <row r="2266" spans="1:13">
      <c r="A2266" s="5">
        <v>101</v>
      </c>
      <c r="B2266" s="5">
        <v>11140</v>
      </c>
      <c r="G2266" s="5" t="s">
        <v>1242</v>
      </c>
      <c r="H2266" s="5">
        <v>71609</v>
      </c>
      <c r="I2266" s="7">
        <v>41578</v>
      </c>
      <c r="J2266" s="5" t="s">
        <v>1519</v>
      </c>
      <c r="K2266" s="6">
        <v>0</v>
      </c>
      <c r="L2266" s="6">
        <v>11</v>
      </c>
      <c r="M2266" s="6">
        <v>10477587.369999999</v>
      </c>
    </row>
    <row r="2267" spans="1:13">
      <c r="A2267" s="5">
        <v>101</v>
      </c>
      <c r="B2267" s="5">
        <v>11140</v>
      </c>
      <c r="G2267" s="5" t="s">
        <v>1242</v>
      </c>
      <c r="H2267" s="5">
        <v>71610</v>
      </c>
      <c r="I2267" s="7">
        <v>41578</v>
      </c>
      <c r="J2267" s="5" t="s">
        <v>2446</v>
      </c>
      <c r="K2267" s="6">
        <v>0</v>
      </c>
      <c r="L2267" s="6">
        <v>600.94000000000005</v>
      </c>
      <c r="M2267" s="6">
        <v>10476986.43</v>
      </c>
    </row>
    <row r="2268" spans="1:13">
      <c r="A2268" s="5">
        <v>101</v>
      </c>
      <c r="B2268" s="5">
        <v>11140</v>
      </c>
      <c r="G2268" s="5" t="s">
        <v>1242</v>
      </c>
      <c r="H2268" s="5">
        <v>71611</v>
      </c>
      <c r="I2268" s="7">
        <v>41578</v>
      </c>
      <c r="J2268" s="5" t="s">
        <v>2447</v>
      </c>
      <c r="K2268" s="6">
        <v>0</v>
      </c>
      <c r="L2268" s="6">
        <v>104163.16</v>
      </c>
      <c r="M2268" s="6">
        <v>10372823.27</v>
      </c>
    </row>
    <row r="2269" spans="1:13">
      <c r="A2269" s="5">
        <v>101</v>
      </c>
      <c r="B2269" s="5">
        <v>11140</v>
      </c>
      <c r="G2269" s="5" t="s">
        <v>1222</v>
      </c>
      <c r="H2269" s="5">
        <v>5116</v>
      </c>
      <c r="I2269" s="7">
        <v>41579</v>
      </c>
      <c r="J2269" s="5" t="s">
        <v>2448</v>
      </c>
      <c r="K2269" s="6">
        <v>502</v>
      </c>
      <c r="L2269" s="6">
        <v>0</v>
      </c>
      <c r="M2269" s="6">
        <v>10373325.27</v>
      </c>
    </row>
    <row r="2270" spans="1:13">
      <c r="A2270" s="5">
        <v>101</v>
      </c>
      <c r="B2270" s="5">
        <v>11140</v>
      </c>
      <c r="G2270" s="5" t="s">
        <v>1222</v>
      </c>
      <c r="H2270" s="5">
        <v>5117</v>
      </c>
      <c r="I2270" s="7">
        <v>41579</v>
      </c>
      <c r="J2270" s="5" t="s">
        <v>2449</v>
      </c>
      <c r="K2270" s="6">
        <v>893</v>
      </c>
      <c r="L2270" s="6">
        <v>0</v>
      </c>
      <c r="M2270" s="6">
        <v>10374218.27</v>
      </c>
    </row>
    <row r="2271" spans="1:13">
      <c r="A2271" s="5">
        <v>101</v>
      </c>
      <c r="B2271" s="5">
        <v>11140</v>
      </c>
      <c r="G2271" s="5" t="s">
        <v>1222</v>
      </c>
      <c r="H2271" s="5">
        <v>5118</v>
      </c>
      <c r="I2271" s="7">
        <v>41579</v>
      </c>
      <c r="J2271" s="5" t="s">
        <v>2450</v>
      </c>
      <c r="K2271" s="6">
        <v>2035</v>
      </c>
      <c r="L2271" s="6">
        <v>0</v>
      </c>
      <c r="M2271" s="6">
        <v>10376253.27</v>
      </c>
    </row>
    <row r="2272" spans="1:13">
      <c r="A2272" s="5">
        <v>101</v>
      </c>
      <c r="B2272" s="5">
        <v>11140</v>
      </c>
      <c r="G2272" s="5" t="s">
        <v>1222</v>
      </c>
      <c r="H2272" s="5">
        <v>5119</v>
      </c>
      <c r="I2272" s="7">
        <v>41579</v>
      </c>
      <c r="J2272" s="5" t="s">
        <v>2451</v>
      </c>
      <c r="K2272" s="6">
        <v>1188.82</v>
      </c>
      <c r="L2272" s="6">
        <v>0</v>
      </c>
      <c r="M2272" s="6">
        <v>10377442.09</v>
      </c>
    </row>
    <row r="2273" spans="1:13">
      <c r="A2273" s="5">
        <v>101</v>
      </c>
      <c r="B2273" s="5">
        <v>11140</v>
      </c>
      <c r="G2273" s="5" t="s">
        <v>1222</v>
      </c>
      <c r="H2273" s="5">
        <v>5120</v>
      </c>
      <c r="I2273" s="7">
        <v>41579</v>
      </c>
      <c r="J2273" s="5" t="s">
        <v>2452</v>
      </c>
      <c r="K2273" s="6">
        <v>2702.03</v>
      </c>
      <c r="L2273" s="6">
        <v>0</v>
      </c>
      <c r="M2273" s="6">
        <v>10380144.119999999</v>
      </c>
    </row>
    <row r="2274" spans="1:13">
      <c r="A2274" s="5">
        <v>101</v>
      </c>
      <c r="B2274" s="5">
        <v>11140</v>
      </c>
      <c r="G2274" s="5" t="s">
        <v>1222</v>
      </c>
      <c r="H2274" s="5">
        <v>5121</v>
      </c>
      <c r="I2274" s="7">
        <v>41579</v>
      </c>
      <c r="J2274" s="5" t="s">
        <v>2453</v>
      </c>
      <c r="K2274" s="6">
        <v>5573.21</v>
      </c>
      <c r="L2274" s="6">
        <v>0</v>
      </c>
      <c r="M2274" s="6">
        <v>10385717.33</v>
      </c>
    </row>
    <row r="2275" spans="1:13">
      <c r="A2275" s="5">
        <v>101</v>
      </c>
      <c r="B2275" s="5">
        <v>11140</v>
      </c>
      <c r="G2275" s="5" t="s">
        <v>1222</v>
      </c>
      <c r="H2275" s="5">
        <v>5122</v>
      </c>
      <c r="I2275" s="7">
        <v>41579</v>
      </c>
      <c r="J2275" s="5" t="s">
        <v>2454</v>
      </c>
      <c r="K2275" s="6">
        <v>14197.55</v>
      </c>
      <c r="L2275" s="6">
        <v>0</v>
      </c>
      <c r="M2275" s="6">
        <v>10399914.880000001</v>
      </c>
    </row>
    <row r="2276" spans="1:13">
      <c r="A2276" s="5">
        <v>101</v>
      </c>
      <c r="B2276" s="5">
        <v>11140</v>
      </c>
      <c r="G2276" s="5" t="s">
        <v>1222</v>
      </c>
      <c r="H2276" s="5">
        <v>5123</v>
      </c>
      <c r="I2276" s="7">
        <v>41579</v>
      </c>
      <c r="J2276" s="5" t="s">
        <v>2455</v>
      </c>
      <c r="K2276" s="6">
        <v>1598.6</v>
      </c>
      <c r="L2276" s="6">
        <v>0</v>
      </c>
      <c r="M2276" s="6">
        <v>10401513.48</v>
      </c>
    </row>
    <row r="2277" spans="1:13">
      <c r="A2277" s="5">
        <v>101</v>
      </c>
      <c r="B2277" s="5">
        <v>11140</v>
      </c>
      <c r="G2277" s="5" t="s">
        <v>1222</v>
      </c>
      <c r="H2277" s="5">
        <v>5124</v>
      </c>
      <c r="I2277" s="7">
        <v>41579</v>
      </c>
      <c r="J2277" s="5" t="s">
        <v>2456</v>
      </c>
      <c r="K2277" s="6">
        <v>2252</v>
      </c>
      <c r="L2277" s="6">
        <v>0</v>
      </c>
      <c r="M2277" s="6">
        <v>10403765.48</v>
      </c>
    </row>
    <row r="2278" spans="1:13">
      <c r="A2278" s="5">
        <v>101</v>
      </c>
      <c r="B2278" s="5">
        <v>11140</v>
      </c>
      <c r="G2278" s="5" t="s">
        <v>1232</v>
      </c>
      <c r="H2278" s="5">
        <v>11101</v>
      </c>
      <c r="I2278" s="7">
        <v>41579</v>
      </c>
      <c r="J2278" s="5" t="s">
        <v>1233</v>
      </c>
      <c r="K2278" s="6">
        <v>0</v>
      </c>
      <c r="L2278" s="6">
        <v>41570.92</v>
      </c>
      <c r="M2278" s="6">
        <v>10362194.560000001</v>
      </c>
    </row>
    <row r="2279" spans="1:13">
      <c r="A2279" s="5">
        <v>101</v>
      </c>
      <c r="B2279" s="5">
        <v>11140</v>
      </c>
      <c r="G2279" s="5" t="s">
        <v>1222</v>
      </c>
      <c r="H2279" s="5">
        <v>5125</v>
      </c>
      <c r="I2279" s="7">
        <v>41582</v>
      </c>
      <c r="J2279" s="5" t="s">
        <v>2457</v>
      </c>
      <c r="K2279" s="6">
        <v>3259</v>
      </c>
      <c r="L2279" s="6">
        <v>0</v>
      </c>
      <c r="M2279" s="6">
        <v>10365453.560000001</v>
      </c>
    </row>
    <row r="2280" spans="1:13">
      <c r="A2280" s="5">
        <v>101</v>
      </c>
      <c r="B2280" s="5">
        <v>11140</v>
      </c>
      <c r="G2280" s="5" t="s">
        <v>1222</v>
      </c>
      <c r="H2280" s="5">
        <v>5126</v>
      </c>
      <c r="I2280" s="7">
        <v>41582</v>
      </c>
      <c r="J2280" s="5" t="s">
        <v>2458</v>
      </c>
      <c r="K2280" s="6">
        <v>21.09</v>
      </c>
      <c r="L2280" s="6">
        <v>0</v>
      </c>
      <c r="M2280" s="6">
        <v>10365474.65</v>
      </c>
    </row>
    <row r="2281" spans="1:13">
      <c r="A2281" s="5">
        <v>101</v>
      </c>
      <c r="B2281" s="5">
        <v>11140</v>
      </c>
      <c r="G2281" s="5" t="s">
        <v>1222</v>
      </c>
      <c r="H2281" s="5">
        <v>5127</v>
      </c>
      <c r="I2281" s="7">
        <v>41582</v>
      </c>
      <c r="J2281" s="5" t="s">
        <v>2459</v>
      </c>
      <c r="K2281" s="6">
        <v>489.15</v>
      </c>
      <c r="L2281" s="6">
        <v>0</v>
      </c>
      <c r="M2281" s="6">
        <v>10365963.800000001</v>
      </c>
    </row>
    <row r="2282" spans="1:13">
      <c r="A2282" s="5">
        <v>101</v>
      </c>
      <c r="B2282" s="5">
        <v>11140</v>
      </c>
      <c r="G2282" s="5" t="s">
        <v>1222</v>
      </c>
      <c r="H2282" s="5">
        <v>5128</v>
      </c>
      <c r="I2282" s="7">
        <v>41582</v>
      </c>
      <c r="J2282" s="5" t="s">
        <v>2460</v>
      </c>
      <c r="K2282" s="6">
        <v>105</v>
      </c>
      <c r="L2282" s="6">
        <v>0</v>
      </c>
      <c r="M2282" s="6">
        <v>10366068.800000001</v>
      </c>
    </row>
    <row r="2283" spans="1:13">
      <c r="A2283" s="5">
        <v>101</v>
      </c>
      <c r="B2283" s="5">
        <v>11140</v>
      </c>
      <c r="G2283" s="5" t="s">
        <v>1222</v>
      </c>
      <c r="H2283" s="5">
        <v>5129</v>
      </c>
      <c r="I2283" s="7">
        <v>41582</v>
      </c>
      <c r="J2283" s="5" t="s">
        <v>2461</v>
      </c>
      <c r="K2283" s="6">
        <v>1186</v>
      </c>
      <c r="L2283" s="6">
        <v>0</v>
      </c>
      <c r="M2283" s="6">
        <v>10367254.800000001</v>
      </c>
    </row>
    <row r="2284" spans="1:13">
      <c r="A2284" s="5">
        <v>101</v>
      </c>
      <c r="B2284" s="5">
        <v>11140</v>
      </c>
      <c r="G2284" s="5" t="s">
        <v>1222</v>
      </c>
      <c r="H2284" s="5">
        <v>5130</v>
      </c>
      <c r="I2284" s="7">
        <v>41582</v>
      </c>
      <c r="J2284" s="5" t="s">
        <v>2462</v>
      </c>
      <c r="K2284" s="6">
        <v>13361.38</v>
      </c>
      <c r="L2284" s="6">
        <v>0</v>
      </c>
      <c r="M2284" s="6">
        <v>10380616.18</v>
      </c>
    </row>
    <row r="2285" spans="1:13">
      <c r="A2285" s="5">
        <v>101</v>
      </c>
      <c r="B2285" s="5">
        <v>11140</v>
      </c>
      <c r="G2285" s="5" t="s">
        <v>1222</v>
      </c>
      <c r="H2285" s="5">
        <v>5131</v>
      </c>
      <c r="I2285" s="7">
        <v>41583</v>
      </c>
      <c r="J2285" s="5" t="s">
        <v>2463</v>
      </c>
      <c r="K2285" s="6">
        <v>2425</v>
      </c>
      <c r="L2285" s="6">
        <v>0</v>
      </c>
      <c r="M2285" s="6">
        <v>10383041.18</v>
      </c>
    </row>
    <row r="2286" spans="1:13">
      <c r="A2286" s="5">
        <v>101</v>
      </c>
      <c r="B2286" s="5">
        <v>11140</v>
      </c>
      <c r="G2286" s="5" t="s">
        <v>1222</v>
      </c>
      <c r="H2286" s="5">
        <v>5132</v>
      </c>
      <c r="I2286" s="7">
        <v>41583</v>
      </c>
      <c r="J2286" s="5" t="s">
        <v>2464</v>
      </c>
      <c r="K2286" s="6">
        <v>9772.5300000000007</v>
      </c>
      <c r="L2286" s="6">
        <v>0</v>
      </c>
      <c r="M2286" s="6">
        <v>10392813.710000001</v>
      </c>
    </row>
    <row r="2287" spans="1:13">
      <c r="A2287" s="5">
        <v>101</v>
      </c>
      <c r="B2287" s="5">
        <v>11140</v>
      </c>
      <c r="G2287" s="5" t="s">
        <v>1222</v>
      </c>
      <c r="H2287" s="5">
        <v>5133</v>
      </c>
      <c r="I2287" s="7">
        <v>41583</v>
      </c>
      <c r="J2287" s="5" t="s">
        <v>2465</v>
      </c>
      <c r="K2287" s="6">
        <v>3420</v>
      </c>
      <c r="L2287" s="6">
        <v>0</v>
      </c>
      <c r="M2287" s="6">
        <v>10396233.710000001</v>
      </c>
    </row>
    <row r="2288" spans="1:13">
      <c r="A2288" s="5">
        <v>101</v>
      </c>
      <c r="B2288" s="5">
        <v>11140</v>
      </c>
      <c r="G2288" s="5" t="s">
        <v>1222</v>
      </c>
      <c r="H2288" s="5">
        <v>5134</v>
      </c>
      <c r="I2288" s="7">
        <v>41583</v>
      </c>
      <c r="J2288" s="5" t="s">
        <v>2466</v>
      </c>
      <c r="K2288" s="6">
        <v>1527.6</v>
      </c>
      <c r="L2288" s="6">
        <v>0</v>
      </c>
      <c r="M2288" s="6">
        <v>10397761.310000001</v>
      </c>
    </row>
    <row r="2289" spans="1:13">
      <c r="A2289" s="5">
        <v>101</v>
      </c>
      <c r="B2289" s="5">
        <v>11140</v>
      </c>
      <c r="G2289" s="5" t="s">
        <v>1222</v>
      </c>
      <c r="H2289" s="5">
        <v>5135</v>
      </c>
      <c r="I2289" s="7">
        <v>41583</v>
      </c>
      <c r="J2289" s="5" t="s">
        <v>2467</v>
      </c>
      <c r="K2289" s="6">
        <v>553.80999999999995</v>
      </c>
      <c r="L2289" s="6">
        <v>0</v>
      </c>
      <c r="M2289" s="6">
        <v>10398315.119999999</v>
      </c>
    </row>
    <row r="2290" spans="1:13">
      <c r="A2290" s="5">
        <v>101</v>
      </c>
      <c r="B2290" s="5">
        <v>11140</v>
      </c>
      <c r="G2290" s="5" t="s">
        <v>1222</v>
      </c>
      <c r="H2290" s="5">
        <v>5136</v>
      </c>
      <c r="I2290" s="7">
        <v>41583</v>
      </c>
      <c r="J2290" s="5" t="s">
        <v>2468</v>
      </c>
      <c r="K2290" s="6">
        <v>250</v>
      </c>
      <c r="L2290" s="6">
        <v>0</v>
      </c>
      <c r="M2290" s="6">
        <v>10398565.119999999</v>
      </c>
    </row>
    <row r="2291" spans="1:13">
      <c r="A2291" s="5">
        <v>101</v>
      </c>
      <c r="B2291" s="5">
        <v>11140</v>
      </c>
      <c r="G2291" s="5" t="s">
        <v>1222</v>
      </c>
      <c r="H2291" s="5">
        <v>5137</v>
      </c>
      <c r="I2291" s="7">
        <v>41584</v>
      </c>
      <c r="J2291" s="5" t="s">
        <v>2469</v>
      </c>
      <c r="K2291" s="6">
        <v>6736.16</v>
      </c>
      <c r="L2291" s="6">
        <v>0</v>
      </c>
      <c r="M2291" s="6">
        <v>10405301.279999999</v>
      </c>
    </row>
    <row r="2292" spans="1:13">
      <c r="A2292" s="5">
        <v>101</v>
      </c>
      <c r="B2292" s="5">
        <v>11140</v>
      </c>
      <c r="G2292" s="5" t="s">
        <v>1222</v>
      </c>
      <c r="H2292" s="5">
        <v>5138</v>
      </c>
      <c r="I2292" s="7">
        <v>41584</v>
      </c>
      <c r="J2292" s="5" t="s">
        <v>2470</v>
      </c>
      <c r="K2292" s="6">
        <v>4148</v>
      </c>
      <c r="L2292" s="6">
        <v>0</v>
      </c>
      <c r="M2292" s="6">
        <v>10409449.279999999</v>
      </c>
    </row>
    <row r="2293" spans="1:13">
      <c r="A2293" s="5">
        <v>101</v>
      </c>
      <c r="B2293" s="5">
        <v>11140</v>
      </c>
      <c r="G2293" s="5" t="s">
        <v>1222</v>
      </c>
      <c r="H2293" s="5">
        <v>5143</v>
      </c>
      <c r="I2293" s="7">
        <v>41584</v>
      </c>
      <c r="J2293" s="5" t="s">
        <v>2471</v>
      </c>
      <c r="K2293" s="6">
        <v>2678.5</v>
      </c>
      <c r="L2293" s="6">
        <v>0</v>
      </c>
      <c r="M2293" s="6">
        <v>10412127.779999999</v>
      </c>
    </row>
    <row r="2294" spans="1:13">
      <c r="A2294" s="5">
        <v>101</v>
      </c>
      <c r="B2294" s="5">
        <v>11140</v>
      </c>
      <c r="G2294" s="5" t="s">
        <v>1222</v>
      </c>
      <c r="H2294" s="5">
        <v>5144</v>
      </c>
      <c r="I2294" s="7">
        <v>41584</v>
      </c>
      <c r="J2294" s="5" t="s">
        <v>2472</v>
      </c>
      <c r="K2294" s="6">
        <v>1459</v>
      </c>
      <c r="L2294" s="6">
        <v>0</v>
      </c>
      <c r="M2294" s="6">
        <v>10413586.779999999</v>
      </c>
    </row>
    <row r="2295" spans="1:13">
      <c r="A2295" s="5">
        <v>101</v>
      </c>
      <c r="B2295" s="5">
        <v>11140</v>
      </c>
      <c r="G2295" s="5" t="s">
        <v>1222</v>
      </c>
      <c r="H2295" s="5">
        <v>5145</v>
      </c>
      <c r="I2295" s="7">
        <v>41584</v>
      </c>
      <c r="J2295" s="5" t="s">
        <v>2473</v>
      </c>
      <c r="K2295" s="6">
        <v>2344.83</v>
      </c>
      <c r="L2295" s="6">
        <v>0</v>
      </c>
      <c r="M2295" s="6">
        <v>10415931.609999999</v>
      </c>
    </row>
    <row r="2296" spans="1:13">
      <c r="A2296" s="5">
        <v>101</v>
      </c>
      <c r="B2296" s="5">
        <v>11140</v>
      </c>
      <c r="G2296" s="5" t="s">
        <v>1222</v>
      </c>
      <c r="H2296" s="5">
        <v>5146</v>
      </c>
      <c r="I2296" s="7">
        <v>41584</v>
      </c>
      <c r="J2296" s="5" t="s">
        <v>2474</v>
      </c>
      <c r="K2296" s="6">
        <v>11639.64</v>
      </c>
      <c r="L2296" s="6">
        <v>0</v>
      </c>
      <c r="M2296" s="6">
        <v>10427571.25</v>
      </c>
    </row>
    <row r="2297" spans="1:13">
      <c r="A2297" s="5">
        <v>101</v>
      </c>
      <c r="B2297" s="5">
        <v>11140</v>
      </c>
      <c r="G2297" s="5" t="s">
        <v>1232</v>
      </c>
      <c r="H2297" s="5">
        <v>71106</v>
      </c>
      <c r="I2297" s="7">
        <v>41584</v>
      </c>
      <c r="J2297" s="5" t="s">
        <v>1233</v>
      </c>
      <c r="K2297" s="6">
        <v>0</v>
      </c>
      <c r="L2297" s="6">
        <v>4514.29</v>
      </c>
      <c r="M2297" s="6">
        <v>10423056.960000001</v>
      </c>
    </row>
    <row r="2298" spans="1:13">
      <c r="A2298" s="5">
        <v>101</v>
      </c>
      <c r="B2298" s="5">
        <v>11140</v>
      </c>
      <c r="G2298" s="5" t="s">
        <v>1222</v>
      </c>
      <c r="H2298" s="5">
        <v>5147</v>
      </c>
      <c r="I2298" s="7">
        <v>41585</v>
      </c>
      <c r="J2298" s="5" t="s">
        <v>2475</v>
      </c>
      <c r="K2298" s="6">
        <v>282</v>
      </c>
      <c r="L2298" s="6">
        <v>0</v>
      </c>
      <c r="M2298" s="6">
        <v>10423338.960000001</v>
      </c>
    </row>
    <row r="2299" spans="1:13">
      <c r="A2299" s="5">
        <v>101</v>
      </c>
      <c r="B2299" s="5">
        <v>11140</v>
      </c>
      <c r="G2299" s="5" t="s">
        <v>1222</v>
      </c>
      <c r="H2299" s="5">
        <v>5148</v>
      </c>
      <c r="I2299" s="7">
        <v>41585</v>
      </c>
      <c r="J2299" s="5" t="s">
        <v>2476</v>
      </c>
      <c r="K2299" s="6">
        <v>620</v>
      </c>
      <c r="L2299" s="6">
        <v>0</v>
      </c>
      <c r="M2299" s="6">
        <v>10423958.960000001</v>
      </c>
    </row>
    <row r="2300" spans="1:13">
      <c r="A2300" s="5">
        <v>101</v>
      </c>
      <c r="B2300" s="5">
        <v>11140</v>
      </c>
      <c r="G2300" s="5" t="s">
        <v>1222</v>
      </c>
      <c r="H2300" s="5">
        <v>5149</v>
      </c>
      <c r="I2300" s="7">
        <v>41585</v>
      </c>
      <c r="J2300" s="5" t="s">
        <v>2477</v>
      </c>
      <c r="K2300" s="6">
        <v>9708.68</v>
      </c>
      <c r="L2300" s="6">
        <v>0</v>
      </c>
      <c r="M2300" s="6">
        <v>10433667.640000001</v>
      </c>
    </row>
    <row r="2301" spans="1:13">
      <c r="A2301" s="5">
        <v>101</v>
      </c>
      <c r="B2301" s="5">
        <v>11140</v>
      </c>
      <c r="G2301" s="5" t="s">
        <v>1222</v>
      </c>
      <c r="H2301" s="5">
        <v>5150</v>
      </c>
      <c r="I2301" s="7">
        <v>41585</v>
      </c>
      <c r="J2301" s="5" t="s">
        <v>2478</v>
      </c>
      <c r="K2301" s="6">
        <v>4915.68</v>
      </c>
      <c r="L2301" s="6">
        <v>0</v>
      </c>
      <c r="M2301" s="6">
        <v>10438583.32</v>
      </c>
    </row>
    <row r="2302" spans="1:13">
      <c r="A2302" s="5">
        <v>101</v>
      </c>
      <c r="B2302" s="5">
        <v>11140</v>
      </c>
      <c r="G2302" s="5" t="s">
        <v>1222</v>
      </c>
      <c r="H2302" s="5">
        <v>5151</v>
      </c>
      <c r="I2302" s="7">
        <v>41585</v>
      </c>
      <c r="J2302" s="5" t="s">
        <v>2479</v>
      </c>
      <c r="K2302" s="6">
        <v>2062.1</v>
      </c>
      <c r="L2302" s="6">
        <v>0</v>
      </c>
      <c r="M2302" s="6">
        <v>10440645.42</v>
      </c>
    </row>
    <row r="2303" spans="1:13">
      <c r="A2303" s="5">
        <v>101</v>
      </c>
      <c r="B2303" s="5">
        <v>11140</v>
      </c>
      <c r="G2303" s="5" t="s">
        <v>1222</v>
      </c>
      <c r="H2303" s="5">
        <v>5152</v>
      </c>
      <c r="I2303" s="7">
        <v>41585</v>
      </c>
      <c r="J2303" s="5" t="s">
        <v>2480</v>
      </c>
      <c r="K2303" s="6">
        <v>5</v>
      </c>
      <c r="L2303" s="6">
        <v>0</v>
      </c>
      <c r="M2303" s="6">
        <v>10440650.42</v>
      </c>
    </row>
    <row r="2304" spans="1:13">
      <c r="A2304" s="5">
        <v>101</v>
      </c>
      <c r="B2304" s="5">
        <v>11140</v>
      </c>
      <c r="G2304" s="5" t="s">
        <v>1242</v>
      </c>
      <c r="H2304" s="5">
        <v>71612</v>
      </c>
      <c r="I2304" s="7">
        <v>41585</v>
      </c>
      <c r="J2304" s="5" t="s">
        <v>1452</v>
      </c>
      <c r="K2304" s="6">
        <v>0</v>
      </c>
      <c r="L2304" s="6">
        <v>1164.18</v>
      </c>
      <c r="M2304" s="6">
        <v>10439486.24</v>
      </c>
    </row>
    <row r="2305" spans="1:13">
      <c r="A2305" s="5">
        <v>101</v>
      </c>
      <c r="B2305" s="5">
        <v>11140</v>
      </c>
      <c r="G2305" s="5" t="s">
        <v>1242</v>
      </c>
      <c r="H2305" s="5">
        <v>71613</v>
      </c>
      <c r="I2305" s="7">
        <v>41585</v>
      </c>
      <c r="J2305" s="5" t="s">
        <v>1453</v>
      </c>
      <c r="K2305" s="6">
        <v>0</v>
      </c>
      <c r="L2305" s="6">
        <v>2117.85</v>
      </c>
      <c r="M2305" s="6">
        <v>10437368.390000001</v>
      </c>
    </row>
    <row r="2306" spans="1:13">
      <c r="A2306" s="5">
        <v>101</v>
      </c>
      <c r="B2306" s="5">
        <v>11140</v>
      </c>
      <c r="G2306" s="5" t="s">
        <v>1242</v>
      </c>
      <c r="H2306" s="5">
        <v>71614</v>
      </c>
      <c r="I2306" s="7">
        <v>41585</v>
      </c>
      <c r="J2306" s="5" t="s">
        <v>1454</v>
      </c>
      <c r="K2306" s="6">
        <v>0</v>
      </c>
      <c r="L2306" s="6">
        <v>78.959999999999994</v>
      </c>
      <c r="M2306" s="6">
        <v>10437289.43</v>
      </c>
    </row>
    <row r="2307" spans="1:13">
      <c r="A2307" s="5">
        <v>101</v>
      </c>
      <c r="B2307" s="5">
        <v>11140</v>
      </c>
      <c r="G2307" s="5" t="s">
        <v>1242</v>
      </c>
      <c r="H2307" s="5">
        <v>71615</v>
      </c>
      <c r="I2307" s="7">
        <v>41585</v>
      </c>
      <c r="J2307" s="5" t="s">
        <v>1291</v>
      </c>
      <c r="K2307" s="6">
        <v>0</v>
      </c>
      <c r="L2307" s="6">
        <v>75</v>
      </c>
      <c r="M2307" s="6">
        <v>10437214.43</v>
      </c>
    </row>
    <row r="2308" spans="1:13">
      <c r="A2308" s="5">
        <v>101</v>
      </c>
      <c r="B2308" s="5">
        <v>11140</v>
      </c>
      <c r="G2308" s="5" t="s">
        <v>1242</v>
      </c>
      <c r="H2308" s="5">
        <v>71616</v>
      </c>
      <c r="I2308" s="7">
        <v>41585</v>
      </c>
      <c r="J2308" s="5" t="s">
        <v>1547</v>
      </c>
      <c r="K2308" s="6">
        <v>0</v>
      </c>
      <c r="L2308" s="6">
        <v>45.95</v>
      </c>
      <c r="M2308" s="6">
        <v>10437168.48</v>
      </c>
    </row>
    <row r="2309" spans="1:13">
      <c r="A2309" s="5">
        <v>101</v>
      </c>
      <c r="B2309" s="5">
        <v>11140</v>
      </c>
      <c r="G2309" s="5" t="s">
        <v>1242</v>
      </c>
      <c r="H2309" s="5">
        <v>71617</v>
      </c>
      <c r="I2309" s="7">
        <v>41585</v>
      </c>
      <c r="J2309" s="5" t="s">
        <v>1322</v>
      </c>
      <c r="K2309" s="6">
        <v>0</v>
      </c>
      <c r="L2309" s="6">
        <v>249.22</v>
      </c>
      <c r="M2309" s="6">
        <v>10436919.26</v>
      </c>
    </row>
    <row r="2310" spans="1:13">
      <c r="A2310" s="5">
        <v>101</v>
      </c>
      <c r="B2310" s="5">
        <v>11140</v>
      </c>
      <c r="G2310" s="5" t="s">
        <v>1242</v>
      </c>
      <c r="H2310" s="5">
        <v>71618</v>
      </c>
      <c r="I2310" s="7">
        <v>41585</v>
      </c>
      <c r="J2310" s="5" t="s">
        <v>1456</v>
      </c>
      <c r="K2310" s="6">
        <v>0</v>
      </c>
      <c r="L2310" s="6">
        <v>40.33</v>
      </c>
      <c r="M2310" s="6">
        <v>10436878.93</v>
      </c>
    </row>
    <row r="2311" spans="1:13">
      <c r="A2311" s="5">
        <v>101</v>
      </c>
      <c r="B2311" s="5">
        <v>11140</v>
      </c>
      <c r="G2311" s="5" t="s">
        <v>1242</v>
      </c>
      <c r="H2311" s="5">
        <v>71619</v>
      </c>
      <c r="I2311" s="7">
        <v>41585</v>
      </c>
      <c r="J2311" s="5" t="s">
        <v>1457</v>
      </c>
      <c r="K2311" s="6">
        <v>0</v>
      </c>
      <c r="L2311" s="6">
        <v>122.49</v>
      </c>
      <c r="M2311" s="6">
        <v>10436756.439999999</v>
      </c>
    </row>
    <row r="2312" spans="1:13">
      <c r="A2312" s="5">
        <v>101</v>
      </c>
      <c r="B2312" s="5">
        <v>11140</v>
      </c>
      <c r="G2312" s="5" t="s">
        <v>1242</v>
      </c>
      <c r="H2312" s="5">
        <v>71620</v>
      </c>
      <c r="I2312" s="7">
        <v>41585</v>
      </c>
      <c r="J2312" s="5" t="s">
        <v>2481</v>
      </c>
      <c r="K2312" s="6">
        <v>0</v>
      </c>
      <c r="L2312" s="6">
        <v>132.5</v>
      </c>
      <c r="M2312" s="6">
        <v>10436623.939999999</v>
      </c>
    </row>
    <row r="2313" spans="1:13">
      <c r="A2313" s="5">
        <v>101</v>
      </c>
      <c r="B2313" s="5">
        <v>11140</v>
      </c>
      <c r="G2313" s="5" t="s">
        <v>1242</v>
      </c>
      <c r="H2313" s="5">
        <v>71621</v>
      </c>
      <c r="I2313" s="7">
        <v>41585</v>
      </c>
      <c r="J2313" s="5" t="s">
        <v>1409</v>
      </c>
      <c r="K2313" s="6">
        <v>0</v>
      </c>
      <c r="L2313" s="6">
        <v>466.97</v>
      </c>
      <c r="M2313" s="6">
        <v>10436156.970000001</v>
      </c>
    </row>
    <row r="2314" spans="1:13">
      <c r="A2314" s="5">
        <v>101</v>
      </c>
      <c r="B2314" s="5">
        <v>11140</v>
      </c>
      <c r="G2314" s="5" t="s">
        <v>1242</v>
      </c>
      <c r="H2314" s="5">
        <v>71622</v>
      </c>
      <c r="I2314" s="7">
        <v>41585</v>
      </c>
      <c r="J2314" s="5" t="s">
        <v>1324</v>
      </c>
      <c r="K2314" s="6">
        <v>0</v>
      </c>
      <c r="L2314" s="6">
        <v>30</v>
      </c>
      <c r="M2314" s="6">
        <v>10436126.970000001</v>
      </c>
    </row>
    <row r="2315" spans="1:13">
      <c r="A2315" s="5">
        <v>101</v>
      </c>
      <c r="B2315" s="5">
        <v>11140</v>
      </c>
      <c r="G2315" s="5" t="s">
        <v>1242</v>
      </c>
      <c r="H2315" s="5">
        <v>71623</v>
      </c>
      <c r="I2315" s="7">
        <v>41585</v>
      </c>
      <c r="J2315" s="5" t="s">
        <v>1325</v>
      </c>
      <c r="K2315" s="6">
        <v>0</v>
      </c>
      <c r="L2315" s="6">
        <v>200</v>
      </c>
      <c r="M2315" s="6">
        <v>10435926.970000001</v>
      </c>
    </row>
    <row r="2316" spans="1:13">
      <c r="A2316" s="5">
        <v>101</v>
      </c>
      <c r="B2316" s="5">
        <v>11140</v>
      </c>
      <c r="G2316" s="5" t="s">
        <v>1242</v>
      </c>
      <c r="H2316" s="5">
        <v>71624</v>
      </c>
      <c r="I2316" s="7">
        <v>41585</v>
      </c>
      <c r="J2316" s="5" t="s">
        <v>1298</v>
      </c>
      <c r="K2316" s="6">
        <v>0</v>
      </c>
      <c r="L2316" s="6">
        <v>21.66</v>
      </c>
      <c r="M2316" s="6">
        <v>10435905.310000001</v>
      </c>
    </row>
    <row r="2317" spans="1:13">
      <c r="A2317" s="5">
        <v>101</v>
      </c>
      <c r="B2317" s="5">
        <v>11140</v>
      </c>
      <c r="G2317" s="5" t="s">
        <v>1242</v>
      </c>
      <c r="H2317" s="5">
        <v>71625</v>
      </c>
      <c r="I2317" s="7">
        <v>41585</v>
      </c>
      <c r="J2317" s="5" t="s">
        <v>2482</v>
      </c>
      <c r="K2317" s="6">
        <v>0</v>
      </c>
      <c r="L2317" s="6">
        <v>33</v>
      </c>
      <c r="M2317" s="6">
        <v>10435872.310000001</v>
      </c>
    </row>
    <row r="2318" spans="1:13">
      <c r="A2318" s="5">
        <v>101</v>
      </c>
      <c r="B2318" s="5">
        <v>11140</v>
      </c>
      <c r="G2318" s="5" t="s">
        <v>1242</v>
      </c>
      <c r="H2318" s="5">
        <v>71626</v>
      </c>
      <c r="I2318" s="7">
        <v>41585</v>
      </c>
      <c r="J2318" s="5" t="s">
        <v>2483</v>
      </c>
      <c r="K2318" s="6">
        <v>0</v>
      </c>
      <c r="L2318" s="6">
        <v>44</v>
      </c>
      <c r="M2318" s="6">
        <v>10435828.310000001</v>
      </c>
    </row>
    <row r="2319" spans="1:13">
      <c r="A2319" s="5">
        <v>101</v>
      </c>
      <c r="B2319" s="5">
        <v>11140</v>
      </c>
      <c r="G2319" s="5" t="s">
        <v>1242</v>
      </c>
      <c r="H2319" s="5">
        <v>71627</v>
      </c>
      <c r="I2319" s="7">
        <v>41585</v>
      </c>
      <c r="J2319" s="5" t="s">
        <v>1299</v>
      </c>
      <c r="K2319" s="6">
        <v>0</v>
      </c>
      <c r="L2319" s="6">
        <v>107.44</v>
      </c>
      <c r="M2319" s="6">
        <v>10435720.869999999</v>
      </c>
    </row>
    <row r="2320" spans="1:13">
      <c r="A2320" s="5">
        <v>101</v>
      </c>
      <c r="B2320" s="5">
        <v>11140</v>
      </c>
      <c r="G2320" s="5" t="s">
        <v>1242</v>
      </c>
      <c r="H2320" s="5">
        <v>71628</v>
      </c>
      <c r="I2320" s="7">
        <v>41585</v>
      </c>
      <c r="J2320" s="5" t="s">
        <v>1535</v>
      </c>
      <c r="K2320" s="6">
        <v>0</v>
      </c>
      <c r="L2320" s="6">
        <v>54.48</v>
      </c>
      <c r="M2320" s="6">
        <v>10435666.390000001</v>
      </c>
    </row>
    <row r="2321" spans="1:13">
      <c r="A2321" s="5">
        <v>101</v>
      </c>
      <c r="B2321" s="5">
        <v>11140</v>
      </c>
      <c r="G2321" s="5" t="s">
        <v>1242</v>
      </c>
      <c r="H2321" s="5">
        <v>71629</v>
      </c>
      <c r="I2321" s="7">
        <v>41585</v>
      </c>
      <c r="J2321" s="5" t="s">
        <v>1719</v>
      </c>
      <c r="K2321" s="6">
        <v>0</v>
      </c>
      <c r="L2321" s="6">
        <v>14</v>
      </c>
      <c r="M2321" s="6">
        <v>10435652.390000001</v>
      </c>
    </row>
    <row r="2322" spans="1:13">
      <c r="A2322" s="5">
        <v>101</v>
      </c>
      <c r="B2322" s="5">
        <v>11140</v>
      </c>
      <c r="G2322" s="5" t="s">
        <v>1242</v>
      </c>
      <c r="H2322" s="5">
        <v>71630</v>
      </c>
      <c r="I2322" s="7">
        <v>41585</v>
      </c>
      <c r="J2322" s="5" t="s">
        <v>2484</v>
      </c>
      <c r="K2322" s="6">
        <v>0</v>
      </c>
      <c r="L2322" s="6">
        <v>44</v>
      </c>
      <c r="M2322" s="6">
        <v>10435608.390000001</v>
      </c>
    </row>
    <row r="2323" spans="1:13">
      <c r="A2323" s="5">
        <v>101</v>
      </c>
      <c r="B2323" s="5">
        <v>11140</v>
      </c>
      <c r="G2323" s="5" t="s">
        <v>1242</v>
      </c>
      <c r="H2323" s="5">
        <v>71631</v>
      </c>
      <c r="I2323" s="7">
        <v>41585</v>
      </c>
      <c r="J2323" s="5" t="s">
        <v>2485</v>
      </c>
      <c r="K2323" s="6">
        <v>0</v>
      </c>
      <c r="L2323" s="6">
        <v>44</v>
      </c>
      <c r="M2323" s="6">
        <v>10435564.390000001</v>
      </c>
    </row>
    <row r="2324" spans="1:13">
      <c r="A2324" s="5">
        <v>101</v>
      </c>
      <c r="B2324" s="5">
        <v>11140</v>
      </c>
      <c r="G2324" s="5" t="s">
        <v>1242</v>
      </c>
      <c r="H2324" s="5">
        <v>71632</v>
      </c>
      <c r="I2324" s="7">
        <v>41585</v>
      </c>
      <c r="J2324" s="5" t="s">
        <v>1411</v>
      </c>
      <c r="K2324" s="6">
        <v>0</v>
      </c>
      <c r="L2324" s="6">
        <v>798.77</v>
      </c>
      <c r="M2324" s="6">
        <v>10434765.619999999</v>
      </c>
    </row>
    <row r="2325" spans="1:13">
      <c r="A2325" s="5">
        <v>101</v>
      </c>
      <c r="B2325" s="5">
        <v>11140</v>
      </c>
      <c r="G2325" s="5" t="s">
        <v>1242</v>
      </c>
      <c r="H2325" s="5">
        <v>71633</v>
      </c>
      <c r="I2325" s="7">
        <v>41585</v>
      </c>
      <c r="J2325" s="5" t="s">
        <v>1857</v>
      </c>
      <c r="K2325" s="6">
        <v>0</v>
      </c>
      <c r="L2325" s="6">
        <v>318.51</v>
      </c>
      <c r="M2325" s="6">
        <v>10434447.109999999</v>
      </c>
    </row>
    <row r="2326" spans="1:13">
      <c r="A2326" s="5">
        <v>101</v>
      </c>
      <c r="B2326" s="5">
        <v>11140</v>
      </c>
      <c r="G2326" s="5" t="s">
        <v>1242</v>
      </c>
      <c r="H2326" s="5">
        <v>71634</v>
      </c>
      <c r="I2326" s="7">
        <v>41585</v>
      </c>
      <c r="J2326" s="5" t="s">
        <v>1412</v>
      </c>
      <c r="K2326" s="6">
        <v>0</v>
      </c>
      <c r="L2326" s="6">
        <v>431.93</v>
      </c>
      <c r="M2326" s="6">
        <v>10434015.18</v>
      </c>
    </row>
    <row r="2327" spans="1:13">
      <c r="A2327" s="5">
        <v>101</v>
      </c>
      <c r="B2327" s="5">
        <v>11140</v>
      </c>
      <c r="G2327" s="5" t="s">
        <v>1242</v>
      </c>
      <c r="H2327" s="5">
        <v>71635</v>
      </c>
      <c r="I2327" s="7">
        <v>41585</v>
      </c>
      <c r="J2327" s="5" t="s">
        <v>1723</v>
      </c>
      <c r="K2327" s="6">
        <v>0</v>
      </c>
      <c r="L2327" s="6">
        <v>17.86</v>
      </c>
      <c r="M2327" s="6">
        <v>10433997.32</v>
      </c>
    </row>
    <row r="2328" spans="1:13">
      <c r="A2328" s="5">
        <v>101</v>
      </c>
      <c r="B2328" s="5">
        <v>11140</v>
      </c>
      <c r="G2328" s="5" t="s">
        <v>1242</v>
      </c>
      <c r="H2328" s="5">
        <v>71636</v>
      </c>
      <c r="I2328" s="7">
        <v>41585</v>
      </c>
      <c r="J2328" s="5" t="s">
        <v>1464</v>
      </c>
      <c r="K2328" s="6">
        <v>0</v>
      </c>
      <c r="L2328" s="6">
        <v>97.17</v>
      </c>
      <c r="M2328" s="6">
        <v>10433900.15</v>
      </c>
    </row>
    <row r="2329" spans="1:13">
      <c r="A2329" s="5">
        <v>101</v>
      </c>
      <c r="B2329" s="5">
        <v>11140</v>
      </c>
      <c r="G2329" s="5" t="s">
        <v>1242</v>
      </c>
      <c r="H2329" s="5">
        <v>71637</v>
      </c>
      <c r="I2329" s="7">
        <v>41585</v>
      </c>
      <c r="J2329" s="5" t="s">
        <v>1342</v>
      </c>
      <c r="K2329" s="6">
        <v>0</v>
      </c>
      <c r="L2329" s="6">
        <v>79.95</v>
      </c>
      <c r="M2329" s="6">
        <v>10433820.199999999</v>
      </c>
    </row>
    <row r="2330" spans="1:13">
      <c r="A2330" s="5">
        <v>101</v>
      </c>
      <c r="B2330" s="5">
        <v>11140</v>
      </c>
      <c r="G2330" s="5" t="s">
        <v>1242</v>
      </c>
      <c r="H2330" s="5">
        <v>71638</v>
      </c>
      <c r="I2330" s="7">
        <v>41585</v>
      </c>
      <c r="J2330" s="5" t="s">
        <v>1640</v>
      </c>
      <c r="K2330" s="6">
        <v>0</v>
      </c>
      <c r="L2330" s="6">
        <v>321.75</v>
      </c>
      <c r="M2330" s="6">
        <v>10433498.449999999</v>
      </c>
    </row>
    <row r="2331" spans="1:13">
      <c r="A2331" s="5">
        <v>101</v>
      </c>
      <c r="B2331" s="5">
        <v>11140</v>
      </c>
      <c r="G2331" s="5" t="s">
        <v>1242</v>
      </c>
      <c r="H2331" s="5">
        <v>71639</v>
      </c>
      <c r="I2331" s="7">
        <v>41585</v>
      </c>
      <c r="J2331" s="5" t="s">
        <v>1466</v>
      </c>
      <c r="K2331" s="6">
        <v>0</v>
      </c>
      <c r="L2331" s="6">
        <v>209</v>
      </c>
      <c r="M2331" s="6">
        <v>10433289.449999999</v>
      </c>
    </row>
    <row r="2332" spans="1:13">
      <c r="A2332" s="5">
        <v>101</v>
      </c>
      <c r="B2332" s="5">
        <v>11140</v>
      </c>
      <c r="G2332" s="5" t="s">
        <v>1242</v>
      </c>
      <c r="H2332" s="5">
        <v>71640</v>
      </c>
      <c r="I2332" s="7">
        <v>41585</v>
      </c>
      <c r="J2332" s="5" t="s">
        <v>1413</v>
      </c>
      <c r="K2332" s="6">
        <v>0</v>
      </c>
      <c r="L2332" s="6">
        <v>100</v>
      </c>
      <c r="M2332" s="6">
        <v>10433189.449999999</v>
      </c>
    </row>
    <row r="2333" spans="1:13">
      <c r="A2333" s="5">
        <v>101</v>
      </c>
      <c r="B2333" s="5">
        <v>11140</v>
      </c>
      <c r="G2333" s="5" t="s">
        <v>1242</v>
      </c>
      <c r="H2333" s="5">
        <v>71641</v>
      </c>
      <c r="I2333" s="7">
        <v>41585</v>
      </c>
      <c r="J2333" s="5" t="s">
        <v>1768</v>
      </c>
      <c r="K2333" s="6">
        <v>0</v>
      </c>
      <c r="L2333" s="6">
        <v>89.3</v>
      </c>
      <c r="M2333" s="6">
        <v>10433100.15</v>
      </c>
    </row>
    <row r="2334" spans="1:13">
      <c r="A2334" s="5">
        <v>101</v>
      </c>
      <c r="B2334" s="5">
        <v>11140</v>
      </c>
      <c r="G2334" s="5" t="s">
        <v>1242</v>
      </c>
      <c r="H2334" s="5">
        <v>71642</v>
      </c>
      <c r="I2334" s="7">
        <v>41585</v>
      </c>
      <c r="J2334" s="5" t="s">
        <v>1414</v>
      </c>
      <c r="K2334" s="6">
        <v>0</v>
      </c>
      <c r="L2334" s="6">
        <v>320.56</v>
      </c>
      <c r="M2334" s="6">
        <v>10432779.59</v>
      </c>
    </row>
    <row r="2335" spans="1:13">
      <c r="A2335" s="5">
        <v>101</v>
      </c>
      <c r="B2335" s="5">
        <v>11140</v>
      </c>
      <c r="G2335" s="5" t="s">
        <v>1242</v>
      </c>
      <c r="H2335" s="5">
        <v>71643</v>
      </c>
      <c r="I2335" s="7">
        <v>41585</v>
      </c>
      <c r="J2335" s="5" t="s">
        <v>2486</v>
      </c>
      <c r="K2335" s="6">
        <v>0</v>
      </c>
      <c r="L2335" s="6">
        <v>33</v>
      </c>
      <c r="M2335" s="6">
        <v>10432746.59</v>
      </c>
    </row>
    <row r="2336" spans="1:13">
      <c r="A2336" s="5">
        <v>101</v>
      </c>
      <c r="B2336" s="5">
        <v>11140</v>
      </c>
      <c r="G2336" s="5" t="s">
        <v>1242</v>
      </c>
      <c r="H2336" s="5">
        <v>71644</v>
      </c>
      <c r="I2336" s="7">
        <v>41585</v>
      </c>
      <c r="J2336" s="5" t="s">
        <v>1415</v>
      </c>
      <c r="K2336" s="6">
        <v>0</v>
      </c>
      <c r="L2336" s="6">
        <v>603</v>
      </c>
      <c r="M2336" s="6">
        <v>10432143.59</v>
      </c>
    </row>
    <row r="2337" spans="1:13">
      <c r="A2337" s="5">
        <v>101</v>
      </c>
      <c r="B2337" s="5">
        <v>11140</v>
      </c>
      <c r="G2337" s="5" t="s">
        <v>1242</v>
      </c>
      <c r="H2337" s="5">
        <v>71645</v>
      </c>
      <c r="I2337" s="7">
        <v>41585</v>
      </c>
      <c r="J2337" s="5" t="s">
        <v>1416</v>
      </c>
      <c r="K2337" s="6">
        <v>0</v>
      </c>
      <c r="L2337" s="6">
        <v>1337</v>
      </c>
      <c r="M2337" s="6">
        <v>10430806.59</v>
      </c>
    </row>
    <row r="2338" spans="1:13">
      <c r="A2338" s="5">
        <v>101</v>
      </c>
      <c r="B2338" s="5">
        <v>11140</v>
      </c>
      <c r="G2338" s="5" t="s">
        <v>1242</v>
      </c>
      <c r="H2338" s="5">
        <v>71646</v>
      </c>
      <c r="I2338" s="7">
        <v>41585</v>
      </c>
      <c r="J2338" s="5" t="s">
        <v>2128</v>
      </c>
      <c r="K2338" s="6">
        <v>0</v>
      </c>
      <c r="L2338" s="6">
        <v>1700</v>
      </c>
      <c r="M2338" s="6">
        <v>10429106.59</v>
      </c>
    </row>
    <row r="2339" spans="1:13">
      <c r="A2339" s="5">
        <v>101</v>
      </c>
      <c r="B2339" s="5">
        <v>11140</v>
      </c>
      <c r="G2339" s="5" t="s">
        <v>1242</v>
      </c>
      <c r="H2339" s="5">
        <v>71647</v>
      </c>
      <c r="I2339" s="7">
        <v>41585</v>
      </c>
      <c r="J2339" s="5" t="s">
        <v>2487</v>
      </c>
      <c r="K2339" s="6">
        <v>0</v>
      </c>
      <c r="L2339" s="6">
        <v>55</v>
      </c>
      <c r="M2339" s="6">
        <v>10429051.59</v>
      </c>
    </row>
    <row r="2340" spans="1:13">
      <c r="A2340" s="5">
        <v>101</v>
      </c>
      <c r="B2340" s="5">
        <v>11140</v>
      </c>
      <c r="G2340" s="5" t="s">
        <v>1242</v>
      </c>
      <c r="H2340" s="5">
        <v>71648</v>
      </c>
      <c r="I2340" s="7">
        <v>41585</v>
      </c>
      <c r="J2340" s="5" t="s">
        <v>2488</v>
      </c>
      <c r="K2340" s="6">
        <v>0</v>
      </c>
      <c r="L2340" s="6">
        <v>44</v>
      </c>
      <c r="M2340" s="6">
        <v>10429007.59</v>
      </c>
    </row>
    <row r="2341" spans="1:13">
      <c r="A2341" s="5">
        <v>101</v>
      </c>
      <c r="B2341" s="5">
        <v>11140</v>
      </c>
      <c r="G2341" s="5" t="s">
        <v>1242</v>
      </c>
      <c r="H2341" s="5">
        <v>71649</v>
      </c>
      <c r="I2341" s="7">
        <v>41585</v>
      </c>
      <c r="J2341" s="5" t="s">
        <v>2489</v>
      </c>
      <c r="K2341" s="6">
        <v>0</v>
      </c>
      <c r="L2341" s="6">
        <v>33</v>
      </c>
      <c r="M2341" s="6">
        <v>10428974.59</v>
      </c>
    </row>
    <row r="2342" spans="1:13">
      <c r="A2342" s="5">
        <v>101</v>
      </c>
      <c r="B2342" s="5">
        <v>11140</v>
      </c>
      <c r="G2342" s="5" t="s">
        <v>1242</v>
      </c>
      <c r="H2342" s="5">
        <v>71650</v>
      </c>
      <c r="I2342" s="7">
        <v>41585</v>
      </c>
      <c r="J2342" s="5" t="s">
        <v>2490</v>
      </c>
      <c r="K2342" s="6">
        <v>0</v>
      </c>
      <c r="L2342" s="6">
        <v>55</v>
      </c>
      <c r="M2342" s="6">
        <v>10428919.59</v>
      </c>
    </row>
    <row r="2343" spans="1:13">
      <c r="A2343" s="5">
        <v>101</v>
      </c>
      <c r="B2343" s="5">
        <v>11140</v>
      </c>
      <c r="G2343" s="5" t="s">
        <v>1242</v>
      </c>
      <c r="H2343" s="5">
        <v>71651</v>
      </c>
      <c r="I2343" s="7">
        <v>41585</v>
      </c>
      <c r="J2343" s="5" t="s">
        <v>2491</v>
      </c>
      <c r="K2343" s="6">
        <v>0</v>
      </c>
      <c r="L2343" s="6">
        <v>44</v>
      </c>
      <c r="M2343" s="6">
        <v>10428875.59</v>
      </c>
    </row>
    <row r="2344" spans="1:13">
      <c r="A2344" s="5">
        <v>101</v>
      </c>
      <c r="B2344" s="5">
        <v>11140</v>
      </c>
      <c r="G2344" s="5" t="s">
        <v>1242</v>
      </c>
      <c r="H2344" s="5">
        <v>71652</v>
      </c>
      <c r="I2344" s="7">
        <v>41585</v>
      </c>
      <c r="J2344" s="5" t="s">
        <v>1346</v>
      </c>
      <c r="K2344" s="6">
        <v>0</v>
      </c>
      <c r="L2344" s="6">
        <v>189.6</v>
      </c>
      <c r="M2344" s="6">
        <v>10428685.99</v>
      </c>
    </row>
    <row r="2345" spans="1:13">
      <c r="A2345" s="5">
        <v>101</v>
      </c>
      <c r="B2345" s="5">
        <v>11140</v>
      </c>
      <c r="G2345" s="5" t="s">
        <v>1242</v>
      </c>
      <c r="H2345" s="5">
        <v>71653</v>
      </c>
      <c r="I2345" s="7">
        <v>41585</v>
      </c>
      <c r="J2345" s="5" t="s">
        <v>1300</v>
      </c>
      <c r="K2345" s="6">
        <v>0</v>
      </c>
      <c r="L2345" s="6">
        <v>2581.1999999999998</v>
      </c>
      <c r="M2345" s="6">
        <v>10426104.789999999</v>
      </c>
    </row>
    <row r="2346" spans="1:13">
      <c r="A2346" s="5">
        <v>101</v>
      </c>
      <c r="B2346" s="5">
        <v>11140</v>
      </c>
      <c r="G2346" s="5" t="s">
        <v>1242</v>
      </c>
      <c r="H2346" s="5">
        <v>71654</v>
      </c>
      <c r="I2346" s="7">
        <v>41585</v>
      </c>
      <c r="J2346" s="5" t="s">
        <v>1729</v>
      </c>
      <c r="K2346" s="6">
        <v>0</v>
      </c>
      <c r="L2346" s="6">
        <v>75</v>
      </c>
      <c r="M2346" s="6">
        <v>10426029.789999999</v>
      </c>
    </row>
    <row r="2347" spans="1:13">
      <c r="A2347" s="5">
        <v>101</v>
      </c>
      <c r="B2347" s="5">
        <v>11140</v>
      </c>
      <c r="G2347" s="5" t="s">
        <v>1242</v>
      </c>
      <c r="H2347" s="5">
        <v>71655</v>
      </c>
      <c r="I2347" s="7">
        <v>41585</v>
      </c>
      <c r="J2347" s="5" t="s">
        <v>1347</v>
      </c>
      <c r="K2347" s="6">
        <v>0</v>
      </c>
      <c r="L2347" s="6">
        <v>9777.9500000000007</v>
      </c>
      <c r="M2347" s="6">
        <v>10416251.84</v>
      </c>
    </row>
    <row r="2348" spans="1:13">
      <c r="A2348" s="5">
        <v>101</v>
      </c>
      <c r="B2348" s="5">
        <v>11140</v>
      </c>
      <c r="G2348" s="5" t="s">
        <v>1242</v>
      </c>
      <c r="H2348" s="5">
        <v>71656</v>
      </c>
      <c r="I2348" s="7">
        <v>41585</v>
      </c>
      <c r="J2348" s="5" t="s">
        <v>2492</v>
      </c>
      <c r="K2348" s="6">
        <v>0</v>
      </c>
      <c r="L2348" s="6">
        <v>55</v>
      </c>
      <c r="M2348" s="6">
        <v>10416196.84</v>
      </c>
    </row>
    <row r="2349" spans="1:13">
      <c r="A2349" s="5">
        <v>101</v>
      </c>
      <c r="B2349" s="5">
        <v>11140</v>
      </c>
      <c r="G2349" s="5" t="s">
        <v>1242</v>
      </c>
      <c r="H2349" s="5">
        <v>71657</v>
      </c>
      <c r="I2349" s="7">
        <v>41585</v>
      </c>
      <c r="J2349" s="5" t="s">
        <v>2493</v>
      </c>
      <c r="K2349" s="6">
        <v>0</v>
      </c>
      <c r="L2349" s="6">
        <v>44</v>
      </c>
      <c r="M2349" s="6">
        <v>10416152.84</v>
      </c>
    </row>
    <row r="2350" spans="1:13">
      <c r="A2350" s="5">
        <v>101</v>
      </c>
      <c r="B2350" s="5">
        <v>11140</v>
      </c>
      <c r="G2350" s="5" t="s">
        <v>1242</v>
      </c>
      <c r="H2350" s="5">
        <v>71658</v>
      </c>
      <c r="I2350" s="7">
        <v>41585</v>
      </c>
      <c r="J2350" s="5" t="s">
        <v>2494</v>
      </c>
      <c r="K2350" s="6">
        <v>0</v>
      </c>
      <c r="L2350" s="6">
        <v>55</v>
      </c>
      <c r="M2350" s="6">
        <v>10416097.84</v>
      </c>
    </row>
    <row r="2351" spans="1:13">
      <c r="A2351" s="5">
        <v>101</v>
      </c>
      <c r="B2351" s="5">
        <v>11140</v>
      </c>
      <c r="G2351" s="5" t="s">
        <v>1242</v>
      </c>
      <c r="H2351" s="5">
        <v>71659</v>
      </c>
      <c r="I2351" s="7">
        <v>41585</v>
      </c>
      <c r="J2351" s="5" t="s">
        <v>1244</v>
      </c>
      <c r="K2351" s="6">
        <v>0</v>
      </c>
      <c r="L2351" s="6">
        <v>14975.91</v>
      </c>
      <c r="M2351" s="6">
        <v>10401121.93</v>
      </c>
    </row>
    <row r="2352" spans="1:13">
      <c r="A2352" s="5">
        <v>101</v>
      </c>
      <c r="B2352" s="5">
        <v>11140</v>
      </c>
      <c r="G2352" s="5" t="s">
        <v>1242</v>
      </c>
      <c r="H2352" s="5">
        <v>71660</v>
      </c>
      <c r="I2352" s="7">
        <v>41585</v>
      </c>
      <c r="J2352" s="5" t="s">
        <v>2495</v>
      </c>
      <c r="K2352" s="6">
        <v>0</v>
      </c>
      <c r="L2352" s="6">
        <v>44</v>
      </c>
      <c r="M2352" s="6">
        <v>10401077.93</v>
      </c>
    </row>
    <row r="2353" spans="1:13">
      <c r="A2353" s="5">
        <v>101</v>
      </c>
      <c r="B2353" s="5">
        <v>11140</v>
      </c>
      <c r="G2353" s="5" t="s">
        <v>1242</v>
      </c>
      <c r="H2353" s="5">
        <v>71661</v>
      </c>
      <c r="I2353" s="7">
        <v>41585</v>
      </c>
      <c r="J2353" s="5" t="s">
        <v>1294</v>
      </c>
      <c r="K2353" s="6">
        <v>0</v>
      </c>
      <c r="L2353" s="6">
        <v>3594</v>
      </c>
      <c r="M2353" s="6">
        <v>10397483.93</v>
      </c>
    </row>
    <row r="2354" spans="1:13">
      <c r="A2354" s="5">
        <v>101</v>
      </c>
      <c r="B2354" s="5">
        <v>11140</v>
      </c>
      <c r="G2354" s="5" t="s">
        <v>1242</v>
      </c>
      <c r="H2354" s="5">
        <v>71662</v>
      </c>
      <c r="I2354" s="7">
        <v>41585</v>
      </c>
      <c r="J2354" s="5" t="s">
        <v>2242</v>
      </c>
      <c r="K2354" s="6">
        <v>0</v>
      </c>
      <c r="L2354" s="6">
        <v>489.72</v>
      </c>
      <c r="M2354" s="6">
        <v>10396994.210000001</v>
      </c>
    </row>
    <row r="2355" spans="1:13">
      <c r="A2355" s="5">
        <v>101</v>
      </c>
      <c r="B2355" s="5">
        <v>11140</v>
      </c>
      <c r="G2355" s="5" t="s">
        <v>1242</v>
      </c>
      <c r="H2355" s="5">
        <v>71663</v>
      </c>
      <c r="I2355" s="7">
        <v>41585</v>
      </c>
      <c r="J2355" s="5" t="s">
        <v>1245</v>
      </c>
      <c r="K2355" s="6">
        <v>0</v>
      </c>
      <c r="L2355" s="6">
        <v>1245.2</v>
      </c>
      <c r="M2355" s="6">
        <v>10395749.01</v>
      </c>
    </row>
    <row r="2356" spans="1:13">
      <c r="A2356" s="5">
        <v>101</v>
      </c>
      <c r="B2356" s="5">
        <v>11140</v>
      </c>
      <c r="G2356" s="5" t="s">
        <v>1242</v>
      </c>
      <c r="H2356" s="5">
        <v>71664</v>
      </c>
      <c r="I2356" s="7">
        <v>41585</v>
      </c>
      <c r="J2356" s="5" t="s">
        <v>2496</v>
      </c>
      <c r="K2356" s="6">
        <v>0</v>
      </c>
      <c r="L2356" s="6">
        <v>332.08</v>
      </c>
      <c r="M2356" s="6">
        <v>10395416.93</v>
      </c>
    </row>
    <row r="2357" spans="1:13">
      <c r="A2357" s="5">
        <v>101</v>
      </c>
      <c r="B2357" s="5">
        <v>11140</v>
      </c>
      <c r="G2357" s="5" t="s">
        <v>1242</v>
      </c>
      <c r="H2357" s="5">
        <v>71666</v>
      </c>
      <c r="I2357" s="7">
        <v>41585</v>
      </c>
      <c r="J2357" s="5" t="s">
        <v>1732</v>
      </c>
      <c r="K2357" s="6">
        <v>0</v>
      </c>
      <c r="L2357" s="6">
        <v>994.98</v>
      </c>
      <c r="M2357" s="6">
        <v>10394421.949999999</v>
      </c>
    </row>
    <row r="2358" spans="1:13">
      <c r="A2358" s="5">
        <v>101</v>
      </c>
      <c r="B2358" s="5">
        <v>11140</v>
      </c>
      <c r="G2358" s="5" t="s">
        <v>1242</v>
      </c>
      <c r="H2358" s="5">
        <v>71667</v>
      </c>
      <c r="I2358" s="7">
        <v>41585</v>
      </c>
      <c r="J2358" s="5" t="s">
        <v>2497</v>
      </c>
      <c r="K2358" s="6">
        <v>0</v>
      </c>
      <c r="L2358" s="6">
        <v>55</v>
      </c>
      <c r="M2358" s="6">
        <v>10394366.949999999</v>
      </c>
    </row>
    <row r="2359" spans="1:13">
      <c r="A2359" s="5">
        <v>101</v>
      </c>
      <c r="B2359" s="5">
        <v>11140</v>
      </c>
      <c r="G2359" s="5" t="s">
        <v>1242</v>
      </c>
      <c r="H2359" s="5">
        <v>71668</v>
      </c>
      <c r="I2359" s="7">
        <v>41585</v>
      </c>
      <c r="J2359" s="5" t="s">
        <v>1646</v>
      </c>
      <c r="K2359" s="6">
        <v>0</v>
      </c>
      <c r="L2359" s="6">
        <v>526.13</v>
      </c>
      <c r="M2359" s="6">
        <v>10393840.82</v>
      </c>
    </row>
    <row r="2360" spans="1:13">
      <c r="A2360" s="5">
        <v>101</v>
      </c>
      <c r="B2360" s="5">
        <v>11140</v>
      </c>
      <c r="G2360" s="5" t="s">
        <v>1242</v>
      </c>
      <c r="H2360" s="5">
        <v>71669</v>
      </c>
      <c r="I2360" s="7">
        <v>41585</v>
      </c>
      <c r="J2360" s="5" t="s">
        <v>1417</v>
      </c>
      <c r="K2360" s="6">
        <v>0</v>
      </c>
      <c r="L2360" s="6">
        <v>474.99</v>
      </c>
      <c r="M2360" s="6">
        <v>10393365.83</v>
      </c>
    </row>
    <row r="2361" spans="1:13">
      <c r="A2361" s="5">
        <v>101</v>
      </c>
      <c r="B2361" s="5">
        <v>11140</v>
      </c>
      <c r="G2361" s="5" t="s">
        <v>1242</v>
      </c>
      <c r="H2361" s="5">
        <v>71670</v>
      </c>
      <c r="I2361" s="7">
        <v>41585</v>
      </c>
      <c r="J2361" s="5" t="s">
        <v>2498</v>
      </c>
      <c r="K2361" s="6">
        <v>0</v>
      </c>
      <c r="L2361" s="6">
        <v>55</v>
      </c>
      <c r="M2361" s="6">
        <v>10393310.83</v>
      </c>
    </row>
    <row r="2362" spans="1:13">
      <c r="A2362" s="5">
        <v>101</v>
      </c>
      <c r="B2362" s="5">
        <v>11140</v>
      </c>
      <c r="G2362" s="5" t="s">
        <v>1242</v>
      </c>
      <c r="H2362" s="5">
        <v>71671</v>
      </c>
      <c r="I2362" s="7">
        <v>41585</v>
      </c>
      <c r="J2362" s="5" t="s">
        <v>1246</v>
      </c>
      <c r="K2362" s="6">
        <v>0</v>
      </c>
      <c r="L2362" s="6">
        <v>40</v>
      </c>
      <c r="M2362" s="6">
        <v>10393270.83</v>
      </c>
    </row>
    <row r="2363" spans="1:13">
      <c r="A2363" s="5">
        <v>101</v>
      </c>
      <c r="B2363" s="5">
        <v>11140</v>
      </c>
      <c r="G2363" s="5" t="s">
        <v>1242</v>
      </c>
      <c r="H2363" s="5">
        <v>71672</v>
      </c>
      <c r="I2363" s="7">
        <v>41585</v>
      </c>
      <c r="J2363" s="5" t="s">
        <v>1915</v>
      </c>
      <c r="K2363" s="6">
        <v>0</v>
      </c>
      <c r="L2363" s="6">
        <v>6.11</v>
      </c>
      <c r="M2363" s="6">
        <v>10393264.720000001</v>
      </c>
    </row>
    <row r="2364" spans="1:13">
      <c r="A2364" s="5">
        <v>101</v>
      </c>
      <c r="B2364" s="5">
        <v>11140</v>
      </c>
      <c r="G2364" s="5" t="s">
        <v>1242</v>
      </c>
      <c r="H2364" s="5">
        <v>71673</v>
      </c>
      <c r="I2364" s="7">
        <v>41585</v>
      </c>
      <c r="J2364" s="5" t="s">
        <v>1862</v>
      </c>
      <c r="K2364" s="6">
        <v>0</v>
      </c>
      <c r="L2364" s="6">
        <v>40</v>
      </c>
      <c r="M2364" s="6">
        <v>10393224.720000001</v>
      </c>
    </row>
    <row r="2365" spans="1:13">
      <c r="A2365" s="5">
        <v>101</v>
      </c>
      <c r="B2365" s="5">
        <v>11140</v>
      </c>
      <c r="G2365" s="5" t="s">
        <v>1242</v>
      </c>
      <c r="H2365" s="5">
        <v>71674</v>
      </c>
      <c r="I2365" s="7">
        <v>41585</v>
      </c>
      <c r="J2365" s="5" t="s">
        <v>1650</v>
      </c>
      <c r="K2365" s="6">
        <v>0</v>
      </c>
      <c r="L2365" s="6">
        <v>1459.1</v>
      </c>
      <c r="M2365" s="6">
        <v>10391765.619999999</v>
      </c>
    </row>
    <row r="2366" spans="1:13">
      <c r="A2366" s="5">
        <v>101</v>
      </c>
      <c r="B2366" s="5">
        <v>11140</v>
      </c>
      <c r="G2366" s="5" t="s">
        <v>1242</v>
      </c>
      <c r="H2366" s="5">
        <v>71675</v>
      </c>
      <c r="I2366" s="7">
        <v>41585</v>
      </c>
      <c r="J2366" s="5" t="s">
        <v>1652</v>
      </c>
      <c r="K2366" s="6">
        <v>0</v>
      </c>
      <c r="L2366" s="6">
        <v>226.98</v>
      </c>
      <c r="M2366" s="6">
        <v>10391538.640000001</v>
      </c>
    </row>
    <row r="2367" spans="1:13">
      <c r="A2367" s="5">
        <v>101</v>
      </c>
      <c r="B2367" s="5">
        <v>11140</v>
      </c>
      <c r="G2367" s="5" t="s">
        <v>1242</v>
      </c>
      <c r="H2367" s="5">
        <v>71676</v>
      </c>
      <c r="I2367" s="7">
        <v>41585</v>
      </c>
      <c r="J2367" s="5" t="s">
        <v>2499</v>
      </c>
      <c r="K2367" s="6">
        <v>0</v>
      </c>
      <c r="L2367" s="6">
        <v>175</v>
      </c>
      <c r="M2367" s="6">
        <v>10391363.640000001</v>
      </c>
    </row>
    <row r="2368" spans="1:13">
      <c r="A2368" s="5">
        <v>101</v>
      </c>
      <c r="B2368" s="5">
        <v>11140</v>
      </c>
      <c r="G2368" s="5" t="s">
        <v>1242</v>
      </c>
      <c r="H2368" s="5">
        <v>71677</v>
      </c>
      <c r="I2368" s="7">
        <v>41585</v>
      </c>
      <c r="J2368" s="5" t="s">
        <v>1247</v>
      </c>
      <c r="K2368" s="6">
        <v>0</v>
      </c>
      <c r="L2368" s="6">
        <v>40</v>
      </c>
      <c r="M2368" s="6">
        <v>10391323.640000001</v>
      </c>
    </row>
    <row r="2369" spans="1:13">
      <c r="A2369" s="5">
        <v>101</v>
      </c>
      <c r="B2369" s="5">
        <v>11140</v>
      </c>
      <c r="G2369" s="5" t="s">
        <v>1242</v>
      </c>
      <c r="H2369" s="5">
        <v>71678</v>
      </c>
      <c r="I2369" s="7">
        <v>41585</v>
      </c>
      <c r="J2369" s="5" t="s">
        <v>2500</v>
      </c>
      <c r="K2369" s="6">
        <v>0</v>
      </c>
      <c r="L2369" s="6">
        <v>44</v>
      </c>
      <c r="M2369" s="6">
        <v>10391279.640000001</v>
      </c>
    </row>
    <row r="2370" spans="1:13">
      <c r="A2370" s="5">
        <v>101</v>
      </c>
      <c r="B2370" s="5">
        <v>11140</v>
      </c>
      <c r="G2370" s="5" t="s">
        <v>1242</v>
      </c>
      <c r="H2370" s="5">
        <v>71679</v>
      </c>
      <c r="I2370" s="7">
        <v>41585</v>
      </c>
      <c r="J2370" s="5" t="s">
        <v>2501</v>
      </c>
      <c r="K2370" s="6">
        <v>0</v>
      </c>
      <c r="L2370" s="6">
        <v>33</v>
      </c>
      <c r="M2370" s="6">
        <v>10391246.640000001</v>
      </c>
    </row>
    <row r="2371" spans="1:13">
      <c r="A2371" s="5">
        <v>101</v>
      </c>
      <c r="B2371" s="5">
        <v>11140</v>
      </c>
      <c r="G2371" s="5" t="s">
        <v>1242</v>
      </c>
      <c r="H2371" s="5">
        <v>71680</v>
      </c>
      <c r="I2371" s="7">
        <v>41585</v>
      </c>
      <c r="J2371" s="5" t="s">
        <v>2502</v>
      </c>
      <c r="K2371" s="6">
        <v>0</v>
      </c>
      <c r="L2371" s="6">
        <v>33</v>
      </c>
      <c r="M2371" s="6">
        <v>10391213.640000001</v>
      </c>
    </row>
    <row r="2372" spans="1:13">
      <c r="A2372" s="5">
        <v>101</v>
      </c>
      <c r="B2372" s="5">
        <v>11140</v>
      </c>
      <c r="G2372" s="5" t="s">
        <v>1242</v>
      </c>
      <c r="H2372" s="5">
        <v>71681</v>
      </c>
      <c r="I2372" s="7">
        <v>41585</v>
      </c>
      <c r="J2372" s="5" t="s">
        <v>2503</v>
      </c>
      <c r="K2372" s="6">
        <v>0</v>
      </c>
      <c r="L2372" s="6">
        <v>33</v>
      </c>
      <c r="M2372" s="6">
        <v>10391180.640000001</v>
      </c>
    </row>
    <row r="2373" spans="1:13">
      <c r="A2373" s="5">
        <v>101</v>
      </c>
      <c r="B2373" s="5">
        <v>11140</v>
      </c>
      <c r="G2373" s="5" t="s">
        <v>1242</v>
      </c>
      <c r="H2373" s="5">
        <v>71682</v>
      </c>
      <c r="I2373" s="7">
        <v>41585</v>
      </c>
      <c r="J2373" s="5" t="s">
        <v>2504</v>
      </c>
      <c r="K2373" s="6">
        <v>0</v>
      </c>
      <c r="L2373" s="6">
        <v>44</v>
      </c>
      <c r="M2373" s="6">
        <v>10391136.640000001</v>
      </c>
    </row>
    <row r="2374" spans="1:13">
      <c r="A2374" s="5">
        <v>101</v>
      </c>
      <c r="B2374" s="5">
        <v>11140</v>
      </c>
      <c r="G2374" s="5" t="s">
        <v>1242</v>
      </c>
      <c r="H2374" s="5">
        <v>71683</v>
      </c>
      <c r="I2374" s="7">
        <v>41585</v>
      </c>
      <c r="J2374" s="5" t="s">
        <v>2505</v>
      </c>
      <c r="K2374" s="6">
        <v>0</v>
      </c>
      <c r="L2374" s="6">
        <v>44</v>
      </c>
      <c r="M2374" s="6">
        <v>10391092.640000001</v>
      </c>
    </row>
    <row r="2375" spans="1:13">
      <c r="A2375" s="5">
        <v>101</v>
      </c>
      <c r="B2375" s="5">
        <v>11140</v>
      </c>
      <c r="G2375" s="5" t="s">
        <v>1242</v>
      </c>
      <c r="H2375" s="5">
        <v>71684</v>
      </c>
      <c r="I2375" s="7">
        <v>41585</v>
      </c>
      <c r="J2375" s="5" t="s">
        <v>2506</v>
      </c>
      <c r="K2375" s="6">
        <v>0</v>
      </c>
      <c r="L2375" s="6">
        <v>55</v>
      </c>
      <c r="M2375" s="6">
        <v>10391037.640000001</v>
      </c>
    </row>
    <row r="2376" spans="1:13">
      <c r="A2376" s="5">
        <v>101</v>
      </c>
      <c r="B2376" s="5">
        <v>11140</v>
      </c>
      <c r="G2376" s="5" t="s">
        <v>1242</v>
      </c>
      <c r="H2376" s="5">
        <v>71685</v>
      </c>
      <c r="I2376" s="7">
        <v>41585</v>
      </c>
      <c r="J2376" s="5" t="s">
        <v>2507</v>
      </c>
      <c r="K2376" s="6">
        <v>0</v>
      </c>
      <c r="L2376" s="6">
        <v>33</v>
      </c>
      <c r="M2376" s="6">
        <v>10391004.640000001</v>
      </c>
    </row>
    <row r="2377" spans="1:13">
      <c r="A2377" s="5">
        <v>101</v>
      </c>
      <c r="B2377" s="5">
        <v>11140</v>
      </c>
      <c r="G2377" s="5" t="s">
        <v>1242</v>
      </c>
      <c r="H2377" s="5">
        <v>71686</v>
      </c>
      <c r="I2377" s="7">
        <v>41585</v>
      </c>
      <c r="J2377" s="5" t="s">
        <v>2508</v>
      </c>
      <c r="K2377" s="6">
        <v>0</v>
      </c>
      <c r="L2377" s="6">
        <v>688.79</v>
      </c>
      <c r="M2377" s="6">
        <v>10390315.85</v>
      </c>
    </row>
    <row r="2378" spans="1:13">
      <c r="A2378" s="5">
        <v>101</v>
      </c>
      <c r="B2378" s="5">
        <v>11140</v>
      </c>
      <c r="G2378" s="5" t="s">
        <v>1242</v>
      </c>
      <c r="H2378" s="5">
        <v>71687</v>
      </c>
      <c r="I2378" s="7">
        <v>41585</v>
      </c>
      <c r="J2378" s="5" t="s">
        <v>1248</v>
      </c>
      <c r="K2378" s="6">
        <v>0</v>
      </c>
      <c r="L2378" s="6">
        <v>40</v>
      </c>
      <c r="M2378" s="6">
        <v>10390275.85</v>
      </c>
    </row>
    <row r="2379" spans="1:13">
      <c r="A2379" s="5">
        <v>101</v>
      </c>
      <c r="B2379" s="5">
        <v>11140</v>
      </c>
      <c r="G2379" s="5" t="s">
        <v>1242</v>
      </c>
      <c r="H2379" s="5">
        <v>71688</v>
      </c>
      <c r="I2379" s="7">
        <v>41585</v>
      </c>
      <c r="J2379" s="5" t="s">
        <v>1928</v>
      </c>
      <c r="K2379" s="6">
        <v>0</v>
      </c>
      <c r="L2379" s="6">
        <v>6.68</v>
      </c>
      <c r="M2379" s="6">
        <v>10390269.17</v>
      </c>
    </row>
    <row r="2380" spans="1:13">
      <c r="A2380" s="5">
        <v>101</v>
      </c>
      <c r="B2380" s="5">
        <v>11140</v>
      </c>
      <c r="G2380" s="5" t="s">
        <v>1242</v>
      </c>
      <c r="H2380" s="5">
        <v>71689</v>
      </c>
      <c r="I2380" s="7">
        <v>41585</v>
      </c>
      <c r="J2380" s="5" t="s">
        <v>1295</v>
      </c>
      <c r="K2380" s="6">
        <v>0</v>
      </c>
      <c r="L2380" s="6">
        <v>75</v>
      </c>
      <c r="M2380" s="6">
        <v>10390194.17</v>
      </c>
    </row>
    <row r="2381" spans="1:13">
      <c r="A2381" s="5">
        <v>101</v>
      </c>
      <c r="B2381" s="5">
        <v>11140</v>
      </c>
      <c r="G2381" s="5" t="s">
        <v>1242</v>
      </c>
      <c r="H2381" s="5">
        <v>71690</v>
      </c>
      <c r="I2381" s="7">
        <v>41585</v>
      </c>
      <c r="J2381" s="5" t="s">
        <v>2132</v>
      </c>
      <c r="K2381" s="6">
        <v>0</v>
      </c>
      <c r="L2381" s="6">
        <v>100</v>
      </c>
      <c r="M2381" s="6">
        <v>10390094.17</v>
      </c>
    </row>
    <row r="2382" spans="1:13">
      <c r="A2382" s="5">
        <v>101</v>
      </c>
      <c r="B2382" s="5">
        <v>11140</v>
      </c>
      <c r="G2382" s="5" t="s">
        <v>1242</v>
      </c>
      <c r="H2382" s="5">
        <v>71691</v>
      </c>
      <c r="I2382" s="7">
        <v>41585</v>
      </c>
      <c r="J2382" s="5" t="s">
        <v>2509</v>
      </c>
      <c r="K2382" s="6">
        <v>0</v>
      </c>
      <c r="L2382" s="6">
        <v>55</v>
      </c>
      <c r="M2382" s="6">
        <v>10390039.17</v>
      </c>
    </row>
    <row r="2383" spans="1:13">
      <c r="A2383" s="5">
        <v>101</v>
      </c>
      <c r="B2383" s="5">
        <v>11140</v>
      </c>
      <c r="G2383" s="5" t="s">
        <v>1242</v>
      </c>
      <c r="H2383" s="5">
        <v>71692</v>
      </c>
      <c r="I2383" s="7">
        <v>41585</v>
      </c>
      <c r="J2383" s="5" t="s">
        <v>2510</v>
      </c>
      <c r="K2383" s="6">
        <v>0</v>
      </c>
      <c r="L2383" s="6">
        <v>55</v>
      </c>
      <c r="M2383" s="6">
        <v>10389984.17</v>
      </c>
    </row>
    <row r="2384" spans="1:13">
      <c r="A2384" s="5">
        <v>101</v>
      </c>
      <c r="B2384" s="5">
        <v>11140</v>
      </c>
      <c r="G2384" s="5" t="s">
        <v>1242</v>
      </c>
      <c r="H2384" s="5">
        <v>71693</v>
      </c>
      <c r="I2384" s="7">
        <v>41585</v>
      </c>
      <c r="J2384" s="5" t="s">
        <v>2511</v>
      </c>
      <c r="K2384" s="6">
        <v>0</v>
      </c>
      <c r="L2384" s="6">
        <v>44</v>
      </c>
      <c r="M2384" s="6">
        <v>10389940.17</v>
      </c>
    </row>
    <row r="2385" spans="1:13">
      <c r="A2385" s="5">
        <v>101</v>
      </c>
      <c r="B2385" s="5">
        <v>11140</v>
      </c>
      <c r="G2385" s="5" t="s">
        <v>1242</v>
      </c>
      <c r="H2385" s="5">
        <v>71694</v>
      </c>
      <c r="I2385" s="7">
        <v>41585</v>
      </c>
      <c r="J2385" s="5" t="s">
        <v>1481</v>
      </c>
      <c r="K2385" s="6">
        <v>0</v>
      </c>
      <c r="L2385" s="6">
        <v>299.23</v>
      </c>
      <c r="M2385" s="6">
        <v>10389640.939999999</v>
      </c>
    </row>
    <row r="2386" spans="1:13">
      <c r="A2386" s="5">
        <v>101</v>
      </c>
      <c r="B2386" s="5">
        <v>11140</v>
      </c>
      <c r="G2386" s="5" t="s">
        <v>1242</v>
      </c>
      <c r="H2386" s="5">
        <v>71695</v>
      </c>
      <c r="I2386" s="7">
        <v>41585</v>
      </c>
      <c r="J2386" s="5" t="s">
        <v>1484</v>
      </c>
      <c r="K2386" s="6">
        <v>0</v>
      </c>
      <c r="L2386" s="6">
        <v>60.42</v>
      </c>
      <c r="M2386" s="6">
        <v>10389580.52</v>
      </c>
    </row>
    <row r="2387" spans="1:13">
      <c r="A2387" s="5">
        <v>101</v>
      </c>
      <c r="B2387" s="5">
        <v>11140</v>
      </c>
      <c r="G2387" s="5" t="s">
        <v>1242</v>
      </c>
      <c r="H2387" s="5">
        <v>71696</v>
      </c>
      <c r="I2387" s="7">
        <v>41585</v>
      </c>
      <c r="J2387" s="5" t="s">
        <v>1804</v>
      </c>
      <c r="K2387" s="6">
        <v>0</v>
      </c>
      <c r="L2387" s="6">
        <v>4303.6499999999996</v>
      </c>
      <c r="M2387" s="6">
        <v>10385276.869999999</v>
      </c>
    </row>
    <row r="2388" spans="1:13">
      <c r="A2388" s="5">
        <v>101</v>
      </c>
      <c r="B2388" s="5">
        <v>11140</v>
      </c>
      <c r="G2388" s="5" t="s">
        <v>1242</v>
      </c>
      <c r="H2388" s="5">
        <v>71697</v>
      </c>
      <c r="I2388" s="7">
        <v>41585</v>
      </c>
      <c r="J2388" s="5" t="s">
        <v>1367</v>
      </c>
      <c r="K2388" s="6">
        <v>0</v>
      </c>
      <c r="L2388" s="6">
        <v>66.349999999999994</v>
      </c>
      <c r="M2388" s="6">
        <v>10385210.52</v>
      </c>
    </row>
    <row r="2389" spans="1:13">
      <c r="A2389" s="5">
        <v>101</v>
      </c>
      <c r="B2389" s="5">
        <v>11140</v>
      </c>
      <c r="G2389" s="5" t="s">
        <v>1242</v>
      </c>
      <c r="H2389" s="5">
        <v>71698</v>
      </c>
      <c r="I2389" s="7">
        <v>41585</v>
      </c>
      <c r="J2389" s="5" t="s">
        <v>2512</v>
      </c>
      <c r="K2389" s="6">
        <v>0</v>
      </c>
      <c r="L2389" s="6">
        <v>33</v>
      </c>
      <c r="M2389" s="6">
        <v>10385177.52</v>
      </c>
    </row>
    <row r="2390" spans="1:13">
      <c r="A2390" s="5">
        <v>101</v>
      </c>
      <c r="B2390" s="5">
        <v>11140</v>
      </c>
      <c r="G2390" s="5" t="s">
        <v>1242</v>
      </c>
      <c r="H2390" s="5">
        <v>71699</v>
      </c>
      <c r="I2390" s="7">
        <v>41585</v>
      </c>
      <c r="J2390" s="5" t="s">
        <v>2513</v>
      </c>
      <c r="K2390" s="6">
        <v>0</v>
      </c>
      <c r="L2390" s="6">
        <v>55</v>
      </c>
      <c r="M2390" s="6">
        <v>10385122.52</v>
      </c>
    </row>
    <row r="2391" spans="1:13">
      <c r="A2391" s="5">
        <v>101</v>
      </c>
      <c r="B2391" s="5">
        <v>11140</v>
      </c>
      <c r="G2391" s="5" t="s">
        <v>1242</v>
      </c>
      <c r="H2391" s="5">
        <v>71700</v>
      </c>
      <c r="I2391" s="7">
        <v>41585</v>
      </c>
      <c r="J2391" s="5" t="s">
        <v>2514</v>
      </c>
      <c r="K2391" s="6">
        <v>0</v>
      </c>
      <c r="L2391" s="6">
        <v>44</v>
      </c>
      <c r="M2391" s="6">
        <v>10385078.52</v>
      </c>
    </row>
    <row r="2392" spans="1:13">
      <c r="A2392" s="5">
        <v>101</v>
      </c>
      <c r="B2392" s="5">
        <v>11140</v>
      </c>
      <c r="G2392" s="5" t="s">
        <v>1242</v>
      </c>
      <c r="H2392" s="5">
        <v>71701</v>
      </c>
      <c r="I2392" s="7">
        <v>41585</v>
      </c>
      <c r="J2392" s="5" t="s">
        <v>1249</v>
      </c>
      <c r="K2392" s="6">
        <v>0</v>
      </c>
      <c r="L2392" s="6">
        <v>40</v>
      </c>
      <c r="M2392" s="6">
        <v>10385038.52</v>
      </c>
    </row>
    <row r="2393" spans="1:13">
      <c r="A2393" s="5">
        <v>101</v>
      </c>
      <c r="B2393" s="5">
        <v>11140</v>
      </c>
      <c r="G2393" s="5" t="s">
        <v>1242</v>
      </c>
      <c r="H2393" s="5">
        <v>71703</v>
      </c>
      <c r="I2393" s="7">
        <v>41585</v>
      </c>
      <c r="J2393" s="5" t="s">
        <v>1734</v>
      </c>
      <c r="K2393" s="6">
        <v>0</v>
      </c>
      <c r="L2393" s="6">
        <v>3598.8</v>
      </c>
      <c r="M2393" s="6">
        <v>10381439.720000001</v>
      </c>
    </row>
    <row r="2394" spans="1:13">
      <c r="A2394" s="5">
        <v>101</v>
      </c>
      <c r="B2394" s="5">
        <v>11140</v>
      </c>
      <c r="G2394" s="5" t="s">
        <v>1242</v>
      </c>
      <c r="H2394" s="5">
        <v>71704</v>
      </c>
      <c r="I2394" s="7">
        <v>41585</v>
      </c>
      <c r="J2394" s="5" t="s">
        <v>1487</v>
      </c>
      <c r="K2394" s="6">
        <v>0</v>
      </c>
      <c r="L2394" s="6">
        <v>42.16</v>
      </c>
      <c r="M2394" s="6">
        <v>10381397.560000001</v>
      </c>
    </row>
    <row r="2395" spans="1:13">
      <c r="A2395" s="5">
        <v>101</v>
      </c>
      <c r="B2395" s="5">
        <v>11140</v>
      </c>
      <c r="G2395" s="5" t="s">
        <v>1242</v>
      </c>
      <c r="H2395" s="5">
        <v>71705</v>
      </c>
      <c r="I2395" s="7">
        <v>41585</v>
      </c>
      <c r="J2395" s="5" t="s">
        <v>1489</v>
      </c>
      <c r="K2395" s="6">
        <v>0</v>
      </c>
      <c r="L2395" s="6">
        <v>473.62</v>
      </c>
      <c r="M2395" s="6">
        <v>10380923.939999999</v>
      </c>
    </row>
    <row r="2396" spans="1:13">
      <c r="A2396" s="5">
        <v>101</v>
      </c>
      <c r="B2396" s="5">
        <v>11140</v>
      </c>
      <c r="G2396" s="5" t="s">
        <v>1242</v>
      </c>
      <c r="H2396" s="5">
        <v>71706</v>
      </c>
      <c r="I2396" s="7">
        <v>41585</v>
      </c>
      <c r="J2396" s="5" t="s">
        <v>1251</v>
      </c>
      <c r="K2396" s="6">
        <v>0</v>
      </c>
      <c r="L2396" s="6">
        <v>40</v>
      </c>
      <c r="M2396" s="6">
        <v>10380883.939999999</v>
      </c>
    </row>
    <row r="2397" spans="1:13">
      <c r="A2397" s="5">
        <v>101</v>
      </c>
      <c r="B2397" s="5">
        <v>11140</v>
      </c>
      <c r="G2397" s="5" t="s">
        <v>1242</v>
      </c>
      <c r="H2397" s="5">
        <v>71707</v>
      </c>
      <c r="I2397" s="7">
        <v>41585</v>
      </c>
      <c r="J2397" s="5" t="s">
        <v>1296</v>
      </c>
      <c r="K2397" s="6">
        <v>0</v>
      </c>
      <c r="L2397" s="6">
        <v>955.45</v>
      </c>
      <c r="M2397" s="6">
        <v>10379928.49</v>
      </c>
    </row>
    <row r="2398" spans="1:13">
      <c r="A2398" s="5">
        <v>101</v>
      </c>
      <c r="B2398" s="5">
        <v>11140</v>
      </c>
      <c r="G2398" s="5" t="s">
        <v>1242</v>
      </c>
      <c r="H2398" s="5">
        <v>71708</v>
      </c>
      <c r="I2398" s="7">
        <v>41585</v>
      </c>
      <c r="J2398" s="5" t="s">
        <v>2515</v>
      </c>
      <c r="K2398" s="6">
        <v>0</v>
      </c>
      <c r="L2398" s="6">
        <v>55</v>
      </c>
      <c r="M2398" s="6">
        <v>10379873.49</v>
      </c>
    </row>
    <row r="2399" spans="1:13">
      <c r="A2399" s="5">
        <v>101</v>
      </c>
      <c r="B2399" s="5">
        <v>11140</v>
      </c>
      <c r="G2399" s="5" t="s">
        <v>1242</v>
      </c>
      <c r="H2399" s="5">
        <v>71709</v>
      </c>
      <c r="I2399" s="7">
        <v>41585</v>
      </c>
      <c r="J2399" s="5" t="s">
        <v>2516</v>
      </c>
      <c r="K2399" s="6">
        <v>0</v>
      </c>
      <c r="L2399" s="6">
        <v>33</v>
      </c>
      <c r="M2399" s="6">
        <v>10379840.49</v>
      </c>
    </row>
    <row r="2400" spans="1:13">
      <c r="A2400" s="5">
        <v>101</v>
      </c>
      <c r="B2400" s="5">
        <v>11140</v>
      </c>
      <c r="G2400" s="5" t="s">
        <v>1242</v>
      </c>
      <c r="H2400" s="5">
        <v>71710</v>
      </c>
      <c r="I2400" s="7">
        <v>41585</v>
      </c>
      <c r="J2400" s="5" t="s">
        <v>2517</v>
      </c>
      <c r="K2400" s="6">
        <v>0</v>
      </c>
      <c r="L2400" s="6">
        <v>33</v>
      </c>
      <c r="M2400" s="6">
        <v>10379807.49</v>
      </c>
    </row>
    <row r="2401" spans="1:13">
      <c r="A2401" s="5">
        <v>101</v>
      </c>
      <c r="B2401" s="5">
        <v>11140</v>
      </c>
      <c r="G2401" s="5" t="s">
        <v>1242</v>
      </c>
      <c r="H2401" s="5">
        <v>71711</v>
      </c>
      <c r="I2401" s="7">
        <v>41585</v>
      </c>
      <c r="J2401" s="5" t="s">
        <v>1807</v>
      </c>
      <c r="K2401" s="6">
        <v>0</v>
      </c>
      <c r="L2401" s="6">
        <v>74.55</v>
      </c>
      <c r="M2401" s="6">
        <v>10379732.939999999</v>
      </c>
    </row>
    <row r="2402" spans="1:13">
      <c r="A2402" s="5">
        <v>101</v>
      </c>
      <c r="B2402" s="5">
        <v>11140</v>
      </c>
      <c r="G2402" s="5" t="s">
        <v>1242</v>
      </c>
      <c r="H2402" s="5">
        <v>71712</v>
      </c>
      <c r="I2402" s="7">
        <v>41585</v>
      </c>
      <c r="J2402" s="5" t="s">
        <v>2518</v>
      </c>
      <c r="K2402" s="6">
        <v>0</v>
      </c>
      <c r="L2402" s="6">
        <v>55</v>
      </c>
      <c r="M2402" s="6">
        <v>10379677.939999999</v>
      </c>
    </row>
    <row r="2403" spans="1:13">
      <c r="A2403" s="5">
        <v>101</v>
      </c>
      <c r="B2403" s="5">
        <v>11140</v>
      </c>
      <c r="G2403" s="5" t="s">
        <v>1242</v>
      </c>
      <c r="H2403" s="5">
        <v>71713</v>
      </c>
      <c r="I2403" s="7">
        <v>41585</v>
      </c>
      <c r="J2403" s="5" t="s">
        <v>1555</v>
      </c>
      <c r="K2403" s="6">
        <v>0</v>
      </c>
      <c r="L2403" s="6">
        <v>187</v>
      </c>
      <c r="M2403" s="6">
        <v>10379490.939999999</v>
      </c>
    </row>
    <row r="2404" spans="1:13">
      <c r="A2404" s="5">
        <v>101</v>
      </c>
      <c r="B2404" s="5">
        <v>11140</v>
      </c>
      <c r="G2404" s="5" t="s">
        <v>1242</v>
      </c>
      <c r="H2404" s="5">
        <v>71714</v>
      </c>
      <c r="I2404" s="7">
        <v>41585</v>
      </c>
      <c r="J2404" s="5" t="s">
        <v>1737</v>
      </c>
      <c r="K2404" s="6">
        <v>0</v>
      </c>
      <c r="L2404" s="6">
        <v>135.71</v>
      </c>
      <c r="M2404" s="6">
        <v>10379355.23</v>
      </c>
    </row>
    <row r="2405" spans="1:13">
      <c r="A2405" s="5">
        <v>101</v>
      </c>
      <c r="B2405" s="5">
        <v>11140</v>
      </c>
      <c r="G2405" s="5" t="s">
        <v>1242</v>
      </c>
      <c r="H2405" s="5">
        <v>71715</v>
      </c>
      <c r="I2405" s="7">
        <v>41585</v>
      </c>
      <c r="J2405" s="5" t="s">
        <v>1738</v>
      </c>
      <c r="K2405" s="6">
        <v>0</v>
      </c>
      <c r="L2405" s="6">
        <v>7873.1</v>
      </c>
      <c r="M2405" s="6">
        <v>10371482.130000001</v>
      </c>
    </row>
    <row r="2406" spans="1:13">
      <c r="A2406" s="5">
        <v>101</v>
      </c>
      <c r="B2406" s="5">
        <v>11140</v>
      </c>
      <c r="G2406" s="5" t="s">
        <v>1242</v>
      </c>
      <c r="H2406" s="5">
        <v>71716</v>
      </c>
      <c r="I2406" s="7">
        <v>41585</v>
      </c>
      <c r="J2406" s="5" t="s">
        <v>2344</v>
      </c>
      <c r="K2406" s="6">
        <v>0</v>
      </c>
      <c r="L2406" s="6">
        <v>180</v>
      </c>
      <c r="M2406" s="6">
        <v>10371302.130000001</v>
      </c>
    </row>
    <row r="2407" spans="1:13">
      <c r="A2407" s="5">
        <v>101</v>
      </c>
      <c r="B2407" s="5">
        <v>11140</v>
      </c>
      <c r="G2407" s="5" t="s">
        <v>1242</v>
      </c>
      <c r="H2407" s="5">
        <v>71717</v>
      </c>
      <c r="I2407" s="7">
        <v>41585</v>
      </c>
      <c r="J2407" s="5" t="s">
        <v>1253</v>
      </c>
      <c r="K2407" s="6">
        <v>0</v>
      </c>
      <c r="L2407" s="6">
        <v>2000</v>
      </c>
      <c r="M2407" s="6">
        <v>10369302.130000001</v>
      </c>
    </row>
    <row r="2408" spans="1:13">
      <c r="A2408" s="5">
        <v>101</v>
      </c>
      <c r="B2408" s="5">
        <v>11140</v>
      </c>
      <c r="G2408" s="5" t="s">
        <v>1242</v>
      </c>
      <c r="H2408" s="5">
        <v>71718</v>
      </c>
      <c r="I2408" s="7">
        <v>41585</v>
      </c>
      <c r="J2408" s="5" t="s">
        <v>2519</v>
      </c>
      <c r="K2408" s="6">
        <v>0</v>
      </c>
      <c r="L2408" s="6">
        <v>55</v>
      </c>
      <c r="M2408" s="6">
        <v>10369247.130000001</v>
      </c>
    </row>
    <row r="2409" spans="1:13">
      <c r="A2409" s="5">
        <v>101</v>
      </c>
      <c r="B2409" s="5">
        <v>11140</v>
      </c>
      <c r="G2409" s="5" t="s">
        <v>1242</v>
      </c>
      <c r="H2409" s="5">
        <v>71719</v>
      </c>
      <c r="I2409" s="7">
        <v>41585</v>
      </c>
      <c r="J2409" s="5" t="s">
        <v>1497</v>
      </c>
      <c r="K2409" s="6">
        <v>0</v>
      </c>
      <c r="L2409" s="6">
        <v>189.4</v>
      </c>
      <c r="M2409" s="6">
        <v>10369057.73</v>
      </c>
    </row>
    <row r="2410" spans="1:13">
      <c r="A2410" s="5">
        <v>101</v>
      </c>
      <c r="B2410" s="5">
        <v>11140</v>
      </c>
      <c r="G2410" s="5" t="s">
        <v>1242</v>
      </c>
      <c r="H2410" s="5">
        <v>71720</v>
      </c>
      <c r="I2410" s="7">
        <v>41585</v>
      </c>
      <c r="J2410" s="5" t="s">
        <v>1254</v>
      </c>
      <c r="K2410" s="6">
        <v>0</v>
      </c>
      <c r="L2410" s="6">
        <v>40</v>
      </c>
      <c r="M2410" s="6">
        <v>10369017.73</v>
      </c>
    </row>
    <row r="2411" spans="1:13">
      <c r="A2411" s="5">
        <v>101</v>
      </c>
      <c r="B2411" s="5">
        <v>11140</v>
      </c>
      <c r="G2411" s="5" t="s">
        <v>1242</v>
      </c>
      <c r="H2411" s="5">
        <v>71721</v>
      </c>
      <c r="I2411" s="7">
        <v>41585</v>
      </c>
      <c r="J2411" s="5" t="s">
        <v>1740</v>
      </c>
      <c r="K2411" s="6">
        <v>0</v>
      </c>
      <c r="L2411" s="6">
        <v>5918.72</v>
      </c>
      <c r="M2411" s="6">
        <v>10363099.01</v>
      </c>
    </row>
    <row r="2412" spans="1:13">
      <c r="A2412" s="5">
        <v>101</v>
      </c>
      <c r="B2412" s="5">
        <v>11140</v>
      </c>
      <c r="G2412" s="5" t="s">
        <v>1242</v>
      </c>
      <c r="H2412" s="5">
        <v>71722</v>
      </c>
      <c r="I2412" s="7">
        <v>41585</v>
      </c>
      <c r="J2412" s="5" t="s">
        <v>2520</v>
      </c>
      <c r="K2412" s="6">
        <v>0</v>
      </c>
      <c r="L2412" s="6">
        <v>213.84</v>
      </c>
      <c r="M2412" s="6">
        <v>10362885.17</v>
      </c>
    </row>
    <row r="2413" spans="1:13">
      <c r="A2413" s="5">
        <v>101</v>
      </c>
      <c r="B2413" s="5">
        <v>11140</v>
      </c>
      <c r="G2413" s="5" t="s">
        <v>1242</v>
      </c>
      <c r="H2413" s="5">
        <v>71723</v>
      </c>
      <c r="I2413" s="7">
        <v>41585</v>
      </c>
      <c r="J2413" s="5" t="s">
        <v>1297</v>
      </c>
      <c r="K2413" s="6">
        <v>0</v>
      </c>
      <c r="L2413" s="6">
        <v>3400</v>
      </c>
      <c r="M2413" s="6">
        <v>10359485.17</v>
      </c>
    </row>
    <row r="2414" spans="1:13">
      <c r="A2414" s="5">
        <v>101</v>
      </c>
      <c r="B2414" s="5">
        <v>11140</v>
      </c>
      <c r="G2414" s="5" t="s">
        <v>1242</v>
      </c>
      <c r="H2414" s="5">
        <v>71724</v>
      </c>
      <c r="I2414" s="7">
        <v>41585</v>
      </c>
      <c r="J2414" s="5" t="s">
        <v>1742</v>
      </c>
      <c r="K2414" s="6">
        <v>0</v>
      </c>
      <c r="L2414" s="6">
        <v>2556.35</v>
      </c>
      <c r="M2414" s="6">
        <v>10356928.82</v>
      </c>
    </row>
    <row r="2415" spans="1:13">
      <c r="A2415" s="5">
        <v>101</v>
      </c>
      <c r="B2415" s="5">
        <v>11140</v>
      </c>
      <c r="G2415" s="5" t="s">
        <v>1242</v>
      </c>
      <c r="H2415" s="5">
        <v>71725</v>
      </c>
      <c r="I2415" s="7">
        <v>41585</v>
      </c>
      <c r="J2415" s="5" t="s">
        <v>1691</v>
      </c>
      <c r="K2415" s="6">
        <v>0</v>
      </c>
      <c r="L2415" s="6">
        <v>342.47</v>
      </c>
      <c r="M2415" s="6">
        <v>10356586.35</v>
      </c>
    </row>
    <row r="2416" spans="1:13">
      <c r="A2416" s="5">
        <v>101</v>
      </c>
      <c r="B2416" s="5">
        <v>11140</v>
      </c>
      <c r="G2416" s="5" t="s">
        <v>1242</v>
      </c>
      <c r="H2416" s="5">
        <v>71726</v>
      </c>
      <c r="I2416" s="7">
        <v>41585</v>
      </c>
      <c r="J2416" s="5" t="s">
        <v>1500</v>
      </c>
      <c r="K2416" s="6">
        <v>0</v>
      </c>
      <c r="L2416" s="6">
        <v>957.94</v>
      </c>
      <c r="M2416" s="6">
        <v>10355628.41</v>
      </c>
    </row>
    <row r="2417" spans="1:13">
      <c r="A2417" s="5">
        <v>101</v>
      </c>
      <c r="B2417" s="5">
        <v>11140</v>
      </c>
      <c r="G2417" s="5" t="s">
        <v>1242</v>
      </c>
      <c r="H2417" s="5">
        <v>71727</v>
      </c>
      <c r="I2417" s="7">
        <v>41585</v>
      </c>
      <c r="J2417" s="5" t="s">
        <v>2521</v>
      </c>
      <c r="K2417" s="6">
        <v>0</v>
      </c>
      <c r="L2417" s="6">
        <v>801</v>
      </c>
      <c r="M2417" s="6">
        <v>10354827.41</v>
      </c>
    </row>
    <row r="2418" spans="1:13">
      <c r="A2418" s="5">
        <v>101</v>
      </c>
      <c r="B2418" s="5">
        <v>11140</v>
      </c>
      <c r="G2418" s="5" t="s">
        <v>1242</v>
      </c>
      <c r="H2418" s="5">
        <v>71728</v>
      </c>
      <c r="I2418" s="7">
        <v>41585</v>
      </c>
      <c r="J2418" s="5" t="s">
        <v>2522</v>
      </c>
      <c r="K2418" s="6">
        <v>0</v>
      </c>
      <c r="L2418" s="6">
        <v>44</v>
      </c>
      <c r="M2418" s="6">
        <v>10354783.41</v>
      </c>
    </row>
    <row r="2419" spans="1:13">
      <c r="A2419" s="5">
        <v>101</v>
      </c>
      <c r="B2419" s="5">
        <v>11140</v>
      </c>
      <c r="G2419" s="5" t="s">
        <v>1242</v>
      </c>
      <c r="H2419" s="5">
        <v>71729</v>
      </c>
      <c r="I2419" s="7">
        <v>41585</v>
      </c>
      <c r="J2419" s="5" t="s">
        <v>2523</v>
      </c>
      <c r="K2419" s="6">
        <v>0</v>
      </c>
      <c r="L2419" s="6">
        <v>44</v>
      </c>
      <c r="M2419" s="6">
        <v>10354739.41</v>
      </c>
    </row>
    <row r="2420" spans="1:13">
      <c r="A2420" s="5">
        <v>101</v>
      </c>
      <c r="B2420" s="5">
        <v>11140</v>
      </c>
      <c r="G2420" s="5" t="s">
        <v>1242</v>
      </c>
      <c r="H2420" s="5">
        <v>71730</v>
      </c>
      <c r="I2420" s="7">
        <v>41585</v>
      </c>
      <c r="J2420" s="5" t="s">
        <v>2524</v>
      </c>
      <c r="K2420" s="6">
        <v>0</v>
      </c>
      <c r="L2420" s="6">
        <v>22</v>
      </c>
      <c r="M2420" s="6">
        <v>10354717.41</v>
      </c>
    </row>
    <row r="2421" spans="1:13">
      <c r="A2421" s="5">
        <v>101</v>
      </c>
      <c r="B2421" s="5">
        <v>11140</v>
      </c>
      <c r="G2421" s="5" t="s">
        <v>1242</v>
      </c>
      <c r="H2421" s="5">
        <v>71731</v>
      </c>
      <c r="I2421" s="7">
        <v>41585</v>
      </c>
      <c r="J2421" s="5" t="s">
        <v>1383</v>
      </c>
      <c r="K2421" s="6">
        <v>0</v>
      </c>
      <c r="L2421" s="6">
        <v>2508.66</v>
      </c>
      <c r="M2421" s="6">
        <v>10352208.75</v>
      </c>
    </row>
    <row r="2422" spans="1:13">
      <c r="A2422" s="5">
        <v>101</v>
      </c>
      <c r="B2422" s="5">
        <v>11140</v>
      </c>
      <c r="G2422" s="5" t="s">
        <v>1242</v>
      </c>
      <c r="H2422" s="5">
        <v>71732</v>
      </c>
      <c r="I2422" s="7">
        <v>41585</v>
      </c>
      <c r="J2422" s="5" t="s">
        <v>1558</v>
      </c>
      <c r="K2422" s="6">
        <v>0</v>
      </c>
      <c r="L2422" s="6">
        <v>189.77</v>
      </c>
      <c r="M2422" s="6">
        <v>10352018.98</v>
      </c>
    </row>
    <row r="2423" spans="1:13">
      <c r="A2423" s="5">
        <v>101</v>
      </c>
      <c r="B2423" s="5">
        <v>11140</v>
      </c>
      <c r="G2423" s="5" t="s">
        <v>1242</v>
      </c>
      <c r="H2423" s="5">
        <v>71733</v>
      </c>
      <c r="I2423" s="7">
        <v>41585</v>
      </c>
      <c r="J2423" s="5" t="s">
        <v>2093</v>
      </c>
      <c r="K2423" s="6">
        <v>0</v>
      </c>
      <c r="L2423" s="6">
        <v>387.45</v>
      </c>
      <c r="M2423" s="6">
        <v>10351631.529999999</v>
      </c>
    </row>
    <row r="2424" spans="1:13">
      <c r="A2424" s="5">
        <v>101</v>
      </c>
      <c r="B2424" s="5">
        <v>11140</v>
      </c>
      <c r="G2424" s="5" t="s">
        <v>1242</v>
      </c>
      <c r="H2424" s="5">
        <v>71734</v>
      </c>
      <c r="I2424" s="7">
        <v>41585</v>
      </c>
      <c r="J2424" s="5" t="s">
        <v>1559</v>
      </c>
      <c r="K2424" s="6">
        <v>0</v>
      </c>
      <c r="L2424" s="6">
        <v>303.86</v>
      </c>
      <c r="M2424" s="6">
        <v>10351327.67</v>
      </c>
    </row>
    <row r="2425" spans="1:13">
      <c r="A2425" s="5">
        <v>101</v>
      </c>
      <c r="B2425" s="5">
        <v>11140</v>
      </c>
      <c r="G2425" s="5" t="s">
        <v>1242</v>
      </c>
      <c r="H2425" s="5">
        <v>71735</v>
      </c>
      <c r="I2425" s="7">
        <v>41585</v>
      </c>
      <c r="J2425" s="5" t="s">
        <v>1421</v>
      </c>
      <c r="K2425" s="6">
        <v>0</v>
      </c>
      <c r="L2425" s="6">
        <v>412</v>
      </c>
      <c r="M2425" s="6">
        <v>10350915.67</v>
      </c>
    </row>
    <row r="2426" spans="1:13">
      <c r="A2426" s="5">
        <v>101</v>
      </c>
      <c r="B2426" s="5">
        <v>11140</v>
      </c>
      <c r="G2426" s="5" t="s">
        <v>1242</v>
      </c>
      <c r="H2426" s="5">
        <v>71736</v>
      </c>
      <c r="I2426" s="7">
        <v>41585</v>
      </c>
      <c r="J2426" s="5" t="s">
        <v>1504</v>
      </c>
      <c r="K2426" s="6">
        <v>0</v>
      </c>
      <c r="L2426" s="6">
        <v>146.71</v>
      </c>
      <c r="M2426" s="6">
        <v>10350768.960000001</v>
      </c>
    </row>
    <row r="2427" spans="1:13">
      <c r="A2427" s="5">
        <v>101</v>
      </c>
      <c r="B2427" s="5">
        <v>11140</v>
      </c>
      <c r="G2427" s="5" t="s">
        <v>1242</v>
      </c>
      <c r="H2427" s="5">
        <v>71737</v>
      </c>
      <c r="I2427" s="7">
        <v>41585</v>
      </c>
      <c r="J2427" s="5" t="s">
        <v>1666</v>
      </c>
      <c r="K2427" s="6">
        <v>0</v>
      </c>
      <c r="L2427" s="6">
        <v>99.76</v>
      </c>
      <c r="M2427" s="6">
        <v>10350669.199999999</v>
      </c>
    </row>
    <row r="2428" spans="1:13">
      <c r="A2428" s="5">
        <v>101</v>
      </c>
      <c r="B2428" s="5">
        <v>11140</v>
      </c>
      <c r="G2428" s="5" t="s">
        <v>1242</v>
      </c>
      <c r="H2428" s="5">
        <v>71738</v>
      </c>
      <c r="I2428" s="7">
        <v>41585</v>
      </c>
      <c r="J2428" s="5" t="s">
        <v>1747</v>
      </c>
      <c r="K2428" s="6">
        <v>0</v>
      </c>
      <c r="L2428" s="6">
        <v>405</v>
      </c>
      <c r="M2428" s="6">
        <v>10350264.199999999</v>
      </c>
    </row>
    <row r="2429" spans="1:13">
      <c r="A2429" s="5">
        <v>101</v>
      </c>
      <c r="B2429" s="5">
        <v>11140</v>
      </c>
      <c r="G2429" s="5" t="s">
        <v>1242</v>
      </c>
      <c r="H2429" s="5">
        <v>71739</v>
      </c>
      <c r="I2429" s="7">
        <v>41585</v>
      </c>
      <c r="J2429" s="5" t="s">
        <v>2525</v>
      </c>
      <c r="K2429" s="6">
        <v>0</v>
      </c>
      <c r="L2429" s="6">
        <v>55</v>
      </c>
      <c r="M2429" s="6">
        <v>10350209.199999999</v>
      </c>
    </row>
    <row r="2430" spans="1:13">
      <c r="A2430" s="5">
        <v>101</v>
      </c>
      <c r="B2430" s="5">
        <v>11140</v>
      </c>
      <c r="G2430" s="5" t="s">
        <v>1242</v>
      </c>
      <c r="H2430" s="5">
        <v>71740</v>
      </c>
      <c r="I2430" s="7">
        <v>41585</v>
      </c>
      <c r="J2430" s="5" t="s">
        <v>2526</v>
      </c>
      <c r="K2430" s="6">
        <v>0</v>
      </c>
      <c r="L2430" s="6">
        <v>44</v>
      </c>
      <c r="M2430" s="6">
        <v>10350165.199999999</v>
      </c>
    </row>
    <row r="2431" spans="1:13">
      <c r="A2431" s="5">
        <v>101</v>
      </c>
      <c r="B2431" s="5">
        <v>11140</v>
      </c>
      <c r="G2431" s="5" t="s">
        <v>1242</v>
      </c>
      <c r="H2431" s="5">
        <v>71741</v>
      </c>
      <c r="I2431" s="7">
        <v>41585</v>
      </c>
      <c r="J2431" s="5" t="s">
        <v>2527</v>
      </c>
      <c r="K2431" s="6">
        <v>0</v>
      </c>
      <c r="L2431" s="6">
        <v>55</v>
      </c>
      <c r="M2431" s="6">
        <v>10350110.199999999</v>
      </c>
    </row>
    <row r="2432" spans="1:13">
      <c r="A2432" s="5">
        <v>101</v>
      </c>
      <c r="B2432" s="5">
        <v>11140</v>
      </c>
      <c r="G2432" s="5" t="s">
        <v>1242</v>
      </c>
      <c r="H2432" s="5">
        <v>71742</v>
      </c>
      <c r="I2432" s="7">
        <v>41585</v>
      </c>
      <c r="J2432" s="5" t="s">
        <v>1305</v>
      </c>
      <c r="K2432" s="6">
        <v>0</v>
      </c>
      <c r="L2432" s="6">
        <v>56.47</v>
      </c>
      <c r="M2432" s="6">
        <v>10350053.73</v>
      </c>
    </row>
    <row r="2433" spans="1:13">
      <c r="A2433" s="5">
        <v>101</v>
      </c>
      <c r="B2433" s="5">
        <v>11140</v>
      </c>
      <c r="G2433" s="5" t="s">
        <v>1242</v>
      </c>
      <c r="H2433" s="5">
        <v>71743</v>
      </c>
      <c r="I2433" s="7">
        <v>41585</v>
      </c>
      <c r="J2433" s="5" t="s">
        <v>1425</v>
      </c>
      <c r="K2433" s="6">
        <v>0</v>
      </c>
      <c r="L2433" s="6">
        <v>345.2</v>
      </c>
      <c r="M2433" s="6">
        <v>10349708.529999999</v>
      </c>
    </row>
    <row r="2434" spans="1:13">
      <c r="A2434" s="5">
        <v>101</v>
      </c>
      <c r="B2434" s="5">
        <v>11140</v>
      </c>
      <c r="G2434" s="5" t="s">
        <v>1242</v>
      </c>
      <c r="H2434" s="5">
        <v>71744</v>
      </c>
      <c r="I2434" s="7">
        <v>41585</v>
      </c>
      <c r="J2434" s="5" t="s">
        <v>1426</v>
      </c>
      <c r="K2434" s="6">
        <v>0</v>
      </c>
      <c r="L2434" s="6">
        <v>1589.94</v>
      </c>
      <c r="M2434" s="6">
        <v>10348118.59</v>
      </c>
    </row>
    <row r="2435" spans="1:13">
      <c r="A2435" s="5">
        <v>101</v>
      </c>
      <c r="B2435" s="5">
        <v>11140</v>
      </c>
      <c r="G2435" s="5" t="s">
        <v>1242</v>
      </c>
      <c r="H2435" s="5">
        <v>71745</v>
      </c>
      <c r="I2435" s="7">
        <v>41585</v>
      </c>
      <c r="J2435" s="5" t="s">
        <v>1749</v>
      </c>
      <c r="K2435" s="6">
        <v>0</v>
      </c>
      <c r="L2435" s="6">
        <v>16912.43</v>
      </c>
      <c r="M2435" s="6">
        <v>10331206.16</v>
      </c>
    </row>
    <row r="2436" spans="1:13">
      <c r="A2436" s="5">
        <v>101</v>
      </c>
      <c r="B2436" s="5">
        <v>11140</v>
      </c>
      <c r="G2436" s="5" t="s">
        <v>1242</v>
      </c>
      <c r="H2436" s="5">
        <v>71746</v>
      </c>
      <c r="I2436" s="7">
        <v>41585</v>
      </c>
      <c r="J2436" s="5" t="s">
        <v>1772</v>
      </c>
      <c r="K2436" s="6">
        <v>0</v>
      </c>
      <c r="L2436" s="6">
        <v>52.17</v>
      </c>
      <c r="M2436" s="6">
        <v>10331153.99</v>
      </c>
    </row>
    <row r="2437" spans="1:13">
      <c r="A2437" s="5">
        <v>101</v>
      </c>
      <c r="B2437" s="5">
        <v>11140</v>
      </c>
      <c r="G2437" s="5" t="s">
        <v>1242</v>
      </c>
      <c r="H2437" s="5">
        <v>71747</v>
      </c>
      <c r="I2437" s="7">
        <v>41585</v>
      </c>
      <c r="J2437" s="5" t="s">
        <v>1815</v>
      </c>
      <c r="K2437" s="6">
        <v>0</v>
      </c>
      <c r="L2437" s="6">
        <v>120</v>
      </c>
      <c r="M2437" s="6">
        <v>10331033.99</v>
      </c>
    </row>
    <row r="2438" spans="1:13">
      <c r="A2438" s="5">
        <v>101</v>
      </c>
      <c r="B2438" s="5">
        <v>11140</v>
      </c>
      <c r="G2438" s="5" t="s">
        <v>1242</v>
      </c>
      <c r="H2438" s="5">
        <v>71748</v>
      </c>
      <c r="I2438" s="7">
        <v>41585</v>
      </c>
      <c r="J2438" s="5" t="s">
        <v>1513</v>
      </c>
      <c r="K2438" s="6">
        <v>0</v>
      </c>
      <c r="L2438" s="6">
        <v>770</v>
      </c>
      <c r="M2438" s="6">
        <v>10330263.99</v>
      </c>
    </row>
    <row r="2439" spans="1:13">
      <c r="A2439" s="5">
        <v>101</v>
      </c>
      <c r="B2439" s="5">
        <v>11140</v>
      </c>
      <c r="G2439" s="5" t="s">
        <v>1242</v>
      </c>
      <c r="H2439" s="5">
        <v>71749</v>
      </c>
      <c r="I2439" s="7">
        <v>41585</v>
      </c>
      <c r="J2439" s="5" t="s">
        <v>1816</v>
      </c>
      <c r="K2439" s="6">
        <v>0</v>
      </c>
      <c r="L2439" s="6">
        <v>680.98</v>
      </c>
      <c r="M2439" s="6">
        <v>10329583.01</v>
      </c>
    </row>
    <row r="2440" spans="1:13">
      <c r="A2440" s="5">
        <v>101</v>
      </c>
      <c r="B2440" s="5">
        <v>11140</v>
      </c>
      <c r="G2440" s="5" t="s">
        <v>1242</v>
      </c>
      <c r="H2440" s="5">
        <v>71750</v>
      </c>
      <c r="I2440" s="7">
        <v>41585</v>
      </c>
      <c r="J2440" s="5" t="s">
        <v>1671</v>
      </c>
      <c r="K2440" s="6">
        <v>0</v>
      </c>
      <c r="L2440" s="6">
        <v>23.75</v>
      </c>
      <c r="M2440" s="6">
        <v>10329559.26</v>
      </c>
    </row>
    <row r="2441" spans="1:13">
      <c r="A2441" s="5">
        <v>101</v>
      </c>
      <c r="B2441" s="5">
        <v>11140</v>
      </c>
      <c r="G2441" s="5" t="s">
        <v>1242</v>
      </c>
      <c r="H2441" s="5">
        <v>71751</v>
      </c>
      <c r="I2441" s="7">
        <v>41585</v>
      </c>
      <c r="J2441" s="5" t="s">
        <v>2528</v>
      </c>
      <c r="K2441" s="6">
        <v>0</v>
      </c>
      <c r="L2441" s="6">
        <v>33</v>
      </c>
      <c r="M2441" s="6">
        <v>10329526.26</v>
      </c>
    </row>
    <row r="2442" spans="1:13">
      <c r="A2442" s="5">
        <v>101</v>
      </c>
      <c r="B2442" s="5">
        <v>11140</v>
      </c>
      <c r="G2442" s="5" t="s">
        <v>1242</v>
      </c>
      <c r="H2442" s="5">
        <v>71752</v>
      </c>
      <c r="I2442" s="7">
        <v>41585</v>
      </c>
      <c r="J2442" s="5" t="s">
        <v>2529</v>
      </c>
      <c r="K2442" s="6">
        <v>0</v>
      </c>
      <c r="L2442" s="6">
        <v>44</v>
      </c>
      <c r="M2442" s="6">
        <v>10329482.26</v>
      </c>
    </row>
    <row r="2443" spans="1:13">
      <c r="A2443" s="5">
        <v>101</v>
      </c>
      <c r="B2443" s="5">
        <v>11140</v>
      </c>
      <c r="G2443" s="5" t="s">
        <v>1242</v>
      </c>
      <c r="H2443" s="5">
        <v>71753</v>
      </c>
      <c r="I2443" s="7">
        <v>41585</v>
      </c>
      <c r="J2443" s="5" t="s">
        <v>1515</v>
      </c>
      <c r="K2443" s="6">
        <v>0</v>
      </c>
      <c r="L2443" s="6">
        <v>31.83</v>
      </c>
      <c r="M2443" s="6">
        <v>10329450.43</v>
      </c>
    </row>
    <row r="2444" spans="1:13">
      <c r="A2444" s="5">
        <v>101</v>
      </c>
      <c r="B2444" s="5">
        <v>11140</v>
      </c>
      <c r="G2444" s="5" t="s">
        <v>1242</v>
      </c>
      <c r="H2444" s="5">
        <v>71754</v>
      </c>
      <c r="I2444" s="7">
        <v>41585</v>
      </c>
      <c r="J2444" s="5" t="s">
        <v>1307</v>
      </c>
      <c r="K2444" s="6">
        <v>0</v>
      </c>
      <c r="L2444" s="6">
        <v>599.66</v>
      </c>
      <c r="M2444" s="6">
        <v>10328850.77</v>
      </c>
    </row>
    <row r="2445" spans="1:13">
      <c r="A2445" s="5">
        <v>101</v>
      </c>
      <c r="B2445" s="5">
        <v>11140</v>
      </c>
      <c r="G2445" s="5" t="s">
        <v>1242</v>
      </c>
      <c r="H2445" s="5">
        <v>71755</v>
      </c>
      <c r="I2445" s="7">
        <v>41585</v>
      </c>
      <c r="J2445" s="5" t="s">
        <v>1516</v>
      </c>
      <c r="K2445" s="6">
        <v>0</v>
      </c>
      <c r="L2445" s="6">
        <v>44.5</v>
      </c>
      <c r="M2445" s="6">
        <v>10328806.27</v>
      </c>
    </row>
    <row r="2446" spans="1:13">
      <c r="A2446" s="5">
        <v>101</v>
      </c>
      <c r="B2446" s="5">
        <v>11140</v>
      </c>
      <c r="G2446" s="5" t="s">
        <v>1242</v>
      </c>
      <c r="H2446" s="5">
        <v>71756</v>
      </c>
      <c r="I2446" s="7">
        <v>41585</v>
      </c>
      <c r="J2446" s="5" t="s">
        <v>2100</v>
      </c>
      <c r="K2446" s="6">
        <v>0</v>
      </c>
      <c r="L2446" s="6">
        <v>1700</v>
      </c>
      <c r="M2446" s="6">
        <v>10327106.27</v>
      </c>
    </row>
    <row r="2447" spans="1:13">
      <c r="A2447" s="5">
        <v>101</v>
      </c>
      <c r="B2447" s="5">
        <v>11140</v>
      </c>
      <c r="G2447" s="5" t="s">
        <v>1242</v>
      </c>
      <c r="H2447" s="5">
        <v>71757</v>
      </c>
      <c r="I2447" s="7">
        <v>41585</v>
      </c>
      <c r="J2447" s="5" t="s">
        <v>1430</v>
      </c>
      <c r="K2447" s="6">
        <v>0</v>
      </c>
      <c r="L2447" s="6">
        <v>236.2</v>
      </c>
      <c r="M2447" s="6">
        <v>10326870.07</v>
      </c>
    </row>
    <row r="2448" spans="1:13">
      <c r="A2448" s="5">
        <v>101</v>
      </c>
      <c r="B2448" s="5">
        <v>11140</v>
      </c>
      <c r="G2448" s="5" t="s">
        <v>1242</v>
      </c>
      <c r="H2448" s="5">
        <v>71758</v>
      </c>
      <c r="I2448" s="7">
        <v>41585</v>
      </c>
      <c r="J2448" s="5" t="s">
        <v>2530</v>
      </c>
      <c r="K2448" s="6">
        <v>0</v>
      </c>
      <c r="L2448" s="6">
        <v>55</v>
      </c>
      <c r="M2448" s="6">
        <v>10326815.07</v>
      </c>
    </row>
    <row r="2449" spans="1:13">
      <c r="A2449" s="5">
        <v>101</v>
      </c>
      <c r="B2449" s="5">
        <v>11140</v>
      </c>
      <c r="G2449" s="5" t="s">
        <v>1242</v>
      </c>
      <c r="H2449" s="5">
        <v>71759</v>
      </c>
      <c r="I2449" s="7">
        <v>41585</v>
      </c>
      <c r="J2449" s="5" t="s">
        <v>2531</v>
      </c>
      <c r="K2449" s="6">
        <v>0</v>
      </c>
      <c r="L2449" s="6">
        <v>55</v>
      </c>
      <c r="M2449" s="6">
        <v>10326760.07</v>
      </c>
    </row>
    <row r="2450" spans="1:13">
      <c r="A2450" s="5">
        <v>101</v>
      </c>
      <c r="B2450" s="5">
        <v>11140</v>
      </c>
      <c r="G2450" s="5" t="s">
        <v>1242</v>
      </c>
      <c r="H2450" s="5">
        <v>71760</v>
      </c>
      <c r="I2450" s="7">
        <v>41585</v>
      </c>
      <c r="J2450" s="5" t="s">
        <v>2532</v>
      </c>
      <c r="K2450" s="6">
        <v>0</v>
      </c>
      <c r="L2450" s="6">
        <v>44</v>
      </c>
      <c r="M2450" s="6">
        <v>10326716.07</v>
      </c>
    </row>
    <row r="2451" spans="1:13">
      <c r="A2451" s="5">
        <v>101</v>
      </c>
      <c r="B2451" s="5">
        <v>11140</v>
      </c>
      <c r="G2451" s="5" t="s">
        <v>1242</v>
      </c>
      <c r="H2451" s="5">
        <v>71761</v>
      </c>
      <c r="I2451" s="7">
        <v>41585</v>
      </c>
      <c r="J2451" s="5" t="s">
        <v>2533</v>
      </c>
      <c r="K2451" s="6">
        <v>0</v>
      </c>
      <c r="L2451" s="6">
        <v>22</v>
      </c>
      <c r="M2451" s="6">
        <v>10326694.07</v>
      </c>
    </row>
    <row r="2452" spans="1:13">
      <c r="A2452" s="5">
        <v>101</v>
      </c>
      <c r="B2452" s="5">
        <v>11140</v>
      </c>
      <c r="G2452" s="5" t="s">
        <v>1242</v>
      </c>
      <c r="H2452" s="5">
        <v>71762</v>
      </c>
      <c r="I2452" s="7">
        <v>41585</v>
      </c>
      <c r="J2452" s="5" t="s">
        <v>2534</v>
      </c>
      <c r="K2452" s="6">
        <v>0</v>
      </c>
      <c r="L2452" s="6">
        <v>55</v>
      </c>
      <c r="M2452" s="6">
        <v>10326639.07</v>
      </c>
    </row>
    <row r="2453" spans="1:13">
      <c r="A2453" s="5">
        <v>101</v>
      </c>
      <c r="B2453" s="5">
        <v>11140</v>
      </c>
      <c r="G2453" s="5" t="s">
        <v>1242</v>
      </c>
      <c r="H2453" s="5">
        <v>71763</v>
      </c>
      <c r="I2453" s="7">
        <v>41585</v>
      </c>
      <c r="J2453" s="5" t="s">
        <v>1754</v>
      </c>
      <c r="K2453" s="6">
        <v>0</v>
      </c>
      <c r="L2453" s="6">
        <v>10</v>
      </c>
      <c r="M2453" s="6">
        <v>10326629.07</v>
      </c>
    </row>
    <row r="2454" spans="1:13">
      <c r="A2454" s="5">
        <v>101</v>
      </c>
      <c r="B2454" s="5">
        <v>11140</v>
      </c>
      <c r="G2454" s="5" t="s">
        <v>1242</v>
      </c>
      <c r="H2454" s="5">
        <v>71764</v>
      </c>
      <c r="I2454" s="7">
        <v>41585</v>
      </c>
      <c r="J2454" s="5" t="s">
        <v>1520</v>
      </c>
      <c r="K2454" s="6">
        <v>0</v>
      </c>
      <c r="L2454" s="6">
        <v>138</v>
      </c>
      <c r="M2454" s="6">
        <v>10326491.07</v>
      </c>
    </row>
    <row r="2455" spans="1:13">
      <c r="A2455" s="5">
        <v>101</v>
      </c>
      <c r="B2455" s="5">
        <v>11140</v>
      </c>
      <c r="G2455" s="5" t="s">
        <v>1222</v>
      </c>
      <c r="H2455" s="5">
        <v>5153</v>
      </c>
      <c r="I2455" s="7">
        <v>41586</v>
      </c>
      <c r="J2455" s="5" t="s">
        <v>2535</v>
      </c>
      <c r="K2455" s="6">
        <v>2963.68</v>
      </c>
      <c r="L2455" s="6">
        <v>0</v>
      </c>
      <c r="M2455" s="6">
        <v>10329454.75</v>
      </c>
    </row>
    <row r="2456" spans="1:13">
      <c r="A2456" s="5">
        <v>101</v>
      </c>
      <c r="B2456" s="5">
        <v>11140</v>
      </c>
      <c r="G2456" s="5" t="s">
        <v>1222</v>
      </c>
      <c r="H2456" s="5">
        <v>5154</v>
      </c>
      <c r="I2456" s="7">
        <v>41586</v>
      </c>
      <c r="J2456" s="5" t="s">
        <v>2536</v>
      </c>
      <c r="K2456" s="6">
        <v>129.03</v>
      </c>
      <c r="L2456" s="6">
        <v>0</v>
      </c>
      <c r="M2456" s="6">
        <v>10329583.779999999</v>
      </c>
    </row>
    <row r="2457" spans="1:13">
      <c r="A2457" s="5">
        <v>101</v>
      </c>
      <c r="B2457" s="5">
        <v>11140</v>
      </c>
      <c r="G2457" s="5" t="s">
        <v>1222</v>
      </c>
      <c r="H2457" s="5">
        <v>5155</v>
      </c>
      <c r="I2457" s="7">
        <v>41586</v>
      </c>
      <c r="J2457" s="5" t="s">
        <v>2537</v>
      </c>
      <c r="K2457" s="6">
        <v>5590.75</v>
      </c>
      <c r="L2457" s="6">
        <v>0</v>
      </c>
      <c r="M2457" s="6">
        <v>10335174.529999999</v>
      </c>
    </row>
    <row r="2458" spans="1:13">
      <c r="A2458" s="5">
        <v>101</v>
      </c>
      <c r="B2458" s="5">
        <v>11140</v>
      </c>
      <c r="G2458" s="5" t="s">
        <v>1222</v>
      </c>
      <c r="H2458" s="5">
        <v>5156</v>
      </c>
      <c r="I2458" s="7">
        <v>41586</v>
      </c>
      <c r="J2458" s="5" t="s">
        <v>2538</v>
      </c>
      <c r="K2458" s="6">
        <v>193.7</v>
      </c>
      <c r="L2458" s="6">
        <v>0</v>
      </c>
      <c r="M2458" s="6">
        <v>10335368.23</v>
      </c>
    </row>
    <row r="2459" spans="1:13">
      <c r="A2459" s="5">
        <v>101</v>
      </c>
      <c r="B2459" s="5">
        <v>11140</v>
      </c>
      <c r="G2459" s="5" t="s">
        <v>1222</v>
      </c>
      <c r="H2459" s="5">
        <v>5157</v>
      </c>
      <c r="I2459" s="7">
        <v>41586</v>
      </c>
      <c r="J2459" s="5" t="s">
        <v>2539</v>
      </c>
      <c r="K2459" s="6">
        <v>410.34</v>
      </c>
      <c r="L2459" s="6">
        <v>0</v>
      </c>
      <c r="M2459" s="6">
        <v>10335778.57</v>
      </c>
    </row>
    <row r="2460" spans="1:13">
      <c r="A2460" s="5">
        <v>101</v>
      </c>
      <c r="B2460" s="5">
        <v>11140</v>
      </c>
      <c r="G2460" s="5" t="s">
        <v>1222</v>
      </c>
      <c r="H2460" s="5">
        <v>5158</v>
      </c>
      <c r="I2460" s="7">
        <v>41586</v>
      </c>
      <c r="J2460" s="5" t="s">
        <v>2540</v>
      </c>
      <c r="K2460" s="6">
        <v>32835.360000000001</v>
      </c>
      <c r="L2460" s="6">
        <v>0</v>
      </c>
      <c r="M2460" s="6">
        <v>10368613.93</v>
      </c>
    </row>
    <row r="2461" spans="1:13">
      <c r="A2461" s="5">
        <v>101</v>
      </c>
      <c r="B2461" s="5">
        <v>11140</v>
      </c>
      <c r="G2461" s="5" t="s">
        <v>1222</v>
      </c>
      <c r="H2461" s="5">
        <v>5159</v>
      </c>
      <c r="I2461" s="7">
        <v>41586</v>
      </c>
      <c r="J2461" s="5" t="s">
        <v>2541</v>
      </c>
      <c r="K2461" s="6">
        <v>732.65</v>
      </c>
      <c r="L2461" s="6">
        <v>0</v>
      </c>
      <c r="M2461" s="6">
        <v>10369346.58</v>
      </c>
    </row>
    <row r="2462" spans="1:13">
      <c r="A2462" s="5">
        <v>101</v>
      </c>
      <c r="B2462" s="5">
        <v>11140</v>
      </c>
      <c r="G2462" s="5" t="s">
        <v>1222</v>
      </c>
      <c r="H2462" s="5">
        <v>5160</v>
      </c>
      <c r="I2462" s="7">
        <v>41586</v>
      </c>
      <c r="J2462" s="5" t="s">
        <v>2542</v>
      </c>
      <c r="K2462" s="6">
        <v>146</v>
      </c>
      <c r="L2462" s="6">
        <v>0</v>
      </c>
      <c r="M2462" s="6">
        <v>10369492.58</v>
      </c>
    </row>
    <row r="2463" spans="1:13">
      <c r="A2463" s="5">
        <v>101</v>
      </c>
      <c r="B2463" s="5">
        <v>11140</v>
      </c>
      <c r="G2463" s="5" t="s">
        <v>1222</v>
      </c>
      <c r="H2463" s="5">
        <v>5161</v>
      </c>
      <c r="I2463" s="7">
        <v>41586</v>
      </c>
      <c r="J2463" s="5" t="s">
        <v>2543</v>
      </c>
      <c r="K2463" s="6">
        <v>195</v>
      </c>
      <c r="L2463" s="6">
        <v>0</v>
      </c>
      <c r="M2463" s="6">
        <v>10369687.58</v>
      </c>
    </row>
    <row r="2464" spans="1:13">
      <c r="A2464" s="5">
        <v>101</v>
      </c>
      <c r="B2464" s="5">
        <v>11140</v>
      </c>
      <c r="G2464" s="5" t="s">
        <v>1222</v>
      </c>
      <c r="H2464" s="5">
        <v>5162</v>
      </c>
      <c r="I2464" s="7">
        <v>41586</v>
      </c>
      <c r="J2464" s="5" t="s">
        <v>2544</v>
      </c>
      <c r="K2464" s="6">
        <v>36634.720000000001</v>
      </c>
      <c r="L2464" s="6">
        <v>0</v>
      </c>
      <c r="M2464" s="6">
        <v>10406322.300000001</v>
      </c>
    </row>
    <row r="2465" spans="1:13">
      <c r="A2465" s="5">
        <v>101</v>
      </c>
      <c r="B2465" s="5">
        <v>11140</v>
      </c>
      <c r="G2465" s="5" t="s">
        <v>1222</v>
      </c>
      <c r="H2465" s="5">
        <v>5163</v>
      </c>
      <c r="I2465" s="7">
        <v>41586</v>
      </c>
      <c r="J2465" s="5" t="s">
        <v>2545</v>
      </c>
      <c r="K2465" s="6">
        <v>1569.1</v>
      </c>
      <c r="L2465" s="6">
        <v>0</v>
      </c>
      <c r="M2465" s="6">
        <v>10407891.4</v>
      </c>
    </row>
    <row r="2466" spans="1:13">
      <c r="A2466" s="5">
        <v>101</v>
      </c>
      <c r="B2466" s="5">
        <v>11140</v>
      </c>
      <c r="G2466" s="5" t="s">
        <v>1222</v>
      </c>
      <c r="H2466" s="5">
        <v>5164</v>
      </c>
      <c r="I2466" s="7">
        <v>41586</v>
      </c>
      <c r="J2466" s="5" t="s">
        <v>2546</v>
      </c>
      <c r="K2466" s="6">
        <v>452</v>
      </c>
      <c r="L2466" s="6">
        <v>0</v>
      </c>
      <c r="M2466" s="6">
        <v>10408343.4</v>
      </c>
    </row>
    <row r="2467" spans="1:13">
      <c r="A2467" s="5">
        <v>101</v>
      </c>
      <c r="B2467" s="5">
        <v>11140</v>
      </c>
      <c r="G2467" s="5" t="s">
        <v>1242</v>
      </c>
      <c r="H2467" s="5">
        <v>71765</v>
      </c>
      <c r="I2467" s="7">
        <v>41586</v>
      </c>
      <c r="J2467" s="5" t="s">
        <v>2547</v>
      </c>
      <c r="K2467" s="6">
        <v>0</v>
      </c>
      <c r="L2467" s="6">
        <v>600</v>
      </c>
      <c r="M2467" s="6">
        <v>10407743.4</v>
      </c>
    </row>
    <row r="2468" spans="1:13">
      <c r="A2468" s="5">
        <v>101</v>
      </c>
      <c r="B2468" s="5">
        <v>11140</v>
      </c>
      <c r="G2468" s="5" t="s">
        <v>1242</v>
      </c>
      <c r="H2468" s="5">
        <v>71766</v>
      </c>
      <c r="I2468" s="7">
        <v>41586</v>
      </c>
      <c r="J2468" s="5" t="s">
        <v>1667</v>
      </c>
      <c r="K2468" s="6">
        <v>0</v>
      </c>
      <c r="L2468" s="6">
        <v>2535.77</v>
      </c>
      <c r="M2468" s="6">
        <v>10405207.630000001</v>
      </c>
    </row>
    <row r="2469" spans="1:13">
      <c r="A2469" s="5">
        <v>101</v>
      </c>
      <c r="B2469" s="5">
        <v>11140</v>
      </c>
      <c r="G2469" s="5" t="s">
        <v>1222</v>
      </c>
      <c r="H2469" s="5">
        <v>5165</v>
      </c>
      <c r="I2469" s="7">
        <v>41590</v>
      </c>
      <c r="J2469" s="5" t="s">
        <v>2548</v>
      </c>
      <c r="K2469" s="6">
        <v>7312.56</v>
      </c>
      <c r="L2469" s="6">
        <v>0</v>
      </c>
      <c r="M2469" s="6">
        <v>10412520.189999999</v>
      </c>
    </row>
    <row r="2470" spans="1:13">
      <c r="A2470" s="5">
        <v>101</v>
      </c>
      <c r="B2470" s="5">
        <v>11140</v>
      </c>
      <c r="G2470" s="5" t="s">
        <v>1222</v>
      </c>
      <c r="H2470" s="5">
        <v>5166</v>
      </c>
      <c r="I2470" s="7">
        <v>41590</v>
      </c>
      <c r="J2470" s="5" t="s">
        <v>2549</v>
      </c>
      <c r="K2470" s="6">
        <v>3483.34</v>
      </c>
      <c r="L2470" s="6">
        <v>0</v>
      </c>
      <c r="M2470" s="6">
        <v>10416003.529999999</v>
      </c>
    </row>
    <row r="2471" spans="1:13">
      <c r="A2471" s="5">
        <v>101</v>
      </c>
      <c r="B2471" s="5">
        <v>11140</v>
      </c>
      <c r="G2471" s="5" t="s">
        <v>1222</v>
      </c>
      <c r="H2471" s="5">
        <v>5167</v>
      </c>
      <c r="I2471" s="7">
        <v>41590</v>
      </c>
      <c r="J2471" s="5" t="s">
        <v>2550</v>
      </c>
      <c r="K2471" s="6">
        <v>2025</v>
      </c>
      <c r="L2471" s="6">
        <v>0</v>
      </c>
      <c r="M2471" s="6">
        <v>10418028.529999999</v>
      </c>
    </row>
    <row r="2472" spans="1:13">
      <c r="A2472" s="5">
        <v>101</v>
      </c>
      <c r="B2472" s="5">
        <v>11140</v>
      </c>
      <c r="G2472" s="5" t="s">
        <v>1222</v>
      </c>
      <c r="H2472" s="5">
        <v>5168</v>
      </c>
      <c r="I2472" s="7">
        <v>41591</v>
      </c>
      <c r="J2472" s="5" t="s">
        <v>2551</v>
      </c>
      <c r="K2472" s="6">
        <v>5941.68</v>
      </c>
      <c r="L2472" s="6">
        <v>0</v>
      </c>
      <c r="M2472" s="6">
        <v>10423970.210000001</v>
      </c>
    </row>
    <row r="2473" spans="1:13">
      <c r="A2473" s="5">
        <v>101</v>
      </c>
      <c r="B2473" s="5">
        <v>11140</v>
      </c>
      <c r="G2473" s="5" t="s">
        <v>1222</v>
      </c>
      <c r="H2473" s="5">
        <v>5169</v>
      </c>
      <c r="I2473" s="7">
        <v>41591</v>
      </c>
      <c r="J2473" s="5" t="s">
        <v>2552</v>
      </c>
      <c r="K2473" s="6">
        <v>32664.37</v>
      </c>
      <c r="L2473" s="6">
        <v>0</v>
      </c>
      <c r="M2473" s="6">
        <v>10456634.58</v>
      </c>
    </row>
    <row r="2474" spans="1:13">
      <c r="A2474" s="5">
        <v>101</v>
      </c>
      <c r="B2474" s="5">
        <v>11140</v>
      </c>
      <c r="G2474" s="5" t="s">
        <v>1222</v>
      </c>
      <c r="H2474" s="5">
        <v>5170</v>
      </c>
      <c r="I2474" s="7">
        <v>41591</v>
      </c>
      <c r="J2474" s="5" t="s">
        <v>2553</v>
      </c>
      <c r="K2474" s="6">
        <v>218</v>
      </c>
      <c r="L2474" s="6">
        <v>0</v>
      </c>
      <c r="M2474" s="6">
        <v>10456852.58</v>
      </c>
    </row>
    <row r="2475" spans="1:13">
      <c r="A2475" s="5">
        <v>101</v>
      </c>
      <c r="B2475" s="5">
        <v>11140</v>
      </c>
      <c r="G2475" s="5" t="s">
        <v>1222</v>
      </c>
      <c r="H2475" s="5">
        <v>5175</v>
      </c>
      <c r="I2475" s="7">
        <v>41591</v>
      </c>
      <c r="J2475" s="5" t="s">
        <v>2554</v>
      </c>
      <c r="K2475" s="6">
        <v>386.28</v>
      </c>
      <c r="L2475" s="6">
        <v>0</v>
      </c>
      <c r="M2475" s="6">
        <v>10457238.859999999</v>
      </c>
    </row>
    <row r="2476" spans="1:13">
      <c r="A2476" s="5">
        <v>101</v>
      </c>
      <c r="B2476" s="5">
        <v>11140</v>
      </c>
      <c r="G2476" s="5" t="s">
        <v>1222</v>
      </c>
      <c r="H2476" s="5">
        <v>5263</v>
      </c>
      <c r="I2476" s="7">
        <v>41591</v>
      </c>
      <c r="J2476" s="5" t="s">
        <v>2555</v>
      </c>
      <c r="K2476" s="6">
        <v>1326.9</v>
      </c>
      <c r="L2476" s="6">
        <v>0</v>
      </c>
      <c r="M2476" s="6">
        <v>10458565.76</v>
      </c>
    </row>
    <row r="2477" spans="1:13">
      <c r="A2477" s="5">
        <v>101</v>
      </c>
      <c r="B2477" s="5">
        <v>11140</v>
      </c>
      <c r="G2477" s="5" t="s">
        <v>1232</v>
      </c>
      <c r="H2477" s="5">
        <v>71113</v>
      </c>
      <c r="I2477" s="7">
        <v>41591</v>
      </c>
      <c r="J2477" s="5" t="s">
        <v>1233</v>
      </c>
      <c r="K2477" s="6">
        <v>0</v>
      </c>
      <c r="L2477" s="6">
        <v>4343.33</v>
      </c>
      <c r="M2477" s="6">
        <v>10454222.43</v>
      </c>
    </row>
    <row r="2478" spans="1:13">
      <c r="A2478" s="5">
        <v>101</v>
      </c>
      <c r="B2478" s="5">
        <v>11140</v>
      </c>
      <c r="G2478" s="5" t="s">
        <v>1222</v>
      </c>
      <c r="H2478" s="5">
        <v>5176</v>
      </c>
      <c r="I2478" s="7">
        <v>41592</v>
      </c>
      <c r="J2478" s="5" t="s">
        <v>2556</v>
      </c>
      <c r="K2478" s="6">
        <v>2007.13</v>
      </c>
      <c r="L2478" s="6">
        <v>0</v>
      </c>
      <c r="M2478" s="6">
        <v>10456229.560000001</v>
      </c>
    </row>
    <row r="2479" spans="1:13">
      <c r="A2479" s="5">
        <v>101</v>
      </c>
      <c r="B2479" s="5">
        <v>11140</v>
      </c>
      <c r="G2479" s="5" t="s">
        <v>1222</v>
      </c>
      <c r="H2479" s="5">
        <v>5177</v>
      </c>
      <c r="I2479" s="7">
        <v>41592</v>
      </c>
      <c r="J2479" s="5" t="s">
        <v>2557</v>
      </c>
      <c r="K2479" s="6">
        <v>435</v>
      </c>
      <c r="L2479" s="6">
        <v>0</v>
      </c>
      <c r="M2479" s="6">
        <v>10456664.560000001</v>
      </c>
    </row>
    <row r="2480" spans="1:13">
      <c r="A2480" s="5">
        <v>101</v>
      </c>
      <c r="B2480" s="5">
        <v>11140</v>
      </c>
      <c r="G2480" s="5" t="s">
        <v>1222</v>
      </c>
      <c r="H2480" s="5">
        <v>5178</v>
      </c>
      <c r="I2480" s="7">
        <v>41592</v>
      </c>
      <c r="J2480" s="5" t="s">
        <v>2558</v>
      </c>
      <c r="K2480" s="6">
        <v>1805</v>
      </c>
      <c r="L2480" s="6">
        <v>0</v>
      </c>
      <c r="M2480" s="6">
        <v>10458469.560000001</v>
      </c>
    </row>
    <row r="2481" spans="1:13">
      <c r="A2481" s="5">
        <v>101</v>
      </c>
      <c r="B2481" s="5">
        <v>11140</v>
      </c>
      <c r="G2481" s="5" t="s">
        <v>1222</v>
      </c>
      <c r="H2481" s="5">
        <v>5179</v>
      </c>
      <c r="I2481" s="7">
        <v>41592</v>
      </c>
      <c r="J2481" s="5" t="s">
        <v>2559</v>
      </c>
      <c r="K2481" s="6">
        <v>1348</v>
      </c>
      <c r="L2481" s="6">
        <v>0</v>
      </c>
      <c r="M2481" s="6">
        <v>10459817.560000001</v>
      </c>
    </row>
    <row r="2482" spans="1:13">
      <c r="A2482" s="5">
        <v>101</v>
      </c>
      <c r="B2482" s="5">
        <v>11140</v>
      </c>
      <c r="G2482" s="5" t="s">
        <v>1222</v>
      </c>
      <c r="H2482" s="5">
        <v>5180</v>
      </c>
      <c r="I2482" s="7">
        <v>41592</v>
      </c>
      <c r="J2482" s="5" t="s">
        <v>2560</v>
      </c>
      <c r="K2482" s="6">
        <v>14537.32</v>
      </c>
      <c r="L2482" s="6">
        <v>0</v>
      </c>
      <c r="M2482" s="6">
        <v>10474354.880000001</v>
      </c>
    </row>
    <row r="2483" spans="1:13">
      <c r="A2483" s="5">
        <v>101</v>
      </c>
      <c r="B2483" s="5">
        <v>11140</v>
      </c>
      <c r="G2483" s="5" t="s">
        <v>1222</v>
      </c>
      <c r="H2483" s="5">
        <v>5264</v>
      </c>
      <c r="I2483" s="7">
        <v>41592</v>
      </c>
      <c r="J2483" s="5" t="s">
        <v>2561</v>
      </c>
      <c r="K2483" s="6">
        <v>4</v>
      </c>
      <c r="L2483" s="6">
        <v>0</v>
      </c>
      <c r="M2483" s="6">
        <v>10474358.880000001</v>
      </c>
    </row>
    <row r="2484" spans="1:13">
      <c r="A2484" s="5">
        <v>101</v>
      </c>
      <c r="B2484" s="5">
        <v>11140</v>
      </c>
      <c r="G2484" s="5" t="s">
        <v>1242</v>
      </c>
      <c r="H2484" s="5">
        <v>71767</v>
      </c>
      <c r="I2484" s="7">
        <v>41592</v>
      </c>
      <c r="J2484" s="5" t="s">
        <v>1454</v>
      </c>
      <c r="K2484" s="6">
        <v>0</v>
      </c>
      <c r="L2484" s="6">
        <v>56.58</v>
      </c>
      <c r="M2484" s="6">
        <v>10474302.300000001</v>
      </c>
    </row>
    <row r="2485" spans="1:13">
      <c r="A2485" s="5">
        <v>101</v>
      </c>
      <c r="B2485" s="5">
        <v>11140</v>
      </c>
      <c r="G2485" s="5" t="s">
        <v>1242</v>
      </c>
      <c r="H2485" s="5">
        <v>71768</v>
      </c>
      <c r="I2485" s="7">
        <v>41592</v>
      </c>
      <c r="J2485" s="5" t="s">
        <v>1456</v>
      </c>
      <c r="K2485" s="6">
        <v>0</v>
      </c>
      <c r="L2485" s="6">
        <v>171.14</v>
      </c>
      <c r="M2485" s="6">
        <v>10474131.16</v>
      </c>
    </row>
    <row r="2486" spans="1:13">
      <c r="A2486" s="5">
        <v>101</v>
      </c>
      <c r="B2486" s="5">
        <v>11140</v>
      </c>
      <c r="G2486" s="5" t="s">
        <v>1242</v>
      </c>
      <c r="H2486" s="5">
        <v>71769</v>
      </c>
      <c r="I2486" s="7">
        <v>41592</v>
      </c>
      <c r="J2486" s="5" t="s">
        <v>1409</v>
      </c>
      <c r="K2486" s="6">
        <v>0</v>
      </c>
      <c r="L2486" s="6">
        <v>35</v>
      </c>
      <c r="M2486" s="6">
        <v>10474096.16</v>
      </c>
    </row>
    <row r="2487" spans="1:13">
      <c r="A2487" s="5">
        <v>101</v>
      </c>
      <c r="B2487" s="5">
        <v>11140</v>
      </c>
      <c r="G2487" s="5" t="s">
        <v>1242</v>
      </c>
      <c r="H2487" s="5">
        <v>71770</v>
      </c>
      <c r="I2487" s="7">
        <v>41592</v>
      </c>
      <c r="J2487" s="5" t="s">
        <v>1638</v>
      </c>
      <c r="K2487" s="6">
        <v>0</v>
      </c>
      <c r="L2487" s="6">
        <v>42.85</v>
      </c>
      <c r="M2487" s="6">
        <v>10474053.310000001</v>
      </c>
    </row>
    <row r="2488" spans="1:13">
      <c r="A2488" s="5">
        <v>101</v>
      </c>
      <c r="B2488" s="5">
        <v>11140</v>
      </c>
      <c r="G2488" s="5" t="s">
        <v>1242</v>
      </c>
      <c r="H2488" s="5">
        <v>71771</v>
      </c>
      <c r="I2488" s="7">
        <v>41592</v>
      </c>
      <c r="J2488" s="5" t="s">
        <v>1458</v>
      </c>
      <c r="K2488" s="6">
        <v>0</v>
      </c>
      <c r="L2488" s="6">
        <v>196.81</v>
      </c>
      <c r="M2488" s="6">
        <v>10473856.5</v>
      </c>
    </row>
    <row r="2489" spans="1:13">
      <c r="A2489" s="5">
        <v>101</v>
      </c>
      <c r="B2489" s="5">
        <v>11140</v>
      </c>
      <c r="G2489" s="5" t="s">
        <v>1242</v>
      </c>
      <c r="H2489" s="5">
        <v>71772</v>
      </c>
      <c r="I2489" s="7">
        <v>41592</v>
      </c>
      <c r="J2489" s="5" t="s">
        <v>2069</v>
      </c>
      <c r="K2489" s="6">
        <v>0</v>
      </c>
      <c r="L2489" s="6">
        <v>282.74</v>
      </c>
      <c r="M2489" s="6">
        <v>10473573.76</v>
      </c>
    </row>
    <row r="2490" spans="1:13">
      <c r="A2490" s="5">
        <v>101</v>
      </c>
      <c r="B2490" s="5">
        <v>11140</v>
      </c>
      <c r="G2490" s="5" t="s">
        <v>1242</v>
      </c>
      <c r="H2490" s="5">
        <v>71773</v>
      </c>
      <c r="I2490" s="7">
        <v>41592</v>
      </c>
      <c r="J2490" s="5" t="s">
        <v>1718</v>
      </c>
      <c r="K2490" s="6">
        <v>0</v>
      </c>
      <c r="L2490" s="6">
        <v>1266.03</v>
      </c>
      <c r="M2490" s="6">
        <v>10472307.73</v>
      </c>
    </row>
    <row r="2491" spans="1:13">
      <c r="A2491" s="5">
        <v>101</v>
      </c>
      <c r="B2491" s="5">
        <v>11140</v>
      </c>
      <c r="G2491" s="5" t="s">
        <v>1242</v>
      </c>
      <c r="H2491" s="5">
        <v>71774</v>
      </c>
      <c r="I2491" s="7">
        <v>41592</v>
      </c>
      <c r="J2491" s="5" t="s">
        <v>1337</v>
      </c>
      <c r="K2491" s="6">
        <v>0</v>
      </c>
      <c r="L2491" s="6">
        <v>70</v>
      </c>
      <c r="M2491" s="6">
        <v>10472237.73</v>
      </c>
    </row>
    <row r="2492" spans="1:13">
      <c r="A2492" s="5">
        <v>101</v>
      </c>
      <c r="B2492" s="5">
        <v>11140</v>
      </c>
      <c r="G2492" s="5" t="s">
        <v>1242</v>
      </c>
      <c r="H2492" s="5">
        <v>71775</v>
      </c>
      <c r="I2492" s="7">
        <v>41592</v>
      </c>
      <c r="J2492" s="5" t="s">
        <v>2562</v>
      </c>
      <c r="K2492" s="6">
        <v>0</v>
      </c>
      <c r="L2492" s="6">
        <v>100</v>
      </c>
      <c r="M2492" s="6">
        <v>10472137.73</v>
      </c>
    </row>
    <row r="2493" spans="1:13">
      <c r="A2493" s="5">
        <v>101</v>
      </c>
      <c r="B2493" s="5">
        <v>11140</v>
      </c>
      <c r="G2493" s="5" t="s">
        <v>1242</v>
      </c>
      <c r="H2493" s="5">
        <v>71776</v>
      </c>
      <c r="I2493" s="7">
        <v>41592</v>
      </c>
      <c r="J2493" s="5" t="s">
        <v>1464</v>
      </c>
      <c r="K2493" s="6">
        <v>0</v>
      </c>
      <c r="L2493" s="6">
        <v>13.34</v>
      </c>
      <c r="M2493" s="6">
        <v>10472124.390000001</v>
      </c>
    </row>
    <row r="2494" spans="1:13">
      <c r="A2494" s="5">
        <v>101</v>
      </c>
      <c r="B2494" s="5">
        <v>11140</v>
      </c>
      <c r="G2494" s="5" t="s">
        <v>1242</v>
      </c>
      <c r="H2494" s="5">
        <v>71777</v>
      </c>
      <c r="I2494" s="7">
        <v>41592</v>
      </c>
      <c r="J2494" s="5" t="s">
        <v>2563</v>
      </c>
      <c r="K2494" s="6">
        <v>0</v>
      </c>
      <c r="L2494" s="6">
        <v>150.05000000000001</v>
      </c>
      <c r="M2494" s="6">
        <v>10471974.34</v>
      </c>
    </row>
    <row r="2495" spans="1:13">
      <c r="A2495" s="5">
        <v>101</v>
      </c>
      <c r="B2495" s="5">
        <v>11140</v>
      </c>
      <c r="G2495" s="5" t="s">
        <v>1242</v>
      </c>
      <c r="H2495" s="5">
        <v>71778</v>
      </c>
      <c r="I2495" s="7">
        <v>41592</v>
      </c>
      <c r="J2495" s="5" t="s">
        <v>1467</v>
      </c>
      <c r="K2495" s="6">
        <v>0</v>
      </c>
      <c r="L2495" s="6">
        <v>114</v>
      </c>
      <c r="M2495" s="6">
        <v>10471860.34</v>
      </c>
    </row>
    <row r="2496" spans="1:13">
      <c r="A2496" s="5">
        <v>101</v>
      </c>
      <c r="B2496" s="5">
        <v>11140</v>
      </c>
      <c r="G2496" s="5" t="s">
        <v>1242</v>
      </c>
      <c r="H2496" s="5">
        <v>71779</v>
      </c>
      <c r="I2496" s="7">
        <v>41592</v>
      </c>
      <c r="J2496" s="5" t="s">
        <v>1468</v>
      </c>
      <c r="K2496" s="6">
        <v>0</v>
      </c>
      <c r="L2496" s="6">
        <v>11</v>
      </c>
      <c r="M2496" s="6">
        <v>10471849.34</v>
      </c>
    </row>
    <row r="2497" spans="1:13">
      <c r="A2497" s="5">
        <v>101</v>
      </c>
      <c r="B2497" s="5">
        <v>11140</v>
      </c>
      <c r="G2497" s="5" t="s">
        <v>1242</v>
      </c>
      <c r="H2497" s="5">
        <v>71780</v>
      </c>
      <c r="I2497" s="7">
        <v>41592</v>
      </c>
      <c r="J2497" s="5" t="s">
        <v>1469</v>
      </c>
      <c r="K2497" s="6">
        <v>0</v>
      </c>
      <c r="L2497" s="6">
        <v>11</v>
      </c>
      <c r="M2497" s="6">
        <v>10471838.34</v>
      </c>
    </row>
    <row r="2498" spans="1:13">
      <c r="A2498" s="5">
        <v>101</v>
      </c>
      <c r="B2498" s="5">
        <v>11140</v>
      </c>
      <c r="G2498" s="5" t="s">
        <v>1242</v>
      </c>
      <c r="H2498" s="5">
        <v>71781</v>
      </c>
      <c r="I2498" s="7">
        <v>41592</v>
      </c>
      <c r="J2498" s="5" t="s">
        <v>2432</v>
      </c>
      <c r="K2498" s="6">
        <v>0</v>
      </c>
      <c r="L2498" s="6">
        <v>129.03</v>
      </c>
      <c r="M2498" s="6">
        <v>10471709.310000001</v>
      </c>
    </row>
    <row r="2499" spans="1:13">
      <c r="A2499" s="5">
        <v>101</v>
      </c>
      <c r="B2499" s="5">
        <v>11140</v>
      </c>
      <c r="G2499" s="5" t="s">
        <v>1242</v>
      </c>
      <c r="H2499" s="5">
        <v>71782</v>
      </c>
      <c r="I2499" s="7">
        <v>41592</v>
      </c>
      <c r="J2499" s="5" t="s">
        <v>1346</v>
      </c>
      <c r="K2499" s="6">
        <v>0</v>
      </c>
      <c r="L2499" s="6">
        <v>65.790000000000006</v>
      </c>
      <c r="M2499" s="6">
        <v>10471643.52</v>
      </c>
    </row>
    <row r="2500" spans="1:13">
      <c r="A2500" s="5">
        <v>101</v>
      </c>
      <c r="B2500" s="5">
        <v>11140</v>
      </c>
      <c r="G2500" s="5" t="s">
        <v>1242</v>
      </c>
      <c r="H2500" s="5">
        <v>71783</v>
      </c>
      <c r="I2500" s="7">
        <v>41592</v>
      </c>
      <c r="J2500" s="5" t="s">
        <v>1472</v>
      </c>
      <c r="K2500" s="6">
        <v>0</v>
      </c>
      <c r="L2500" s="6">
        <v>11</v>
      </c>
      <c r="M2500" s="6">
        <v>10471632.52</v>
      </c>
    </row>
    <row r="2501" spans="1:13">
      <c r="A2501" s="5">
        <v>101</v>
      </c>
      <c r="B2501" s="5">
        <v>11140</v>
      </c>
      <c r="G2501" s="5" t="s">
        <v>1242</v>
      </c>
      <c r="H2501" s="5">
        <v>71784</v>
      </c>
      <c r="I2501" s="7">
        <v>41592</v>
      </c>
      <c r="J2501" s="5" t="s">
        <v>2129</v>
      </c>
      <c r="K2501" s="6">
        <v>0</v>
      </c>
      <c r="L2501" s="6">
        <v>11</v>
      </c>
      <c r="M2501" s="6">
        <v>10471621.52</v>
      </c>
    </row>
    <row r="2502" spans="1:13">
      <c r="A2502" s="5">
        <v>101</v>
      </c>
      <c r="B2502" s="5">
        <v>11140</v>
      </c>
      <c r="G2502" s="5" t="s">
        <v>1242</v>
      </c>
      <c r="H2502" s="5">
        <v>71785</v>
      </c>
      <c r="I2502" s="7">
        <v>41592</v>
      </c>
      <c r="J2502" s="5" t="s">
        <v>2564</v>
      </c>
      <c r="K2502" s="6">
        <v>0</v>
      </c>
      <c r="L2502" s="6">
        <v>2489.21</v>
      </c>
      <c r="M2502" s="6">
        <v>10469132.310000001</v>
      </c>
    </row>
    <row r="2503" spans="1:13">
      <c r="A2503" s="5">
        <v>101</v>
      </c>
      <c r="B2503" s="5">
        <v>11140</v>
      </c>
      <c r="G2503" s="5" t="s">
        <v>1242</v>
      </c>
      <c r="H2503" s="5">
        <v>71786</v>
      </c>
      <c r="I2503" s="7">
        <v>41592</v>
      </c>
      <c r="J2503" s="5" t="s">
        <v>1769</v>
      </c>
      <c r="K2503" s="6">
        <v>0</v>
      </c>
      <c r="L2503" s="6">
        <v>125.49</v>
      </c>
      <c r="M2503" s="6">
        <v>10469006.82</v>
      </c>
    </row>
    <row r="2504" spans="1:13">
      <c r="A2504" s="5">
        <v>101</v>
      </c>
      <c r="B2504" s="5">
        <v>11140</v>
      </c>
      <c r="G2504" s="5" t="s">
        <v>1242</v>
      </c>
      <c r="H2504" s="5">
        <v>71787</v>
      </c>
      <c r="I2504" s="7">
        <v>41592</v>
      </c>
      <c r="J2504" s="5" t="s">
        <v>1301</v>
      </c>
      <c r="K2504" s="6">
        <v>0</v>
      </c>
      <c r="L2504" s="6">
        <v>274.61</v>
      </c>
      <c r="M2504" s="6">
        <v>10468732.210000001</v>
      </c>
    </row>
    <row r="2505" spans="1:13">
      <c r="A2505" s="5">
        <v>101</v>
      </c>
      <c r="B2505" s="5">
        <v>11140</v>
      </c>
      <c r="G2505" s="5" t="s">
        <v>1242</v>
      </c>
      <c r="H2505" s="5">
        <v>71788</v>
      </c>
      <c r="I2505" s="7">
        <v>41592</v>
      </c>
      <c r="J2505" s="5" t="s">
        <v>1474</v>
      </c>
      <c r="K2505" s="6">
        <v>0</v>
      </c>
      <c r="L2505" s="6">
        <v>1710</v>
      </c>
      <c r="M2505" s="6">
        <v>10467022.210000001</v>
      </c>
    </row>
    <row r="2506" spans="1:13">
      <c r="A2506" s="5">
        <v>101</v>
      </c>
      <c r="B2506" s="5">
        <v>11140</v>
      </c>
      <c r="G2506" s="5" t="s">
        <v>1242</v>
      </c>
      <c r="H2506" s="5">
        <v>71789</v>
      </c>
      <c r="I2506" s="7">
        <v>41592</v>
      </c>
      <c r="J2506" s="5" t="s">
        <v>1245</v>
      </c>
      <c r="K2506" s="6">
        <v>0</v>
      </c>
      <c r="L2506" s="6">
        <v>212726.81</v>
      </c>
      <c r="M2506" s="6">
        <v>10254295.4</v>
      </c>
    </row>
    <row r="2507" spans="1:13">
      <c r="A2507" s="5">
        <v>101</v>
      </c>
      <c r="B2507" s="5">
        <v>11140</v>
      </c>
      <c r="G2507" s="5" t="s">
        <v>1242</v>
      </c>
      <c r="H2507" s="5">
        <v>71791</v>
      </c>
      <c r="I2507" s="7">
        <v>41592</v>
      </c>
      <c r="J2507" s="5" t="s">
        <v>1245</v>
      </c>
      <c r="K2507" s="6">
        <v>0</v>
      </c>
      <c r="L2507" s="6">
        <v>85794.39</v>
      </c>
      <c r="M2507" s="6">
        <v>10168501.01</v>
      </c>
    </row>
    <row r="2508" spans="1:13">
      <c r="A2508" s="5">
        <v>101</v>
      </c>
      <c r="B2508" s="5">
        <v>11140</v>
      </c>
      <c r="G2508" s="5" t="s">
        <v>1242</v>
      </c>
      <c r="H2508" s="5">
        <v>71792</v>
      </c>
      <c r="I2508" s="7">
        <v>41592</v>
      </c>
      <c r="J2508" s="5" t="s">
        <v>1475</v>
      </c>
      <c r="K2508" s="6">
        <v>0</v>
      </c>
      <c r="L2508" s="6">
        <v>11</v>
      </c>
      <c r="M2508" s="6">
        <v>10168490.01</v>
      </c>
    </row>
    <row r="2509" spans="1:13">
      <c r="A2509" s="5">
        <v>101</v>
      </c>
      <c r="B2509" s="5">
        <v>11140</v>
      </c>
      <c r="G2509" s="5" t="s">
        <v>1242</v>
      </c>
      <c r="H2509" s="5">
        <v>71793</v>
      </c>
      <c r="I2509" s="7">
        <v>41592</v>
      </c>
      <c r="J2509" s="5" t="s">
        <v>1417</v>
      </c>
      <c r="K2509" s="6">
        <v>0</v>
      </c>
      <c r="L2509" s="6">
        <v>402.48</v>
      </c>
      <c r="M2509" s="6">
        <v>10168087.529999999</v>
      </c>
    </row>
    <row r="2510" spans="1:13">
      <c r="A2510" s="5">
        <v>101</v>
      </c>
      <c r="B2510" s="5">
        <v>11140</v>
      </c>
      <c r="G2510" s="5" t="s">
        <v>1242</v>
      </c>
      <c r="H2510" s="5">
        <v>71794</v>
      </c>
      <c r="I2510" s="7">
        <v>41592</v>
      </c>
      <c r="J2510" s="5" t="s">
        <v>2188</v>
      </c>
      <c r="K2510" s="6">
        <v>0</v>
      </c>
      <c r="L2510" s="6">
        <v>283.95</v>
      </c>
      <c r="M2510" s="6">
        <v>10167803.58</v>
      </c>
    </row>
    <row r="2511" spans="1:13">
      <c r="A2511" s="5">
        <v>101</v>
      </c>
      <c r="B2511" s="5">
        <v>11140</v>
      </c>
      <c r="G2511" s="5" t="s">
        <v>1242</v>
      </c>
      <c r="H2511" s="5">
        <v>71795</v>
      </c>
      <c r="I2511" s="7">
        <v>41592</v>
      </c>
      <c r="J2511" s="5" t="s">
        <v>1537</v>
      </c>
      <c r="K2511" s="6">
        <v>0</v>
      </c>
      <c r="L2511" s="6">
        <v>30</v>
      </c>
      <c r="M2511" s="6">
        <v>10167773.58</v>
      </c>
    </row>
    <row r="2512" spans="1:13">
      <c r="A2512" s="5">
        <v>101</v>
      </c>
      <c r="B2512" s="5">
        <v>11140</v>
      </c>
      <c r="G2512" s="5" t="s">
        <v>1242</v>
      </c>
      <c r="H2512" s="5">
        <v>71796</v>
      </c>
      <c r="I2512" s="7">
        <v>41592</v>
      </c>
      <c r="J2512" s="5" t="s">
        <v>1833</v>
      </c>
      <c r="K2512" s="6">
        <v>0</v>
      </c>
      <c r="L2512" s="6">
        <v>11</v>
      </c>
      <c r="M2512" s="6">
        <v>10167762.58</v>
      </c>
    </row>
    <row r="2513" spans="1:13">
      <c r="A2513" s="5">
        <v>101</v>
      </c>
      <c r="B2513" s="5">
        <v>11140</v>
      </c>
      <c r="G2513" s="5" t="s">
        <v>1242</v>
      </c>
      <c r="H2513" s="5">
        <v>71797</v>
      </c>
      <c r="I2513" s="7">
        <v>41592</v>
      </c>
      <c r="J2513" s="5" t="s">
        <v>1480</v>
      </c>
      <c r="K2513" s="6">
        <v>0</v>
      </c>
      <c r="L2513" s="6">
        <v>11</v>
      </c>
      <c r="M2513" s="6">
        <v>10167751.58</v>
      </c>
    </row>
    <row r="2514" spans="1:13">
      <c r="A2514" s="5">
        <v>101</v>
      </c>
      <c r="B2514" s="5">
        <v>11140</v>
      </c>
      <c r="G2514" s="5" t="s">
        <v>1242</v>
      </c>
      <c r="H2514" s="5">
        <v>71798</v>
      </c>
      <c r="I2514" s="7">
        <v>41592</v>
      </c>
      <c r="J2514" s="5" t="s">
        <v>2132</v>
      </c>
      <c r="K2514" s="6">
        <v>0</v>
      </c>
      <c r="L2514" s="6">
        <v>45</v>
      </c>
      <c r="M2514" s="6">
        <v>10167706.58</v>
      </c>
    </row>
    <row r="2515" spans="1:13">
      <c r="A2515" s="5">
        <v>101</v>
      </c>
      <c r="B2515" s="5">
        <v>11140</v>
      </c>
      <c r="G2515" s="5" t="s">
        <v>1242</v>
      </c>
      <c r="H2515" s="5">
        <v>71799</v>
      </c>
      <c r="I2515" s="7">
        <v>41592</v>
      </c>
      <c r="J2515" s="5" t="s">
        <v>1481</v>
      </c>
      <c r="K2515" s="6">
        <v>0</v>
      </c>
      <c r="L2515" s="6">
        <v>170.32</v>
      </c>
      <c r="M2515" s="6">
        <v>10167536.26</v>
      </c>
    </row>
    <row r="2516" spans="1:13">
      <c r="A2516" s="5">
        <v>101</v>
      </c>
      <c r="B2516" s="5">
        <v>11140</v>
      </c>
      <c r="G2516" s="5" t="s">
        <v>1242</v>
      </c>
      <c r="H2516" s="5">
        <v>71800</v>
      </c>
      <c r="I2516" s="7">
        <v>41592</v>
      </c>
      <c r="J2516" s="5" t="s">
        <v>1658</v>
      </c>
      <c r="K2516" s="6">
        <v>0</v>
      </c>
      <c r="L2516" s="6">
        <v>463.04</v>
      </c>
      <c r="M2516" s="6">
        <v>10167073.220000001</v>
      </c>
    </row>
    <row r="2517" spans="1:13">
      <c r="A2517" s="5">
        <v>101</v>
      </c>
      <c r="B2517" s="5">
        <v>11140</v>
      </c>
      <c r="G2517" s="5" t="s">
        <v>1242</v>
      </c>
      <c r="H2517" s="5">
        <v>71801</v>
      </c>
      <c r="I2517" s="7">
        <v>41592</v>
      </c>
      <c r="J2517" s="5" t="s">
        <v>1482</v>
      </c>
      <c r="K2517" s="6">
        <v>0</v>
      </c>
      <c r="L2517" s="6">
        <v>40</v>
      </c>
      <c r="M2517" s="6">
        <v>10167033.220000001</v>
      </c>
    </row>
    <row r="2518" spans="1:13">
      <c r="A2518" s="5">
        <v>101</v>
      </c>
      <c r="B2518" s="5">
        <v>11140</v>
      </c>
      <c r="G2518" s="5" t="s">
        <v>1242</v>
      </c>
      <c r="H2518" s="5">
        <v>71802</v>
      </c>
      <c r="I2518" s="7">
        <v>41592</v>
      </c>
      <c r="J2518" s="5" t="s">
        <v>2133</v>
      </c>
      <c r="K2518" s="6">
        <v>0</v>
      </c>
      <c r="L2518" s="6">
        <v>98.2</v>
      </c>
      <c r="M2518" s="6">
        <v>10166935.02</v>
      </c>
    </row>
    <row r="2519" spans="1:13">
      <c r="A2519" s="5">
        <v>101</v>
      </c>
      <c r="B2519" s="5">
        <v>11140</v>
      </c>
      <c r="G2519" s="5" t="s">
        <v>1242</v>
      </c>
      <c r="H2519" s="5">
        <v>71803</v>
      </c>
      <c r="I2519" s="7">
        <v>41592</v>
      </c>
      <c r="J2519" s="5" t="s">
        <v>1485</v>
      </c>
      <c r="K2519" s="6">
        <v>0</v>
      </c>
      <c r="L2519" s="6">
        <v>1095.5</v>
      </c>
      <c r="M2519" s="6">
        <v>10165839.52</v>
      </c>
    </row>
    <row r="2520" spans="1:13">
      <c r="A2520" s="5">
        <v>101</v>
      </c>
      <c r="B2520" s="5">
        <v>11140</v>
      </c>
      <c r="G2520" s="5" t="s">
        <v>1242</v>
      </c>
      <c r="H2520" s="5">
        <v>71804</v>
      </c>
      <c r="I2520" s="7">
        <v>41592</v>
      </c>
      <c r="J2520" s="5" t="s">
        <v>2565</v>
      </c>
      <c r="K2520" s="6">
        <v>0</v>
      </c>
      <c r="L2520" s="6">
        <v>11</v>
      </c>
      <c r="M2520" s="6">
        <v>10165828.52</v>
      </c>
    </row>
    <row r="2521" spans="1:13">
      <c r="A2521" s="5">
        <v>101</v>
      </c>
      <c r="B2521" s="5">
        <v>11140</v>
      </c>
      <c r="G2521" s="5" t="s">
        <v>1242</v>
      </c>
      <c r="H2521" s="5">
        <v>71805</v>
      </c>
      <c r="I2521" s="7">
        <v>41592</v>
      </c>
      <c r="J2521" s="5" t="s">
        <v>1493</v>
      </c>
      <c r="K2521" s="6">
        <v>0</v>
      </c>
      <c r="L2521" s="6">
        <v>11</v>
      </c>
      <c r="M2521" s="6">
        <v>10165817.52</v>
      </c>
    </row>
    <row r="2522" spans="1:13">
      <c r="A2522" s="5">
        <v>101</v>
      </c>
      <c r="B2522" s="5">
        <v>11140</v>
      </c>
      <c r="G2522" s="5" t="s">
        <v>1242</v>
      </c>
      <c r="H2522" s="5">
        <v>71806</v>
      </c>
      <c r="I2522" s="7">
        <v>41592</v>
      </c>
      <c r="J2522" s="5" t="s">
        <v>2089</v>
      </c>
      <c r="K2522" s="6">
        <v>0</v>
      </c>
      <c r="L2522" s="6">
        <v>175</v>
      </c>
      <c r="M2522" s="6">
        <v>10165642.52</v>
      </c>
    </row>
    <row r="2523" spans="1:13">
      <c r="A2523" s="5">
        <v>101</v>
      </c>
      <c r="B2523" s="5">
        <v>11140</v>
      </c>
      <c r="G2523" s="5" t="s">
        <v>1242</v>
      </c>
      <c r="H2523" s="5">
        <v>71807</v>
      </c>
      <c r="I2523" s="7">
        <v>41592</v>
      </c>
      <c r="J2523" s="5" t="s">
        <v>2566</v>
      </c>
      <c r="K2523" s="6">
        <v>0</v>
      </c>
      <c r="L2523" s="6">
        <v>200.5</v>
      </c>
      <c r="M2523" s="6">
        <v>10165442.02</v>
      </c>
    </row>
    <row r="2524" spans="1:13">
      <c r="A2524" s="5">
        <v>101</v>
      </c>
      <c r="B2524" s="5">
        <v>11140</v>
      </c>
      <c r="G2524" s="5" t="s">
        <v>1242</v>
      </c>
      <c r="H2524" s="5">
        <v>71808</v>
      </c>
      <c r="I2524" s="7">
        <v>41592</v>
      </c>
      <c r="J2524" s="5" t="s">
        <v>1420</v>
      </c>
      <c r="K2524" s="6">
        <v>0</v>
      </c>
      <c r="L2524" s="6">
        <v>123.68</v>
      </c>
      <c r="M2524" s="6">
        <v>10165318.34</v>
      </c>
    </row>
    <row r="2525" spans="1:13">
      <c r="A2525" s="5">
        <v>101</v>
      </c>
      <c r="B2525" s="5">
        <v>11140</v>
      </c>
      <c r="G2525" s="5" t="s">
        <v>1242</v>
      </c>
      <c r="H2525" s="5">
        <v>71809</v>
      </c>
      <c r="I2525" s="7">
        <v>41592</v>
      </c>
      <c r="J2525" s="5" t="s">
        <v>1498</v>
      </c>
      <c r="K2525" s="6">
        <v>0</v>
      </c>
      <c r="L2525" s="6">
        <v>335</v>
      </c>
      <c r="M2525" s="6">
        <v>10164983.34</v>
      </c>
    </row>
    <row r="2526" spans="1:13">
      <c r="A2526" s="5">
        <v>101</v>
      </c>
      <c r="B2526" s="5">
        <v>11140</v>
      </c>
      <c r="G2526" s="5" t="s">
        <v>1242</v>
      </c>
      <c r="H2526" s="5">
        <v>71810</v>
      </c>
      <c r="I2526" s="7">
        <v>41592</v>
      </c>
      <c r="J2526" s="5" t="s">
        <v>1383</v>
      </c>
      <c r="K2526" s="6">
        <v>0</v>
      </c>
      <c r="L2526" s="6">
        <v>861.63</v>
      </c>
      <c r="M2526" s="6">
        <v>10164121.710000001</v>
      </c>
    </row>
    <row r="2527" spans="1:13">
      <c r="A2527" s="5">
        <v>101</v>
      </c>
      <c r="B2527" s="5">
        <v>11140</v>
      </c>
      <c r="G2527" s="5" t="s">
        <v>1242</v>
      </c>
      <c r="H2527" s="5">
        <v>71811</v>
      </c>
      <c r="I2527" s="7">
        <v>41592</v>
      </c>
      <c r="J2527" s="5" t="s">
        <v>1558</v>
      </c>
      <c r="K2527" s="6">
        <v>0</v>
      </c>
      <c r="L2527" s="6">
        <v>461.45</v>
      </c>
      <c r="M2527" s="6">
        <v>10163660.26</v>
      </c>
    </row>
    <row r="2528" spans="1:13">
      <c r="A2528" s="5">
        <v>101</v>
      </c>
      <c r="B2528" s="5">
        <v>11140</v>
      </c>
      <c r="G2528" s="5" t="s">
        <v>1242</v>
      </c>
      <c r="H2528" s="5">
        <v>71812</v>
      </c>
      <c r="I2528" s="7">
        <v>41592</v>
      </c>
      <c r="J2528" s="5" t="s">
        <v>1808</v>
      </c>
      <c r="K2528" s="6">
        <v>0</v>
      </c>
      <c r="L2528" s="6">
        <v>877.73</v>
      </c>
      <c r="M2528" s="6">
        <v>10162782.529999999</v>
      </c>
    </row>
    <row r="2529" spans="1:13">
      <c r="A2529" s="5">
        <v>101</v>
      </c>
      <c r="B2529" s="5">
        <v>11140</v>
      </c>
      <c r="G2529" s="5" t="s">
        <v>1242</v>
      </c>
      <c r="H2529" s="5">
        <v>71813</v>
      </c>
      <c r="I2529" s="7">
        <v>41592</v>
      </c>
      <c r="J2529" s="5" t="s">
        <v>2567</v>
      </c>
      <c r="K2529" s="6">
        <v>0</v>
      </c>
      <c r="L2529" s="6">
        <v>180.58</v>
      </c>
      <c r="M2529" s="6">
        <v>10162601.949999999</v>
      </c>
    </row>
    <row r="2530" spans="1:13">
      <c r="A2530" s="5">
        <v>101</v>
      </c>
      <c r="B2530" s="5">
        <v>11140</v>
      </c>
      <c r="G2530" s="5" t="s">
        <v>1242</v>
      </c>
      <c r="H2530" s="5">
        <v>71814</v>
      </c>
      <c r="I2530" s="7">
        <v>41592</v>
      </c>
      <c r="J2530" s="5" t="s">
        <v>1809</v>
      </c>
      <c r="K2530" s="6">
        <v>0</v>
      </c>
      <c r="L2530" s="6">
        <v>253.9</v>
      </c>
      <c r="M2530" s="6">
        <v>10162348.050000001</v>
      </c>
    </row>
    <row r="2531" spans="1:13">
      <c r="A2531" s="5">
        <v>101</v>
      </c>
      <c r="B2531" s="5">
        <v>11140</v>
      </c>
      <c r="G2531" s="5" t="s">
        <v>1242</v>
      </c>
      <c r="H2531" s="5">
        <v>71815</v>
      </c>
      <c r="I2531" s="7">
        <v>41592</v>
      </c>
      <c r="J2531" s="5" t="s">
        <v>1810</v>
      </c>
      <c r="K2531" s="6">
        <v>0</v>
      </c>
      <c r="L2531" s="6">
        <v>1990.32</v>
      </c>
      <c r="M2531" s="6">
        <v>10160357.73</v>
      </c>
    </row>
    <row r="2532" spans="1:13">
      <c r="A2532" s="5">
        <v>101</v>
      </c>
      <c r="B2532" s="5">
        <v>11140</v>
      </c>
      <c r="G2532" s="5" t="s">
        <v>1242</v>
      </c>
      <c r="H2532" s="5">
        <v>71816</v>
      </c>
      <c r="I2532" s="7">
        <v>41592</v>
      </c>
      <c r="J2532" s="5" t="s">
        <v>1811</v>
      </c>
      <c r="K2532" s="6">
        <v>0</v>
      </c>
      <c r="L2532" s="6">
        <v>128.27000000000001</v>
      </c>
      <c r="M2532" s="6">
        <v>10160229.460000001</v>
      </c>
    </row>
    <row r="2533" spans="1:13">
      <c r="A2533" s="5">
        <v>101</v>
      </c>
      <c r="B2533" s="5">
        <v>11140</v>
      </c>
      <c r="G2533" s="5" t="s">
        <v>1242</v>
      </c>
      <c r="H2533" s="5">
        <v>71817</v>
      </c>
      <c r="I2533" s="7">
        <v>41592</v>
      </c>
      <c r="J2533" s="5" t="s">
        <v>1561</v>
      </c>
      <c r="K2533" s="6">
        <v>0</v>
      </c>
      <c r="L2533" s="6">
        <v>343.2</v>
      </c>
      <c r="M2533" s="6">
        <v>10159886.26</v>
      </c>
    </row>
    <row r="2534" spans="1:13">
      <c r="A2534" s="5">
        <v>101</v>
      </c>
      <c r="B2534" s="5">
        <v>11140</v>
      </c>
      <c r="G2534" s="5" t="s">
        <v>1242</v>
      </c>
      <c r="H2534" s="5">
        <v>71818</v>
      </c>
      <c r="I2534" s="7">
        <v>41592</v>
      </c>
      <c r="J2534" s="5" t="s">
        <v>2095</v>
      </c>
      <c r="K2534" s="6">
        <v>0</v>
      </c>
      <c r="L2534" s="6">
        <v>420.76</v>
      </c>
      <c r="M2534" s="6">
        <v>10159465.5</v>
      </c>
    </row>
    <row r="2535" spans="1:13">
      <c r="A2535" s="5">
        <v>101</v>
      </c>
      <c r="B2535" s="5">
        <v>11140</v>
      </c>
      <c r="G2535" s="5" t="s">
        <v>1242</v>
      </c>
      <c r="H2535" s="5">
        <v>71819</v>
      </c>
      <c r="I2535" s="7">
        <v>41592</v>
      </c>
      <c r="J2535" s="5" t="s">
        <v>1304</v>
      </c>
      <c r="K2535" s="6">
        <v>0</v>
      </c>
      <c r="L2535" s="6">
        <v>232.41</v>
      </c>
      <c r="M2535" s="6">
        <v>10159233.09</v>
      </c>
    </row>
    <row r="2536" spans="1:13">
      <c r="A2536" s="5">
        <v>101</v>
      </c>
      <c r="B2536" s="5">
        <v>11140</v>
      </c>
      <c r="G2536" s="5" t="s">
        <v>1242</v>
      </c>
      <c r="H2536" s="5">
        <v>71820</v>
      </c>
      <c r="I2536" s="7">
        <v>41592</v>
      </c>
      <c r="J2536" s="5" t="s">
        <v>1506</v>
      </c>
      <c r="K2536" s="6">
        <v>0</v>
      </c>
      <c r="L2536" s="6">
        <v>11</v>
      </c>
      <c r="M2536" s="6">
        <v>10159222.09</v>
      </c>
    </row>
    <row r="2537" spans="1:13">
      <c r="A2537" s="5">
        <v>101</v>
      </c>
      <c r="B2537" s="5">
        <v>11140</v>
      </c>
      <c r="G2537" s="5" t="s">
        <v>1242</v>
      </c>
      <c r="H2537" s="5">
        <v>71821</v>
      </c>
      <c r="I2537" s="7">
        <v>41592</v>
      </c>
      <c r="J2537" s="5" t="s">
        <v>1507</v>
      </c>
      <c r="K2537" s="6">
        <v>0</v>
      </c>
      <c r="L2537" s="6">
        <v>11</v>
      </c>
      <c r="M2537" s="6">
        <v>10159211.09</v>
      </c>
    </row>
    <row r="2538" spans="1:13">
      <c r="A2538" s="5">
        <v>101</v>
      </c>
      <c r="B2538" s="5">
        <v>11140</v>
      </c>
      <c r="G2538" s="5" t="s">
        <v>1242</v>
      </c>
      <c r="H2538" s="5">
        <v>71822</v>
      </c>
      <c r="I2538" s="7">
        <v>41592</v>
      </c>
      <c r="J2538" s="5" t="s">
        <v>1592</v>
      </c>
      <c r="K2538" s="6">
        <v>0</v>
      </c>
      <c r="L2538" s="6">
        <v>298.38</v>
      </c>
      <c r="M2538" s="6">
        <v>10158912.710000001</v>
      </c>
    </row>
    <row r="2539" spans="1:13">
      <c r="A2539" s="5">
        <v>101</v>
      </c>
      <c r="B2539" s="5">
        <v>11140</v>
      </c>
      <c r="G2539" s="5" t="s">
        <v>1242</v>
      </c>
      <c r="H2539" s="5">
        <v>71823</v>
      </c>
      <c r="I2539" s="7">
        <v>41592</v>
      </c>
      <c r="J2539" s="5" t="s">
        <v>1306</v>
      </c>
      <c r="K2539" s="6">
        <v>0</v>
      </c>
      <c r="L2539" s="6">
        <v>346.74</v>
      </c>
      <c r="M2539" s="6">
        <v>10158565.970000001</v>
      </c>
    </row>
    <row r="2540" spans="1:13">
      <c r="A2540" s="5">
        <v>101</v>
      </c>
      <c r="B2540" s="5">
        <v>11140</v>
      </c>
      <c r="G2540" s="5" t="s">
        <v>1242</v>
      </c>
      <c r="H2540" s="5">
        <v>71824</v>
      </c>
      <c r="I2540" s="7">
        <v>41592</v>
      </c>
      <c r="J2540" s="5" t="s">
        <v>1669</v>
      </c>
      <c r="K2540" s="6">
        <v>0</v>
      </c>
      <c r="L2540" s="6">
        <v>850</v>
      </c>
      <c r="M2540" s="6">
        <v>10157715.970000001</v>
      </c>
    </row>
    <row r="2541" spans="1:13">
      <c r="A2541" s="5">
        <v>101</v>
      </c>
      <c r="B2541" s="5">
        <v>11140</v>
      </c>
      <c r="G2541" s="5" t="s">
        <v>1242</v>
      </c>
      <c r="H2541" s="5">
        <v>71825</v>
      </c>
      <c r="I2541" s="7">
        <v>41592</v>
      </c>
      <c r="J2541" s="5" t="s">
        <v>1514</v>
      </c>
      <c r="K2541" s="6">
        <v>0</v>
      </c>
      <c r="L2541" s="6">
        <v>11</v>
      </c>
      <c r="M2541" s="6">
        <v>10157704.970000001</v>
      </c>
    </row>
    <row r="2542" spans="1:13">
      <c r="A2542" s="5">
        <v>101</v>
      </c>
      <c r="B2542" s="5">
        <v>11140</v>
      </c>
      <c r="G2542" s="5" t="s">
        <v>1242</v>
      </c>
      <c r="H2542" s="5">
        <v>71826</v>
      </c>
      <c r="I2542" s="7">
        <v>41592</v>
      </c>
      <c r="J2542" s="5" t="s">
        <v>1818</v>
      </c>
      <c r="K2542" s="6">
        <v>0</v>
      </c>
      <c r="L2542" s="6">
        <v>135</v>
      </c>
      <c r="M2542" s="6">
        <v>10157569.970000001</v>
      </c>
    </row>
    <row r="2543" spans="1:13">
      <c r="A2543" s="5">
        <v>101</v>
      </c>
      <c r="B2543" s="5">
        <v>11140</v>
      </c>
      <c r="G2543" s="5" t="s">
        <v>1242</v>
      </c>
      <c r="H2543" s="5">
        <v>71827</v>
      </c>
      <c r="I2543" s="7">
        <v>41592</v>
      </c>
      <c r="J2543" s="5" t="s">
        <v>1307</v>
      </c>
      <c r="K2543" s="6">
        <v>0</v>
      </c>
      <c r="L2543" s="6">
        <v>1511.32</v>
      </c>
      <c r="M2543" s="6">
        <v>10156058.65</v>
      </c>
    </row>
    <row r="2544" spans="1:13">
      <c r="A2544" s="5">
        <v>101</v>
      </c>
      <c r="B2544" s="5">
        <v>11140</v>
      </c>
      <c r="G2544" s="5" t="s">
        <v>1242</v>
      </c>
      <c r="H2544" s="5">
        <v>71828</v>
      </c>
      <c r="I2544" s="7">
        <v>41592</v>
      </c>
      <c r="J2544" s="5" t="s">
        <v>2568</v>
      </c>
      <c r="K2544" s="6">
        <v>0</v>
      </c>
      <c r="L2544" s="6">
        <v>1079.97</v>
      </c>
      <c r="M2544" s="6">
        <v>10154978.68</v>
      </c>
    </row>
    <row r="2545" spans="1:13">
      <c r="A2545" s="5">
        <v>101</v>
      </c>
      <c r="B2545" s="5">
        <v>11140</v>
      </c>
      <c r="G2545" s="5" t="s">
        <v>1242</v>
      </c>
      <c r="H2545" s="5">
        <v>71829</v>
      </c>
      <c r="I2545" s="7">
        <v>41592</v>
      </c>
      <c r="J2545" s="5" t="s">
        <v>1393</v>
      </c>
      <c r="K2545" s="6">
        <v>0</v>
      </c>
      <c r="L2545" s="6">
        <v>600</v>
      </c>
      <c r="M2545" s="6">
        <v>10154378.68</v>
      </c>
    </row>
    <row r="2546" spans="1:13">
      <c r="A2546" s="5">
        <v>101</v>
      </c>
      <c r="B2546" s="5">
        <v>11140</v>
      </c>
      <c r="G2546" s="5" t="s">
        <v>1242</v>
      </c>
      <c r="H2546" s="5">
        <v>71831</v>
      </c>
      <c r="I2546" s="7">
        <v>41592</v>
      </c>
      <c r="J2546" s="5" t="s">
        <v>1394</v>
      </c>
      <c r="K2546" s="6">
        <v>0</v>
      </c>
      <c r="L2546" s="6">
        <v>1438.2</v>
      </c>
      <c r="M2546" s="6">
        <v>10152940.48</v>
      </c>
    </row>
    <row r="2547" spans="1:13">
      <c r="A2547" s="5">
        <v>101</v>
      </c>
      <c r="B2547" s="5">
        <v>11140</v>
      </c>
      <c r="G2547" s="5" t="s">
        <v>1242</v>
      </c>
      <c r="H2547" s="5">
        <v>71832</v>
      </c>
      <c r="I2547" s="7">
        <v>41592</v>
      </c>
      <c r="J2547" s="5" t="s">
        <v>1518</v>
      </c>
      <c r="K2547" s="6">
        <v>0</v>
      </c>
      <c r="L2547" s="6">
        <v>11</v>
      </c>
      <c r="M2547" s="6">
        <v>10152929.48</v>
      </c>
    </row>
    <row r="2548" spans="1:13">
      <c r="A2548" s="5">
        <v>101</v>
      </c>
      <c r="B2548" s="5">
        <v>11140</v>
      </c>
      <c r="G2548" s="5" t="s">
        <v>1242</v>
      </c>
      <c r="H2548" s="5">
        <v>71833</v>
      </c>
      <c r="I2548" s="7">
        <v>41592</v>
      </c>
      <c r="J2548" s="5" t="s">
        <v>1519</v>
      </c>
      <c r="K2548" s="6">
        <v>0</v>
      </c>
      <c r="L2548" s="6">
        <v>11</v>
      </c>
      <c r="M2548" s="6">
        <v>10152918.48</v>
      </c>
    </row>
    <row r="2549" spans="1:13">
      <c r="A2549" s="5">
        <v>101</v>
      </c>
      <c r="B2549" s="5">
        <v>11140</v>
      </c>
      <c r="G2549" s="5" t="s">
        <v>1242</v>
      </c>
      <c r="H2549" s="5">
        <v>71834</v>
      </c>
      <c r="I2549" s="7">
        <v>41592</v>
      </c>
      <c r="J2549" s="5" t="s">
        <v>2569</v>
      </c>
      <c r="K2549" s="6">
        <v>0</v>
      </c>
      <c r="L2549" s="6">
        <v>188.63</v>
      </c>
      <c r="M2549" s="6">
        <v>10152729.85</v>
      </c>
    </row>
    <row r="2550" spans="1:13">
      <c r="A2550" s="5">
        <v>101</v>
      </c>
      <c r="B2550" s="5">
        <v>11140</v>
      </c>
      <c r="G2550" s="5" t="s">
        <v>1222</v>
      </c>
      <c r="H2550" s="5">
        <v>5181</v>
      </c>
      <c r="I2550" s="7">
        <v>41593</v>
      </c>
      <c r="J2550" s="5" t="s">
        <v>2570</v>
      </c>
      <c r="K2550" s="6">
        <v>180.44</v>
      </c>
      <c r="L2550" s="6">
        <v>0</v>
      </c>
      <c r="M2550" s="6">
        <v>10152910.289999999</v>
      </c>
    </row>
    <row r="2551" spans="1:13">
      <c r="A2551" s="5">
        <v>101</v>
      </c>
      <c r="B2551" s="5">
        <v>11140</v>
      </c>
      <c r="G2551" s="5" t="s">
        <v>1222</v>
      </c>
      <c r="H2551" s="5">
        <v>5182</v>
      </c>
      <c r="I2551" s="7">
        <v>41593</v>
      </c>
      <c r="J2551" s="5" t="s">
        <v>2571</v>
      </c>
      <c r="K2551" s="6">
        <v>1</v>
      </c>
      <c r="L2551" s="6">
        <v>0</v>
      </c>
      <c r="M2551" s="6">
        <v>10152911.289999999</v>
      </c>
    </row>
    <row r="2552" spans="1:13">
      <c r="A2552" s="5">
        <v>101</v>
      </c>
      <c r="B2552" s="5">
        <v>11140</v>
      </c>
      <c r="G2552" s="5" t="s">
        <v>1222</v>
      </c>
      <c r="H2552" s="5">
        <v>5183</v>
      </c>
      <c r="I2552" s="7">
        <v>41593</v>
      </c>
      <c r="J2552" s="5" t="s">
        <v>2572</v>
      </c>
      <c r="K2552" s="6">
        <v>57757</v>
      </c>
      <c r="L2552" s="6">
        <v>0</v>
      </c>
      <c r="M2552" s="6">
        <v>10210668.289999999</v>
      </c>
    </row>
    <row r="2553" spans="1:13">
      <c r="A2553" s="5">
        <v>101</v>
      </c>
      <c r="B2553" s="5">
        <v>11140</v>
      </c>
      <c r="G2553" s="5" t="s">
        <v>1222</v>
      </c>
      <c r="H2553" s="5">
        <v>5184</v>
      </c>
      <c r="I2553" s="7">
        <v>41593</v>
      </c>
      <c r="J2553" s="5" t="s">
        <v>2573</v>
      </c>
      <c r="K2553" s="6">
        <v>16502</v>
      </c>
      <c r="L2553" s="6">
        <v>0</v>
      </c>
      <c r="M2553" s="6">
        <v>10227170.289999999</v>
      </c>
    </row>
    <row r="2554" spans="1:13">
      <c r="A2554" s="5">
        <v>101</v>
      </c>
      <c r="B2554" s="5">
        <v>11140</v>
      </c>
      <c r="G2554" s="5" t="s">
        <v>1222</v>
      </c>
      <c r="H2554" s="5">
        <v>5185</v>
      </c>
      <c r="I2554" s="7">
        <v>41593</v>
      </c>
      <c r="J2554" s="5" t="s">
        <v>2574</v>
      </c>
      <c r="K2554" s="6">
        <v>220.71</v>
      </c>
      <c r="L2554" s="6">
        <v>0</v>
      </c>
      <c r="M2554" s="6">
        <v>10227391</v>
      </c>
    </row>
    <row r="2555" spans="1:13">
      <c r="A2555" s="5">
        <v>101</v>
      </c>
      <c r="B2555" s="5">
        <v>11140</v>
      </c>
      <c r="G2555" s="5" t="s">
        <v>1222</v>
      </c>
      <c r="H2555" s="5">
        <v>5186</v>
      </c>
      <c r="I2555" s="7">
        <v>41593</v>
      </c>
      <c r="J2555" s="5" t="s">
        <v>2575</v>
      </c>
      <c r="K2555" s="6">
        <v>6278.6</v>
      </c>
      <c r="L2555" s="6">
        <v>0</v>
      </c>
      <c r="M2555" s="6">
        <v>10233669.6</v>
      </c>
    </row>
    <row r="2556" spans="1:13">
      <c r="A2556" s="5">
        <v>101</v>
      </c>
      <c r="B2556" s="5">
        <v>11140</v>
      </c>
      <c r="G2556" s="5" t="s">
        <v>1222</v>
      </c>
      <c r="H2556" s="5">
        <v>5187</v>
      </c>
      <c r="I2556" s="7">
        <v>41593</v>
      </c>
      <c r="J2556" s="5" t="s">
        <v>2576</v>
      </c>
      <c r="K2556" s="6">
        <v>23.28</v>
      </c>
      <c r="L2556" s="6">
        <v>0</v>
      </c>
      <c r="M2556" s="6">
        <v>10233692.880000001</v>
      </c>
    </row>
    <row r="2557" spans="1:13">
      <c r="A2557" s="5">
        <v>101</v>
      </c>
      <c r="B2557" s="5">
        <v>11140</v>
      </c>
      <c r="G2557" s="5" t="s">
        <v>1222</v>
      </c>
      <c r="H2557" s="5">
        <v>5188</v>
      </c>
      <c r="I2557" s="7">
        <v>41593</v>
      </c>
      <c r="J2557" s="5" t="s">
        <v>2577</v>
      </c>
      <c r="K2557" s="6">
        <v>1042</v>
      </c>
      <c r="L2557" s="6">
        <v>0</v>
      </c>
      <c r="M2557" s="6">
        <v>10234734.880000001</v>
      </c>
    </row>
    <row r="2558" spans="1:13">
      <c r="A2558" s="5">
        <v>101</v>
      </c>
      <c r="B2558" s="5">
        <v>11140</v>
      </c>
      <c r="G2558" s="5" t="s">
        <v>1222</v>
      </c>
      <c r="H2558" s="5">
        <v>5189</v>
      </c>
      <c r="I2558" s="7">
        <v>41593</v>
      </c>
      <c r="J2558" s="5" t="s">
        <v>2578</v>
      </c>
      <c r="K2558" s="6">
        <v>810</v>
      </c>
      <c r="L2558" s="6">
        <v>0</v>
      </c>
      <c r="M2558" s="6">
        <v>10235544.880000001</v>
      </c>
    </row>
    <row r="2559" spans="1:13">
      <c r="A2559" s="5">
        <v>101</v>
      </c>
      <c r="B2559" s="5">
        <v>11140</v>
      </c>
      <c r="G2559" s="5" t="s">
        <v>1222</v>
      </c>
      <c r="H2559" s="5">
        <v>5190</v>
      </c>
      <c r="I2559" s="7">
        <v>41593</v>
      </c>
      <c r="J2559" s="5" t="s">
        <v>2579</v>
      </c>
      <c r="K2559" s="6">
        <v>6007.68</v>
      </c>
      <c r="L2559" s="6">
        <v>0</v>
      </c>
      <c r="M2559" s="6">
        <v>10241552.560000001</v>
      </c>
    </row>
    <row r="2560" spans="1:13">
      <c r="A2560" s="5">
        <v>101</v>
      </c>
      <c r="B2560" s="5">
        <v>11140</v>
      </c>
      <c r="G2560" s="5" t="s">
        <v>1222</v>
      </c>
      <c r="H2560" s="5">
        <v>5191</v>
      </c>
      <c r="I2560" s="7">
        <v>41593</v>
      </c>
      <c r="J2560" s="5" t="s">
        <v>2580</v>
      </c>
      <c r="K2560" s="6">
        <v>850</v>
      </c>
      <c r="L2560" s="6">
        <v>0</v>
      </c>
      <c r="M2560" s="6">
        <v>10242402.560000001</v>
      </c>
    </row>
    <row r="2561" spans="1:13">
      <c r="A2561" s="5">
        <v>101</v>
      </c>
      <c r="B2561" s="5">
        <v>11140</v>
      </c>
      <c r="G2561" s="5" t="s">
        <v>1222</v>
      </c>
      <c r="H2561" s="5">
        <v>5192</v>
      </c>
      <c r="I2561" s="7">
        <v>41593</v>
      </c>
      <c r="J2561" s="5" t="s">
        <v>2581</v>
      </c>
      <c r="K2561" s="6">
        <v>135</v>
      </c>
      <c r="L2561" s="6">
        <v>0</v>
      </c>
      <c r="M2561" s="6">
        <v>10242537.560000001</v>
      </c>
    </row>
    <row r="2562" spans="1:13">
      <c r="A2562" s="5">
        <v>101</v>
      </c>
      <c r="B2562" s="5">
        <v>11140</v>
      </c>
      <c r="G2562" s="5" t="s">
        <v>1232</v>
      </c>
      <c r="H2562" s="5">
        <v>11115</v>
      </c>
      <c r="I2562" s="7">
        <v>41593</v>
      </c>
      <c r="J2562" s="5" t="s">
        <v>1233</v>
      </c>
      <c r="K2562" s="6">
        <v>0</v>
      </c>
      <c r="L2562" s="6">
        <v>41230.269999999997</v>
      </c>
      <c r="M2562" s="6">
        <v>10201307.289999999</v>
      </c>
    </row>
    <row r="2563" spans="1:13">
      <c r="A2563" s="5">
        <v>101</v>
      </c>
      <c r="B2563" s="5">
        <v>11140</v>
      </c>
      <c r="G2563" s="5" t="s">
        <v>1232</v>
      </c>
      <c r="H2563" s="5">
        <v>51115</v>
      </c>
      <c r="I2563" s="7">
        <v>41593</v>
      </c>
      <c r="J2563" s="5" t="s">
        <v>1233</v>
      </c>
      <c r="K2563" s="6">
        <v>0</v>
      </c>
      <c r="L2563" s="6">
        <v>1293.4000000000001</v>
      </c>
      <c r="M2563" s="6">
        <v>10200013.890000001</v>
      </c>
    </row>
    <row r="2564" spans="1:13">
      <c r="A2564" s="5">
        <v>101</v>
      </c>
      <c r="B2564" s="5">
        <v>11140</v>
      </c>
      <c r="G2564" s="5" t="s">
        <v>1222</v>
      </c>
      <c r="H2564" s="5">
        <v>5193</v>
      </c>
      <c r="I2564" s="7">
        <v>41596</v>
      </c>
      <c r="J2564" s="5" t="s">
        <v>2582</v>
      </c>
      <c r="K2564" s="6">
        <v>3238.14</v>
      </c>
      <c r="L2564" s="6">
        <v>0</v>
      </c>
      <c r="M2564" s="6">
        <v>10203252.029999999</v>
      </c>
    </row>
    <row r="2565" spans="1:13">
      <c r="A2565" s="5">
        <v>101</v>
      </c>
      <c r="B2565" s="5">
        <v>11140</v>
      </c>
      <c r="G2565" s="5" t="s">
        <v>1222</v>
      </c>
      <c r="H2565" s="5">
        <v>5194</v>
      </c>
      <c r="I2565" s="7">
        <v>41596</v>
      </c>
      <c r="J2565" s="5" t="s">
        <v>2583</v>
      </c>
      <c r="K2565" s="6">
        <v>13368.86</v>
      </c>
      <c r="L2565" s="6">
        <v>0</v>
      </c>
      <c r="M2565" s="6">
        <v>10216620.890000001</v>
      </c>
    </row>
    <row r="2566" spans="1:13">
      <c r="A2566" s="5">
        <v>101</v>
      </c>
      <c r="B2566" s="5">
        <v>11140</v>
      </c>
      <c r="G2566" s="5" t="s">
        <v>1222</v>
      </c>
      <c r="H2566" s="5">
        <v>5195</v>
      </c>
      <c r="I2566" s="7">
        <v>41596</v>
      </c>
      <c r="J2566" s="5" t="s">
        <v>2584</v>
      </c>
      <c r="K2566" s="6">
        <v>307.23</v>
      </c>
      <c r="L2566" s="6">
        <v>0</v>
      </c>
      <c r="M2566" s="6">
        <v>10216928.119999999</v>
      </c>
    </row>
    <row r="2567" spans="1:13">
      <c r="A2567" s="5">
        <v>101</v>
      </c>
      <c r="B2567" s="5">
        <v>11140</v>
      </c>
      <c r="G2567" s="5" t="s">
        <v>1222</v>
      </c>
      <c r="H2567" s="5">
        <v>5196</v>
      </c>
      <c r="I2567" s="7">
        <v>41597</v>
      </c>
      <c r="J2567" s="5" t="s">
        <v>2585</v>
      </c>
      <c r="K2567" s="6">
        <v>35</v>
      </c>
      <c r="L2567" s="6">
        <v>0</v>
      </c>
      <c r="M2567" s="6">
        <v>10216963.119999999</v>
      </c>
    </row>
    <row r="2568" spans="1:13">
      <c r="A2568" s="5">
        <v>101</v>
      </c>
      <c r="B2568" s="5">
        <v>11140</v>
      </c>
      <c r="G2568" s="5" t="s">
        <v>1222</v>
      </c>
      <c r="H2568" s="5">
        <v>5198</v>
      </c>
      <c r="I2568" s="7">
        <v>41597</v>
      </c>
      <c r="J2568" s="5" t="s">
        <v>2586</v>
      </c>
      <c r="K2568" s="6">
        <v>3552</v>
      </c>
      <c r="L2568" s="6">
        <v>0</v>
      </c>
      <c r="M2568" s="6">
        <v>10220515.119999999</v>
      </c>
    </row>
    <row r="2569" spans="1:13">
      <c r="A2569" s="5">
        <v>101</v>
      </c>
      <c r="B2569" s="5">
        <v>11140</v>
      </c>
      <c r="G2569" s="5" t="s">
        <v>1222</v>
      </c>
      <c r="H2569" s="5">
        <v>5199</v>
      </c>
      <c r="I2569" s="7">
        <v>41597</v>
      </c>
      <c r="J2569" s="5" t="s">
        <v>2587</v>
      </c>
      <c r="K2569" s="6">
        <v>2029</v>
      </c>
      <c r="L2569" s="6">
        <v>0</v>
      </c>
      <c r="M2569" s="6">
        <v>10222544.119999999</v>
      </c>
    </row>
    <row r="2570" spans="1:13">
      <c r="A2570" s="5">
        <v>101</v>
      </c>
      <c r="B2570" s="5">
        <v>11140</v>
      </c>
      <c r="G2570" s="5" t="s">
        <v>1222</v>
      </c>
      <c r="H2570" s="5">
        <v>5200</v>
      </c>
      <c r="I2570" s="7">
        <v>41597</v>
      </c>
      <c r="J2570" s="5" t="s">
        <v>2588</v>
      </c>
      <c r="K2570" s="6">
        <v>9164.2000000000007</v>
      </c>
      <c r="L2570" s="6">
        <v>0</v>
      </c>
      <c r="M2570" s="6">
        <v>10231708.32</v>
      </c>
    </row>
    <row r="2571" spans="1:13">
      <c r="A2571" s="5">
        <v>101</v>
      </c>
      <c r="B2571" s="5">
        <v>11140</v>
      </c>
      <c r="G2571" s="5" t="s">
        <v>1222</v>
      </c>
      <c r="H2571" s="5">
        <v>5201</v>
      </c>
      <c r="I2571" s="7">
        <v>41597</v>
      </c>
      <c r="J2571" s="5" t="s">
        <v>2589</v>
      </c>
      <c r="K2571" s="6">
        <v>3150</v>
      </c>
      <c r="L2571" s="6">
        <v>0</v>
      </c>
      <c r="M2571" s="6">
        <v>10234858.32</v>
      </c>
    </row>
    <row r="2572" spans="1:13">
      <c r="A2572" s="5">
        <v>101</v>
      </c>
      <c r="B2572" s="5">
        <v>11140</v>
      </c>
      <c r="G2572" s="5" t="s">
        <v>1222</v>
      </c>
      <c r="H2572" s="5">
        <v>5202</v>
      </c>
      <c r="I2572" s="7">
        <v>41597</v>
      </c>
      <c r="J2572" s="5" t="s">
        <v>2590</v>
      </c>
      <c r="K2572" s="6">
        <v>532.89</v>
      </c>
      <c r="L2572" s="6">
        <v>0</v>
      </c>
      <c r="M2572" s="6">
        <v>10235391.210000001</v>
      </c>
    </row>
    <row r="2573" spans="1:13">
      <c r="A2573" s="5">
        <v>101</v>
      </c>
      <c r="B2573" s="5">
        <v>11140</v>
      </c>
      <c r="G2573" s="5" t="s">
        <v>1222</v>
      </c>
      <c r="H2573" s="5">
        <v>5203</v>
      </c>
      <c r="I2573" s="7">
        <v>41597</v>
      </c>
      <c r="J2573" s="5" t="s">
        <v>2591</v>
      </c>
      <c r="K2573" s="6">
        <v>449</v>
      </c>
      <c r="L2573" s="6">
        <v>0</v>
      </c>
      <c r="M2573" s="6">
        <v>10235840.210000001</v>
      </c>
    </row>
    <row r="2574" spans="1:13">
      <c r="A2574" s="5">
        <v>101</v>
      </c>
      <c r="B2574" s="5">
        <v>11140</v>
      </c>
      <c r="G2574" s="5" t="s">
        <v>1222</v>
      </c>
      <c r="H2574" s="5">
        <v>5204</v>
      </c>
      <c r="I2574" s="7">
        <v>41598</v>
      </c>
      <c r="J2574" s="5" t="s">
        <v>2592</v>
      </c>
      <c r="K2574" s="6">
        <v>872.86</v>
      </c>
      <c r="L2574" s="6">
        <v>0</v>
      </c>
      <c r="M2574" s="6">
        <v>10236713.07</v>
      </c>
    </row>
    <row r="2575" spans="1:13">
      <c r="A2575" s="5">
        <v>101</v>
      </c>
      <c r="B2575" s="5">
        <v>11140</v>
      </c>
      <c r="G2575" s="5" t="s">
        <v>1222</v>
      </c>
      <c r="H2575" s="5">
        <v>5205</v>
      </c>
      <c r="I2575" s="7">
        <v>41598</v>
      </c>
      <c r="J2575" s="5" t="s">
        <v>2593</v>
      </c>
      <c r="K2575" s="6">
        <v>1050.1600000000001</v>
      </c>
      <c r="L2575" s="6">
        <v>0</v>
      </c>
      <c r="M2575" s="6">
        <v>10237763.23</v>
      </c>
    </row>
    <row r="2576" spans="1:13">
      <c r="A2576" s="5">
        <v>101</v>
      </c>
      <c r="B2576" s="5">
        <v>11140</v>
      </c>
      <c r="G2576" s="5" t="s">
        <v>1222</v>
      </c>
      <c r="H2576" s="5">
        <v>5206</v>
      </c>
      <c r="I2576" s="7">
        <v>41598</v>
      </c>
      <c r="J2576" s="5" t="s">
        <v>2594</v>
      </c>
      <c r="K2576" s="6">
        <v>17187.91</v>
      </c>
      <c r="L2576" s="6">
        <v>0</v>
      </c>
      <c r="M2576" s="6">
        <v>10254951.140000001</v>
      </c>
    </row>
    <row r="2577" spans="1:13">
      <c r="A2577" s="5">
        <v>101</v>
      </c>
      <c r="B2577" s="5">
        <v>11140</v>
      </c>
      <c r="G2577" s="5" t="s">
        <v>1222</v>
      </c>
      <c r="H2577" s="5">
        <v>5207</v>
      </c>
      <c r="I2577" s="7">
        <v>41598</v>
      </c>
      <c r="J2577" s="5" t="s">
        <v>2595</v>
      </c>
      <c r="K2577" s="6">
        <v>4679.32</v>
      </c>
      <c r="L2577" s="6">
        <v>0</v>
      </c>
      <c r="M2577" s="6">
        <v>10259630.460000001</v>
      </c>
    </row>
    <row r="2578" spans="1:13">
      <c r="A2578" s="5">
        <v>101</v>
      </c>
      <c r="B2578" s="5">
        <v>11140</v>
      </c>
      <c r="G2578" s="5" t="s">
        <v>1222</v>
      </c>
      <c r="H2578" s="5">
        <v>5208</v>
      </c>
      <c r="I2578" s="7">
        <v>41598</v>
      </c>
      <c r="J2578" s="5" t="s">
        <v>2596</v>
      </c>
      <c r="K2578" s="6">
        <v>615.04</v>
      </c>
      <c r="L2578" s="6">
        <v>0</v>
      </c>
      <c r="M2578" s="6">
        <v>10260245.5</v>
      </c>
    </row>
    <row r="2579" spans="1:13">
      <c r="A2579" s="5">
        <v>101</v>
      </c>
      <c r="B2579" s="5">
        <v>11140</v>
      </c>
      <c r="G2579" s="5" t="s">
        <v>1222</v>
      </c>
      <c r="H2579" s="5">
        <v>5209</v>
      </c>
      <c r="I2579" s="7">
        <v>41598</v>
      </c>
      <c r="J2579" s="5" t="s">
        <v>2597</v>
      </c>
      <c r="K2579" s="6">
        <v>591.67999999999995</v>
      </c>
      <c r="L2579" s="6">
        <v>0</v>
      </c>
      <c r="M2579" s="6">
        <v>10260837.18</v>
      </c>
    </row>
    <row r="2580" spans="1:13">
      <c r="A2580" s="5">
        <v>101</v>
      </c>
      <c r="B2580" s="5">
        <v>11140</v>
      </c>
      <c r="G2580" s="5" t="s">
        <v>1222</v>
      </c>
      <c r="H2580" s="5">
        <v>5210</v>
      </c>
      <c r="I2580" s="7">
        <v>41598</v>
      </c>
      <c r="J2580" s="5" t="s">
        <v>2598</v>
      </c>
      <c r="K2580" s="6">
        <v>16639.05</v>
      </c>
      <c r="L2580" s="6">
        <v>0</v>
      </c>
      <c r="M2580" s="6">
        <v>10277476.23</v>
      </c>
    </row>
    <row r="2581" spans="1:13">
      <c r="A2581" s="5">
        <v>101</v>
      </c>
      <c r="B2581" s="5">
        <v>11140</v>
      </c>
      <c r="G2581" s="5" t="s">
        <v>1222</v>
      </c>
      <c r="H2581" s="5">
        <v>5211</v>
      </c>
      <c r="I2581" s="7">
        <v>41598</v>
      </c>
      <c r="J2581" s="5" t="s">
        <v>2599</v>
      </c>
      <c r="K2581" s="6">
        <v>17427</v>
      </c>
      <c r="L2581" s="6">
        <v>0</v>
      </c>
      <c r="M2581" s="6">
        <v>10294903.23</v>
      </c>
    </row>
    <row r="2582" spans="1:13">
      <c r="A2582" s="5">
        <v>101</v>
      </c>
      <c r="B2582" s="5">
        <v>11140</v>
      </c>
      <c r="G2582" s="5" t="s">
        <v>1222</v>
      </c>
      <c r="H2582" s="5">
        <v>5212</v>
      </c>
      <c r="I2582" s="7">
        <v>41598</v>
      </c>
      <c r="J2582" s="5" t="s">
        <v>2600</v>
      </c>
      <c r="K2582" s="6">
        <v>181.52</v>
      </c>
      <c r="L2582" s="6">
        <v>0</v>
      </c>
      <c r="M2582" s="6">
        <v>10295084.75</v>
      </c>
    </row>
    <row r="2583" spans="1:13">
      <c r="A2583" s="5">
        <v>101</v>
      </c>
      <c r="B2583" s="5">
        <v>11140</v>
      </c>
      <c r="G2583" s="5" t="s">
        <v>1222</v>
      </c>
      <c r="H2583" s="5">
        <v>5213</v>
      </c>
      <c r="I2583" s="7">
        <v>41598</v>
      </c>
      <c r="J2583" s="5" t="s">
        <v>2601</v>
      </c>
      <c r="K2583" s="6">
        <v>4</v>
      </c>
      <c r="L2583" s="6">
        <v>0</v>
      </c>
      <c r="M2583" s="6">
        <v>10295088.75</v>
      </c>
    </row>
    <row r="2584" spans="1:13">
      <c r="A2584" s="5">
        <v>101</v>
      </c>
      <c r="B2584" s="5">
        <v>11140</v>
      </c>
      <c r="G2584" s="5" t="s">
        <v>1222</v>
      </c>
      <c r="H2584" s="5">
        <v>5214</v>
      </c>
      <c r="I2584" s="7">
        <v>41598</v>
      </c>
      <c r="J2584" s="5" t="s">
        <v>2602</v>
      </c>
      <c r="K2584" s="6">
        <v>391.5</v>
      </c>
      <c r="L2584" s="6">
        <v>0</v>
      </c>
      <c r="M2584" s="6">
        <v>10295480.25</v>
      </c>
    </row>
    <row r="2585" spans="1:13">
      <c r="A2585" s="5">
        <v>101</v>
      </c>
      <c r="B2585" s="5">
        <v>11140</v>
      </c>
      <c r="G2585" s="5" t="s">
        <v>1222</v>
      </c>
      <c r="H2585" s="5">
        <v>5215</v>
      </c>
      <c r="I2585" s="7">
        <v>41598</v>
      </c>
      <c r="J2585" s="5" t="s">
        <v>2603</v>
      </c>
      <c r="K2585" s="6">
        <v>5478.16</v>
      </c>
      <c r="L2585" s="6">
        <v>0</v>
      </c>
      <c r="M2585" s="6">
        <v>10300958.41</v>
      </c>
    </row>
    <row r="2586" spans="1:13">
      <c r="A2586" s="5">
        <v>101</v>
      </c>
      <c r="B2586" s="5">
        <v>11140</v>
      </c>
      <c r="G2586" s="5" t="s">
        <v>1232</v>
      </c>
      <c r="H2586" s="5">
        <v>71120</v>
      </c>
      <c r="I2586" s="7">
        <v>41598</v>
      </c>
      <c r="J2586" s="5" t="s">
        <v>1233</v>
      </c>
      <c r="K2586" s="6">
        <v>0</v>
      </c>
      <c r="L2586" s="6">
        <v>4259.8500000000004</v>
      </c>
      <c r="M2586" s="6">
        <v>10296698.560000001</v>
      </c>
    </row>
    <row r="2587" spans="1:13">
      <c r="A2587" s="5">
        <v>101</v>
      </c>
      <c r="B2587" s="5">
        <v>11140</v>
      </c>
      <c r="G2587" s="5" t="s">
        <v>1222</v>
      </c>
      <c r="H2587" s="5">
        <v>5216</v>
      </c>
      <c r="I2587" s="7">
        <v>41599</v>
      </c>
      <c r="J2587" s="5" t="s">
        <v>2604</v>
      </c>
      <c r="K2587" s="6">
        <v>575.38</v>
      </c>
      <c r="L2587" s="6">
        <v>0</v>
      </c>
      <c r="M2587" s="6">
        <v>10297273.939999999</v>
      </c>
    </row>
    <row r="2588" spans="1:13">
      <c r="A2588" s="5">
        <v>101</v>
      </c>
      <c r="B2588" s="5">
        <v>11140</v>
      </c>
      <c r="G2588" s="5" t="s">
        <v>1222</v>
      </c>
      <c r="H2588" s="5">
        <v>5217</v>
      </c>
      <c r="I2588" s="7">
        <v>41599</v>
      </c>
      <c r="J2588" s="5" t="s">
        <v>2605</v>
      </c>
      <c r="K2588" s="6">
        <v>1999.65</v>
      </c>
      <c r="L2588" s="6">
        <v>0</v>
      </c>
      <c r="M2588" s="6">
        <v>10299273.59</v>
      </c>
    </row>
    <row r="2589" spans="1:13">
      <c r="A2589" s="5">
        <v>101</v>
      </c>
      <c r="B2589" s="5">
        <v>11140</v>
      </c>
      <c r="G2589" s="5" t="s">
        <v>1222</v>
      </c>
      <c r="H2589" s="5">
        <v>5218</v>
      </c>
      <c r="I2589" s="7">
        <v>41599</v>
      </c>
      <c r="J2589" s="5" t="s">
        <v>2606</v>
      </c>
      <c r="K2589" s="6">
        <v>2127.4</v>
      </c>
      <c r="L2589" s="6">
        <v>0</v>
      </c>
      <c r="M2589" s="6">
        <v>10301400.99</v>
      </c>
    </row>
    <row r="2590" spans="1:13">
      <c r="A2590" s="5">
        <v>101</v>
      </c>
      <c r="B2590" s="5">
        <v>11140</v>
      </c>
      <c r="G2590" s="5" t="s">
        <v>1222</v>
      </c>
      <c r="H2590" s="5">
        <v>5219</v>
      </c>
      <c r="I2590" s="7">
        <v>41599</v>
      </c>
      <c r="J2590" s="5" t="s">
        <v>2607</v>
      </c>
      <c r="K2590" s="6">
        <v>22901.74</v>
      </c>
      <c r="L2590" s="6">
        <v>0</v>
      </c>
      <c r="M2590" s="6">
        <v>10324302.73</v>
      </c>
    </row>
    <row r="2591" spans="1:13">
      <c r="A2591" s="5">
        <v>101</v>
      </c>
      <c r="B2591" s="5">
        <v>11140</v>
      </c>
      <c r="G2591" s="5" t="s">
        <v>1222</v>
      </c>
      <c r="H2591" s="5">
        <v>5220</v>
      </c>
      <c r="I2591" s="7">
        <v>41599</v>
      </c>
      <c r="J2591" s="5" t="s">
        <v>2608</v>
      </c>
      <c r="K2591" s="6">
        <v>900</v>
      </c>
      <c r="L2591" s="6">
        <v>0</v>
      </c>
      <c r="M2591" s="6">
        <v>10325202.73</v>
      </c>
    </row>
    <row r="2592" spans="1:13">
      <c r="A2592" s="5">
        <v>101</v>
      </c>
      <c r="B2592" s="5">
        <v>11140</v>
      </c>
      <c r="G2592" s="5" t="s">
        <v>1222</v>
      </c>
      <c r="H2592" s="5">
        <v>5221</v>
      </c>
      <c r="I2592" s="7">
        <v>41599</v>
      </c>
      <c r="J2592" s="5" t="s">
        <v>2609</v>
      </c>
      <c r="K2592" s="6">
        <v>440</v>
      </c>
      <c r="L2592" s="6">
        <v>0</v>
      </c>
      <c r="M2592" s="6">
        <v>10325642.73</v>
      </c>
    </row>
    <row r="2593" spans="1:13">
      <c r="A2593" s="5">
        <v>101</v>
      </c>
      <c r="B2593" s="5">
        <v>11140</v>
      </c>
      <c r="G2593" s="5" t="s">
        <v>1242</v>
      </c>
      <c r="H2593" s="5">
        <v>71779</v>
      </c>
      <c r="I2593" s="7">
        <v>41599</v>
      </c>
      <c r="J2593" s="5" t="s">
        <v>1577</v>
      </c>
      <c r="K2593" s="6">
        <v>11</v>
      </c>
      <c r="L2593" s="6">
        <v>0</v>
      </c>
      <c r="M2593" s="6">
        <v>10325653.73</v>
      </c>
    </row>
    <row r="2594" spans="1:13">
      <c r="A2594" s="5">
        <v>101</v>
      </c>
      <c r="B2594" s="5">
        <v>11140</v>
      </c>
      <c r="G2594" s="5" t="s">
        <v>1242</v>
      </c>
      <c r="H2594" s="5">
        <v>71835</v>
      </c>
      <c r="I2594" s="7">
        <v>41599</v>
      </c>
      <c r="J2594" s="5" t="s">
        <v>1452</v>
      </c>
      <c r="K2594" s="6">
        <v>0</v>
      </c>
      <c r="L2594" s="6">
        <v>1188.1400000000001</v>
      </c>
      <c r="M2594" s="6">
        <v>10324465.59</v>
      </c>
    </row>
    <row r="2595" spans="1:13">
      <c r="A2595" s="5">
        <v>101</v>
      </c>
      <c r="B2595" s="5">
        <v>11140</v>
      </c>
      <c r="G2595" s="5" t="s">
        <v>1242</v>
      </c>
      <c r="H2595" s="5">
        <v>71836</v>
      </c>
      <c r="I2595" s="7">
        <v>41599</v>
      </c>
      <c r="J2595" s="5" t="s">
        <v>1454</v>
      </c>
      <c r="K2595" s="6">
        <v>0</v>
      </c>
      <c r="L2595" s="6">
        <v>133.38</v>
      </c>
      <c r="M2595" s="6">
        <v>10324332.210000001</v>
      </c>
    </row>
    <row r="2596" spans="1:13">
      <c r="A2596" s="5">
        <v>101</v>
      </c>
      <c r="B2596" s="5">
        <v>11140</v>
      </c>
      <c r="G2596" s="5" t="s">
        <v>1242</v>
      </c>
      <c r="H2596" s="5">
        <v>71837</v>
      </c>
      <c r="I2596" s="7">
        <v>41599</v>
      </c>
      <c r="J2596" s="5" t="s">
        <v>1457</v>
      </c>
      <c r="K2596" s="6">
        <v>0</v>
      </c>
      <c r="L2596" s="6">
        <v>140.68</v>
      </c>
      <c r="M2596" s="6">
        <v>10324191.529999999</v>
      </c>
    </row>
    <row r="2597" spans="1:13">
      <c r="A2597" s="5">
        <v>101</v>
      </c>
      <c r="B2597" s="5">
        <v>11140</v>
      </c>
      <c r="G2597" s="5" t="s">
        <v>1242</v>
      </c>
      <c r="H2597" s="5">
        <v>71838</v>
      </c>
      <c r="I2597" s="7">
        <v>41599</v>
      </c>
      <c r="J2597" s="5" t="s">
        <v>1409</v>
      </c>
      <c r="K2597" s="6">
        <v>0</v>
      </c>
      <c r="L2597" s="6">
        <v>89.9</v>
      </c>
      <c r="M2597" s="6">
        <v>10324101.630000001</v>
      </c>
    </row>
    <row r="2598" spans="1:13">
      <c r="A2598" s="5">
        <v>101</v>
      </c>
      <c r="B2598" s="5">
        <v>11140</v>
      </c>
      <c r="G2598" s="5" t="s">
        <v>1242</v>
      </c>
      <c r="H2598" s="5">
        <v>71839</v>
      </c>
      <c r="I2598" s="7">
        <v>41599</v>
      </c>
      <c r="J2598" s="5" t="s">
        <v>1638</v>
      </c>
      <c r="K2598" s="6">
        <v>0</v>
      </c>
      <c r="L2598" s="6">
        <v>44.98</v>
      </c>
      <c r="M2598" s="6">
        <v>10324056.65</v>
      </c>
    </row>
    <row r="2599" spans="1:13">
      <c r="A2599" s="5">
        <v>101</v>
      </c>
      <c r="B2599" s="5">
        <v>11140</v>
      </c>
      <c r="G2599" s="5" t="s">
        <v>1242</v>
      </c>
      <c r="H2599" s="5">
        <v>71840</v>
      </c>
      <c r="I2599" s="7">
        <v>41599</v>
      </c>
      <c r="J2599" s="5" t="s">
        <v>1326</v>
      </c>
      <c r="K2599" s="6">
        <v>0</v>
      </c>
      <c r="L2599" s="6">
        <v>75</v>
      </c>
      <c r="M2599" s="6">
        <v>10323981.65</v>
      </c>
    </row>
    <row r="2600" spans="1:13">
      <c r="A2600" s="5">
        <v>101</v>
      </c>
      <c r="B2600" s="5">
        <v>11140</v>
      </c>
      <c r="G2600" s="5" t="s">
        <v>1242</v>
      </c>
      <c r="H2600" s="5">
        <v>71841</v>
      </c>
      <c r="I2600" s="7">
        <v>41599</v>
      </c>
      <c r="J2600" s="5" t="s">
        <v>1855</v>
      </c>
      <c r="K2600" s="6">
        <v>0</v>
      </c>
      <c r="L2600" s="6">
        <v>129.5</v>
      </c>
      <c r="M2600" s="6">
        <v>10323852.15</v>
      </c>
    </row>
    <row r="2601" spans="1:13">
      <c r="A2601" s="5">
        <v>101</v>
      </c>
      <c r="B2601" s="5">
        <v>11140</v>
      </c>
      <c r="G2601" s="5" t="s">
        <v>1242</v>
      </c>
      <c r="H2601" s="5">
        <v>71842</v>
      </c>
      <c r="I2601" s="7">
        <v>41599</v>
      </c>
      <c r="J2601" s="5" t="s">
        <v>2069</v>
      </c>
      <c r="K2601" s="6">
        <v>0</v>
      </c>
      <c r="L2601" s="6">
        <v>2442.62</v>
      </c>
      <c r="M2601" s="6">
        <v>10321409.529999999</v>
      </c>
    </row>
    <row r="2602" spans="1:13">
      <c r="A2602" s="5">
        <v>101</v>
      </c>
      <c r="B2602" s="5">
        <v>11140</v>
      </c>
      <c r="G2602" s="5" t="s">
        <v>1242</v>
      </c>
      <c r="H2602" s="5">
        <v>71843</v>
      </c>
      <c r="I2602" s="7">
        <v>41599</v>
      </c>
      <c r="J2602" s="5" t="s">
        <v>1460</v>
      </c>
      <c r="K2602" s="6">
        <v>0</v>
      </c>
      <c r="L2602" s="6">
        <v>1071</v>
      </c>
      <c r="M2602" s="6">
        <v>10320338.529999999</v>
      </c>
    </row>
    <row r="2603" spans="1:13">
      <c r="A2603" s="5">
        <v>101</v>
      </c>
      <c r="B2603" s="5">
        <v>11140</v>
      </c>
      <c r="G2603" s="5" t="s">
        <v>1242</v>
      </c>
      <c r="H2603" s="5">
        <v>71844</v>
      </c>
      <c r="I2603" s="7">
        <v>41599</v>
      </c>
      <c r="J2603" s="5" t="s">
        <v>1462</v>
      </c>
      <c r="K2603" s="6">
        <v>0</v>
      </c>
      <c r="L2603" s="6">
        <v>5843.2</v>
      </c>
      <c r="M2603" s="6">
        <v>10314495.33</v>
      </c>
    </row>
    <row r="2604" spans="1:13">
      <c r="A2604" s="5">
        <v>101</v>
      </c>
      <c r="B2604" s="5">
        <v>11140</v>
      </c>
      <c r="G2604" s="5" t="s">
        <v>1242</v>
      </c>
      <c r="H2604" s="5">
        <v>71845</v>
      </c>
      <c r="I2604" s="7">
        <v>41599</v>
      </c>
      <c r="J2604" s="5" t="s">
        <v>1719</v>
      </c>
      <c r="K2604" s="6">
        <v>0</v>
      </c>
      <c r="L2604" s="6">
        <v>56.16</v>
      </c>
      <c r="M2604" s="6">
        <v>10314439.17</v>
      </c>
    </row>
    <row r="2605" spans="1:13">
      <c r="A2605" s="5">
        <v>101</v>
      </c>
      <c r="B2605" s="5">
        <v>11140</v>
      </c>
      <c r="G2605" s="5" t="s">
        <v>1242</v>
      </c>
      <c r="H2605" s="5">
        <v>71846</v>
      </c>
      <c r="I2605" s="7">
        <v>41599</v>
      </c>
      <c r="J2605" s="5" t="s">
        <v>2610</v>
      </c>
      <c r="K2605" s="6">
        <v>0</v>
      </c>
      <c r="L2605" s="6">
        <v>8565</v>
      </c>
      <c r="M2605" s="6">
        <v>10305874.17</v>
      </c>
    </row>
    <row r="2606" spans="1:13">
      <c r="A2606" s="5">
        <v>101</v>
      </c>
      <c r="B2606" s="5">
        <v>11140</v>
      </c>
      <c r="G2606" s="5" t="s">
        <v>1242</v>
      </c>
      <c r="H2606" s="5">
        <v>71847</v>
      </c>
      <c r="I2606" s="7">
        <v>41599</v>
      </c>
      <c r="J2606" s="5" t="s">
        <v>1721</v>
      </c>
      <c r="K2606" s="6">
        <v>0</v>
      </c>
      <c r="L2606" s="6">
        <v>54.6</v>
      </c>
      <c r="M2606" s="6">
        <v>10305819.57</v>
      </c>
    </row>
    <row r="2607" spans="1:13">
      <c r="A2607" s="5">
        <v>101</v>
      </c>
      <c r="B2607" s="5">
        <v>11140</v>
      </c>
      <c r="G2607" s="5" t="s">
        <v>1242</v>
      </c>
      <c r="H2607" s="5">
        <v>71848</v>
      </c>
      <c r="I2607" s="7">
        <v>41599</v>
      </c>
      <c r="J2607" s="5" t="s">
        <v>2611</v>
      </c>
      <c r="K2607" s="6">
        <v>0</v>
      </c>
      <c r="L2607" s="6">
        <v>920.09</v>
      </c>
      <c r="M2607" s="6">
        <v>10304899.48</v>
      </c>
    </row>
    <row r="2608" spans="1:13">
      <c r="A2608" s="5">
        <v>101</v>
      </c>
      <c r="B2608" s="5">
        <v>11140</v>
      </c>
      <c r="G2608" s="5" t="s">
        <v>1242</v>
      </c>
      <c r="H2608" s="5">
        <v>71849</v>
      </c>
      <c r="I2608" s="7">
        <v>41599</v>
      </c>
      <c r="J2608" s="5" t="s">
        <v>1411</v>
      </c>
      <c r="K2608" s="6">
        <v>0</v>
      </c>
      <c r="L2608" s="6">
        <v>4536.49</v>
      </c>
      <c r="M2608" s="6">
        <v>10300362.99</v>
      </c>
    </row>
    <row r="2609" spans="1:13">
      <c r="A2609" s="5">
        <v>101</v>
      </c>
      <c r="B2609" s="5">
        <v>11140</v>
      </c>
      <c r="G2609" s="5" t="s">
        <v>1242</v>
      </c>
      <c r="H2609" s="5">
        <v>71850</v>
      </c>
      <c r="I2609" s="7">
        <v>41599</v>
      </c>
      <c r="J2609" s="5" t="s">
        <v>1412</v>
      </c>
      <c r="K2609" s="6">
        <v>0</v>
      </c>
      <c r="L2609" s="6">
        <v>431.93</v>
      </c>
      <c r="M2609" s="6">
        <v>10299931.060000001</v>
      </c>
    </row>
    <row r="2610" spans="1:13">
      <c r="A2610" s="5">
        <v>101</v>
      </c>
      <c r="B2610" s="5">
        <v>11140</v>
      </c>
      <c r="G2610" s="5" t="s">
        <v>1242</v>
      </c>
      <c r="H2610" s="5">
        <v>71851</v>
      </c>
      <c r="I2610" s="7">
        <v>41599</v>
      </c>
      <c r="J2610" s="5" t="s">
        <v>1342</v>
      </c>
      <c r="K2610" s="6">
        <v>0</v>
      </c>
      <c r="L2610" s="6">
        <v>59.98</v>
      </c>
      <c r="M2610" s="6">
        <v>10299871.08</v>
      </c>
    </row>
    <row r="2611" spans="1:13">
      <c r="A2611" s="5">
        <v>101</v>
      </c>
      <c r="B2611" s="5">
        <v>11140</v>
      </c>
      <c r="G2611" s="5" t="s">
        <v>1242</v>
      </c>
      <c r="H2611" s="5">
        <v>71852</v>
      </c>
      <c r="I2611" s="7">
        <v>41599</v>
      </c>
      <c r="J2611" s="5" t="s">
        <v>2612</v>
      </c>
      <c r="K2611" s="6">
        <v>0</v>
      </c>
      <c r="L2611" s="6">
        <v>1014.02</v>
      </c>
      <c r="M2611" s="6">
        <v>10298857.060000001</v>
      </c>
    </row>
    <row r="2612" spans="1:13">
      <c r="A2612" s="5">
        <v>101</v>
      </c>
      <c r="B2612" s="5">
        <v>11140</v>
      </c>
      <c r="G2612" s="5" t="s">
        <v>1242</v>
      </c>
      <c r="H2612" s="5">
        <v>71853</v>
      </c>
      <c r="I2612" s="7">
        <v>41599</v>
      </c>
      <c r="J2612" s="5" t="s">
        <v>1640</v>
      </c>
      <c r="K2612" s="6">
        <v>0</v>
      </c>
      <c r="L2612" s="6">
        <v>49.5</v>
      </c>
      <c r="M2612" s="6">
        <v>10298807.560000001</v>
      </c>
    </row>
    <row r="2613" spans="1:13">
      <c r="A2613" s="5">
        <v>101</v>
      </c>
      <c r="B2613" s="5">
        <v>11140</v>
      </c>
      <c r="G2613" s="5" t="s">
        <v>1242</v>
      </c>
      <c r="H2613" s="5">
        <v>71854</v>
      </c>
      <c r="I2613" s="7">
        <v>41599</v>
      </c>
      <c r="J2613" s="5" t="s">
        <v>2613</v>
      </c>
      <c r="K2613" s="6">
        <v>0</v>
      </c>
      <c r="L2613" s="6">
        <v>190.75</v>
      </c>
      <c r="M2613" s="6">
        <v>10298616.810000001</v>
      </c>
    </row>
    <row r="2614" spans="1:13">
      <c r="A2614" s="5">
        <v>101</v>
      </c>
      <c r="B2614" s="5">
        <v>11140</v>
      </c>
      <c r="G2614" s="5" t="s">
        <v>1242</v>
      </c>
      <c r="H2614" s="5">
        <v>71855</v>
      </c>
      <c r="I2614" s="7">
        <v>41599</v>
      </c>
      <c r="J2614" s="5" t="s">
        <v>1413</v>
      </c>
      <c r="K2614" s="6">
        <v>0</v>
      </c>
      <c r="L2614" s="6">
        <v>100</v>
      </c>
      <c r="M2614" s="6">
        <v>10298516.810000001</v>
      </c>
    </row>
    <row r="2615" spans="1:13">
      <c r="A2615" s="5">
        <v>101</v>
      </c>
      <c r="B2615" s="5">
        <v>11140</v>
      </c>
      <c r="G2615" s="5" t="s">
        <v>1242</v>
      </c>
      <c r="H2615" s="5">
        <v>71856</v>
      </c>
      <c r="I2615" s="7">
        <v>41599</v>
      </c>
      <c r="J2615" s="5" t="s">
        <v>1724</v>
      </c>
      <c r="K2615" s="6">
        <v>0</v>
      </c>
      <c r="L2615" s="6">
        <v>427.33</v>
      </c>
      <c r="M2615" s="6">
        <v>10298089.48</v>
      </c>
    </row>
    <row r="2616" spans="1:13">
      <c r="A2616" s="5">
        <v>101</v>
      </c>
      <c r="B2616" s="5">
        <v>11140</v>
      </c>
      <c r="G2616" s="5" t="s">
        <v>1242</v>
      </c>
      <c r="H2616" s="5">
        <v>71857</v>
      </c>
      <c r="I2616" s="7">
        <v>41599</v>
      </c>
      <c r="J2616" s="5" t="s">
        <v>1414</v>
      </c>
      <c r="K2616" s="6">
        <v>0</v>
      </c>
      <c r="L2616" s="6">
        <v>79</v>
      </c>
      <c r="M2616" s="6">
        <v>10298010.48</v>
      </c>
    </row>
    <row r="2617" spans="1:13">
      <c r="A2617" s="5">
        <v>101</v>
      </c>
      <c r="B2617" s="5">
        <v>11140</v>
      </c>
      <c r="G2617" s="5" t="s">
        <v>1242</v>
      </c>
      <c r="H2617" s="5">
        <v>71858</v>
      </c>
      <c r="I2617" s="7">
        <v>41599</v>
      </c>
      <c r="J2617" s="5" t="s">
        <v>1415</v>
      </c>
      <c r="K2617" s="6">
        <v>0</v>
      </c>
      <c r="L2617" s="6">
        <v>603</v>
      </c>
      <c r="M2617" s="6">
        <v>10297407.48</v>
      </c>
    </row>
    <row r="2618" spans="1:13">
      <c r="A2618" s="5">
        <v>101</v>
      </c>
      <c r="B2618" s="5">
        <v>11140</v>
      </c>
      <c r="G2618" s="5" t="s">
        <v>1242</v>
      </c>
      <c r="H2618" s="5">
        <v>71859</v>
      </c>
      <c r="I2618" s="7">
        <v>41599</v>
      </c>
      <c r="J2618" s="5" t="s">
        <v>1416</v>
      </c>
      <c r="K2618" s="6">
        <v>0</v>
      </c>
      <c r="L2618" s="6">
        <v>1337</v>
      </c>
      <c r="M2618" s="6">
        <v>10296070.48</v>
      </c>
    </row>
    <row r="2619" spans="1:13">
      <c r="A2619" s="5">
        <v>101</v>
      </c>
      <c r="B2619" s="5">
        <v>11140</v>
      </c>
      <c r="G2619" s="5" t="s">
        <v>1242</v>
      </c>
      <c r="H2619" s="5">
        <v>71860</v>
      </c>
      <c r="I2619" s="7">
        <v>41599</v>
      </c>
      <c r="J2619" s="5" t="s">
        <v>2614</v>
      </c>
      <c r="K2619" s="6">
        <v>0</v>
      </c>
      <c r="L2619" s="6">
        <v>49.82</v>
      </c>
      <c r="M2619" s="6">
        <v>10296020.66</v>
      </c>
    </row>
    <row r="2620" spans="1:13">
      <c r="A2620" s="5">
        <v>101</v>
      </c>
      <c r="B2620" s="5">
        <v>11140</v>
      </c>
      <c r="G2620" s="5" t="s">
        <v>1242</v>
      </c>
      <c r="H2620" s="5">
        <v>71861</v>
      </c>
      <c r="I2620" s="7">
        <v>41599</v>
      </c>
      <c r="J2620" s="5" t="s">
        <v>2183</v>
      </c>
      <c r="K2620" s="6">
        <v>0</v>
      </c>
      <c r="L2620" s="6">
        <v>30997</v>
      </c>
      <c r="M2620" s="6">
        <v>10265023.66</v>
      </c>
    </row>
    <row r="2621" spans="1:13">
      <c r="A2621" s="5">
        <v>101</v>
      </c>
      <c r="B2621" s="5">
        <v>11140</v>
      </c>
      <c r="G2621" s="5" t="s">
        <v>1242</v>
      </c>
      <c r="H2621" s="5">
        <v>71862</v>
      </c>
      <c r="I2621" s="7">
        <v>41599</v>
      </c>
      <c r="J2621" s="5" t="s">
        <v>1467</v>
      </c>
      <c r="K2621" s="6">
        <v>0</v>
      </c>
      <c r="L2621" s="6">
        <v>67</v>
      </c>
      <c r="M2621" s="6">
        <v>10264956.66</v>
      </c>
    </row>
    <row r="2622" spans="1:13">
      <c r="A2622" s="5">
        <v>101</v>
      </c>
      <c r="B2622" s="5">
        <v>11140</v>
      </c>
      <c r="G2622" s="5" t="s">
        <v>1242</v>
      </c>
      <c r="H2622" s="5">
        <v>71863</v>
      </c>
      <c r="I2622" s="7">
        <v>41599</v>
      </c>
      <c r="J2622" s="5" t="s">
        <v>1346</v>
      </c>
      <c r="K2622" s="6">
        <v>0</v>
      </c>
      <c r="L2622" s="6">
        <v>518.20000000000005</v>
      </c>
      <c r="M2622" s="6">
        <v>10264438.460000001</v>
      </c>
    </row>
    <row r="2623" spans="1:13">
      <c r="A2623" s="5">
        <v>101</v>
      </c>
      <c r="B2623" s="5">
        <v>11140</v>
      </c>
      <c r="G2623" s="5" t="s">
        <v>1242</v>
      </c>
      <c r="H2623" s="5">
        <v>71864</v>
      </c>
      <c r="I2623" s="7">
        <v>41599</v>
      </c>
      <c r="J2623" s="5" t="s">
        <v>1300</v>
      </c>
      <c r="K2623" s="6">
        <v>0</v>
      </c>
      <c r="L2623" s="6">
        <v>1287.96</v>
      </c>
      <c r="M2623" s="6">
        <v>10263150.5</v>
      </c>
    </row>
    <row r="2624" spans="1:13">
      <c r="A2624" s="5">
        <v>101</v>
      </c>
      <c r="B2624" s="5">
        <v>11140</v>
      </c>
      <c r="G2624" s="5" t="s">
        <v>1242</v>
      </c>
      <c r="H2624" s="5">
        <v>71865</v>
      </c>
      <c r="I2624" s="7">
        <v>41599</v>
      </c>
      <c r="J2624" s="5" t="s">
        <v>1643</v>
      </c>
      <c r="K2624" s="6">
        <v>0</v>
      </c>
      <c r="L2624" s="6">
        <v>172</v>
      </c>
      <c r="M2624" s="6">
        <v>10262978.5</v>
      </c>
    </row>
    <row r="2625" spans="1:13">
      <c r="A2625" s="5">
        <v>101</v>
      </c>
      <c r="B2625" s="5">
        <v>11140</v>
      </c>
      <c r="G2625" s="5" t="s">
        <v>1242</v>
      </c>
      <c r="H2625" s="5">
        <v>71866</v>
      </c>
      <c r="I2625" s="7">
        <v>41599</v>
      </c>
      <c r="J2625" s="5" t="s">
        <v>1730</v>
      </c>
      <c r="K2625" s="6">
        <v>0</v>
      </c>
      <c r="L2625" s="6">
        <v>87.26</v>
      </c>
      <c r="M2625" s="6">
        <v>10262891.24</v>
      </c>
    </row>
    <row r="2626" spans="1:13">
      <c r="A2626" s="5">
        <v>101</v>
      </c>
      <c r="B2626" s="5">
        <v>11140</v>
      </c>
      <c r="G2626" s="5" t="s">
        <v>1242</v>
      </c>
      <c r="H2626" s="5">
        <v>71867</v>
      </c>
      <c r="I2626" s="7">
        <v>41599</v>
      </c>
      <c r="J2626" s="5" t="s">
        <v>1473</v>
      </c>
      <c r="K2626" s="6">
        <v>0</v>
      </c>
      <c r="L2626" s="6">
        <v>3752.24</v>
      </c>
      <c r="M2626" s="6">
        <v>10259139</v>
      </c>
    </row>
    <row r="2627" spans="1:13">
      <c r="A2627" s="5">
        <v>101</v>
      </c>
      <c r="B2627" s="5">
        <v>11140</v>
      </c>
      <c r="G2627" s="5" t="s">
        <v>1242</v>
      </c>
      <c r="H2627" s="5">
        <v>71868</v>
      </c>
      <c r="I2627" s="7">
        <v>41599</v>
      </c>
      <c r="J2627" s="5" t="s">
        <v>1769</v>
      </c>
      <c r="K2627" s="6">
        <v>0</v>
      </c>
      <c r="L2627" s="6">
        <v>294.88</v>
      </c>
      <c r="M2627" s="6">
        <v>10258844.119999999</v>
      </c>
    </row>
    <row r="2628" spans="1:13">
      <c r="A2628" s="5">
        <v>101</v>
      </c>
      <c r="B2628" s="5">
        <v>11140</v>
      </c>
      <c r="G2628" s="5" t="s">
        <v>1242</v>
      </c>
      <c r="H2628" s="5">
        <v>71869</v>
      </c>
      <c r="I2628" s="7">
        <v>41599</v>
      </c>
      <c r="J2628" s="5" t="s">
        <v>1244</v>
      </c>
      <c r="K2628" s="6">
        <v>0</v>
      </c>
      <c r="L2628" s="6">
        <v>13811.37</v>
      </c>
      <c r="M2628" s="6">
        <v>10245032.75</v>
      </c>
    </row>
    <row r="2629" spans="1:13">
      <c r="A2629" s="5">
        <v>101</v>
      </c>
      <c r="B2629" s="5">
        <v>11140</v>
      </c>
      <c r="G2629" s="5" t="s">
        <v>1242</v>
      </c>
      <c r="H2629" s="5">
        <v>71870</v>
      </c>
      <c r="I2629" s="7">
        <v>41599</v>
      </c>
      <c r="J2629" s="5" t="s">
        <v>1245</v>
      </c>
      <c r="K2629" s="6">
        <v>0</v>
      </c>
      <c r="L2629" s="6">
        <v>1701.7</v>
      </c>
      <c r="M2629" s="6">
        <v>10243331.050000001</v>
      </c>
    </row>
    <row r="2630" spans="1:13">
      <c r="A2630" s="5">
        <v>101</v>
      </c>
      <c r="B2630" s="5">
        <v>11140</v>
      </c>
      <c r="G2630" s="5" t="s">
        <v>1242</v>
      </c>
      <c r="H2630" s="5">
        <v>71871</v>
      </c>
      <c r="I2630" s="7">
        <v>41599</v>
      </c>
      <c r="J2630" s="5" t="s">
        <v>2496</v>
      </c>
      <c r="K2630" s="6">
        <v>0</v>
      </c>
      <c r="L2630" s="6">
        <v>96.5</v>
      </c>
      <c r="M2630" s="6">
        <v>10243234.550000001</v>
      </c>
    </row>
    <row r="2631" spans="1:13">
      <c r="A2631" s="5">
        <v>101</v>
      </c>
      <c r="B2631" s="5">
        <v>11140</v>
      </c>
      <c r="G2631" s="5" t="s">
        <v>1242</v>
      </c>
      <c r="H2631" s="5">
        <v>71872</v>
      </c>
      <c r="I2631" s="7">
        <v>41599</v>
      </c>
      <c r="J2631" s="5" t="s">
        <v>1551</v>
      </c>
      <c r="K2631" s="6">
        <v>0</v>
      </c>
      <c r="L2631" s="6">
        <v>614</v>
      </c>
      <c r="M2631" s="6">
        <v>10242620.550000001</v>
      </c>
    </row>
    <row r="2632" spans="1:13">
      <c r="A2632" s="5">
        <v>101</v>
      </c>
      <c r="B2632" s="5">
        <v>11140</v>
      </c>
      <c r="G2632" s="5" t="s">
        <v>1242</v>
      </c>
      <c r="H2632" s="5">
        <v>71873</v>
      </c>
      <c r="I2632" s="7">
        <v>41599</v>
      </c>
      <c r="J2632" s="5" t="s">
        <v>1417</v>
      </c>
      <c r="K2632" s="6">
        <v>0</v>
      </c>
      <c r="L2632" s="6">
        <v>156</v>
      </c>
      <c r="M2632" s="6">
        <v>10242464.550000001</v>
      </c>
    </row>
    <row r="2633" spans="1:13">
      <c r="A2633" s="5">
        <v>101</v>
      </c>
      <c r="B2633" s="5">
        <v>11140</v>
      </c>
      <c r="G2633" s="5" t="s">
        <v>1242</v>
      </c>
      <c r="H2633" s="5">
        <v>71874</v>
      </c>
      <c r="I2633" s="7">
        <v>41599</v>
      </c>
      <c r="J2633" s="5" t="s">
        <v>2188</v>
      </c>
      <c r="K2633" s="6">
        <v>0</v>
      </c>
      <c r="L2633" s="6">
        <v>127.08</v>
      </c>
      <c r="M2633" s="6">
        <v>10242337.470000001</v>
      </c>
    </row>
    <row r="2634" spans="1:13">
      <c r="A2634" s="5">
        <v>101</v>
      </c>
      <c r="B2634" s="5">
        <v>11140</v>
      </c>
      <c r="G2634" s="5" t="s">
        <v>1242</v>
      </c>
      <c r="H2634" s="5">
        <v>71875</v>
      </c>
      <c r="I2634" s="7">
        <v>41599</v>
      </c>
      <c r="J2634" s="5" t="s">
        <v>1537</v>
      </c>
      <c r="K2634" s="6">
        <v>0</v>
      </c>
      <c r="L2634" s="6">
        <v>330</v>
      </c>
      <c r="M2634" s="6">
        <v>10242007.470000001</v>
      </c>
    </row>
    <row r="2635" spans="1:13">
      <c r="A2635" s="5">
        <v>101</v>
      </c>
      <c r="B2635" s="5">
        <v>11140</v>
      </c>
      <c r="G2635" s="5" t="s">
        <v>1242</v>
      </c>
      <c r="H2635" s="5">
        <v>71876</v>
      </c>
      <c r="I2635" s="7">
        <v>41599</v>
      </c>
      <c r="J2635" s="5" t="s">
        <v>2615</v>
      </c>
      <c r="K2635" s="6">
        <v>0</v>
      </c>
      <c r="L2635" s="6">
        <v>119.4</v>
      </c>
      <c r="M2635" s="6">
        <v>10241888.07</v>
      </c>
    </row>
    <row r="2636" spans="1:13">
      <c r="A2636" s="5">
        <v>101</v>
      </c>
      <c r="B2636" s="5">
        <v>11140</v>
      </c>
      <c r="G2636" s="5" t="s">
        <v>1242</v>
      </c>
      <c r="H2636" s="5">
        <v>71877</v>
      </c>
      <c r="I2636" s="7">
        <v>41599</v>
      </c>
      <c r="J2636" s="5" t="s">
        <v>1863</v>
      </c>
      <c r="K2636" s="6">
        <v>0</v>
      </c>
      <c r="L2636" s="6">
        <v>21990.15</v>
      </c>
      <c r="M2636" s="6">
        <v>10219897.92</v>
      </c>
    </row>
    <row r="2637" spans="1:13">
      <c r="A2637" s="5">
        <v>101</v>
      </c>
      <c r="B2637" s="5">
        <v>11140</v>
      </c>
      <c r="G2637" s="5" t="s">
        <v>1242</v>
      </c>
      <c r="H2637" s="5">
        <v>71878</v>
      </c>
      <c r="I2637" s="7">
        <v>41599</v>
      </c>
      <c r="J2637" s="5" t="s">
        <v>2616</v>
      </c>
      <c r="K2637" s="6">
        <v>0</v>
      </c>
      <c r="L2637" s="6">
        <v>11648.25</v>
      </c>
      <c r="M2637" s="6">
        <v>10208249.67</v>
      </c>
    </row>
    <row r="2638" spans="1:13">
      <c r="A2638" s="5">
        <v>101</v>
      </c>
      <c r="B2638" s="5">
        <v>11140</v>
      </c>
      <c r="G2638" s="5" t="s">
        <v>1242</v>
      </c>
      <c r="H2638" s="5">
        <v>71879</v>
      </c>
      <c r="I2638" s="7">
        <v>41599</v>
      </c>
      <c r="J2638" s="5" t="s">
        <v>2079</v>
      </c>
      <c r="K2638" s="6">
        <v>0</v>
      </c>
      <c r="L2638" s="6">
        <v>3.92</v>
      </c>
      <c r="M2638" s="6">
        <v>10208245.75</v>
      </c>
    </row>
    <row r="2639" spans="1:13">
      <c r="A2639" s="5">
        <v>101</v>
      </c>
      <c r="B2639" s="5">
        <v>11140</v>
      </c>
      <c r="G2639" s="5" t="s">
        <v>1242</v>
      </c>
      <c r="H2639" s="5">
        <v>71880</v>
      </c>
      <c r="I2639" s="7">
        <v>41599</v>
      </c>
      <c r="J2639" s="5" t="s">
        <v>2342</v>
      </c>
      <c r="K2639" s="6">
        <v>0</v>
      </c>
      <c r="L2639" s="6">
        <v>41.75</v>
      </c>
      <c r="M2639" s="6">
        <v>10208204</v>
      </c>
    </row>
    <row r="2640" spans="1:13">
      <c r="A2640" s="5">
        <v>101</v>
      </c>
      <c r="B2640" s="5">
        <v>11140</v>
      </c>
      <c r="G2640" s="5" t="s">
        <v>1242</v>
      </c>
      <c r="H2640" s="5">
        <v>71881</v>
      </c>
      <c r="I2640" s="7">
        <v>41599</v>
      </c>
      <c r="J2640" s="5" t="s">
        <v>1479</v>
      </c>
      <c r="K2640" s="6">
        <v>0</v>
      </c>
      <c r="L2640" s="6">
        <v>143</v>
      </c>
      <c r="M2640" s="6">
        <v>10208061</v>
      </c>
    </row>
    <row r="2641" spans="1:13">
      <c r="A2641" s="5">
        <v>101</v>
      </c>
      <c r="B2641" s="5">
        <v>11140</v>
      </c>
      <c r="G2641" s="5" t="s">
        <v>1242</v>
      </c>
      <c r="H2641" s="5">
        <v>71882</v>
      </c>
      <c r="I2641" s="7">
        <v>41599</v>
      </c>
      <c r="J2641" s="5" t="s">
        <v>2132</v>
      </c>
      <c r="K2641" s="6">
        <v>0</v>
      </c>
      <c r="L2641" s="6">
        <v>222</v>
      </c>
      <c r="M2641" s="6">
        <v>10207839</v>
      </c>
    </row>
    <row r="2642" spans="1:13">
      <c r="A2642" s="5">
        <v>101</v>
      </c>
      <c r="B2642" s="5">
        <v>11140</v>
      </c>
      <c r="G2642" s="5" t="s">
        <v>1242</v>
      </c>
      <c r="H2642" s="5">
        <v>71883</v>
      </c>
      <c r="I2642" s="7">
        <v>41599</v>
      </c>
      <c r="J2642" s="5" t="s">
        <v>1483</v>
      </c>
      <c r="K2642" s="6">
        <v>0</v>
      </c>
      <c r="L2642" s="6">
        <v>70.69</v>
      </c>
      <c r="M2642" s="6">
        <v>10207768.310000001</v>
      </c>
    </row>
    <row r="2643" spans="1:13">
      <c r="A2643" s="5">
        <v>101</v>
      </c>
      <c r="B2643" s="5">
        <v>11140</v>
      </c>
      <c r="G2643" s="5" t="s">
        <v>1242</v>
      </c>
      <c r="H2643" s="5">
        <v>71884</v>
      </c>
      <c r="I2643" s="7">
        <v>41599</v>
      </c>
      <c r="J2643" s="5" t="s">
        <v>1820</v>
      </c>
      <c r="K2643" s="6">
        <v>0</v>
      </c>
      <c r="L2643" s="6">
        <v>114.94</v>
      </c>
      <c r="M2643" s="6">
        <v>10207653.369999999</v>
      </c>
    </row>
    <row r="2644" spans="1:13">
      <c r="A2644" s="5">
        <v>101</v>
      </c>
      <c r="B2644" s="5">
        <v>11140</v>
      </c>
      <c r="G2644" s="5" t="s">
        <v>1242</v>
      </c>
      <c r="H2644" s="5">
        <v>71885</v>
      </c>
      <c r="I2644" s="7">
        <v>41599</v>
      </c>
      <c r="J2644" s="5" t="s">
        <v>1865</v>
      </c>
      <c r="K2644" s="6">
        <v>0</v>
      </c>
      <c r="L2644" s="6">
        <v>3255.28</v>
      </c>
      <c r="M2644" s="6">
        <v>10204398.09</v>
      </c>
    </row>
    <row r="2645" spans="1:13">
      <c r="A2645" s="5">
        <v>101</v>
      </c>
      <c r="B2645" s="5">
        <v>11140</v>
      </c>
      <c r="G2645" s="5" t="s">
        <v>1242</v>
      </c>
      <c r="H2645" s="5">
        <v>71886</v>
      </c>
      <c r="I2645" s="7">
        <v>41599</v>
      </c>
      <c r="J2645" s="5" t="s">
        <v>1486</v>
      </c>
      <c r="K2645" s="6">
        <v>0</v>
      </c>
      <c r="L2645" s="6">
        <v>360.52</v>
      </c>
      <c r="M2645" s="6">
        <v>10204037.57</v>
      </c>
    </row>
    <row r="2646" spans="1:13">
      <c r="A2646" s="5">
        <v>101</v>
      </c>
      <c r="B2646" s="5">
        <v>11140</v>
      </c>
      <c r="G2646" s="5" t="s">
        <v>1242</v>
      </c>
      <c r="H2646" s="5">
        <v>71887</v>
      </c>
      <c r="I2646" s="7">
        <v>41599</v>
      </c>
      <c r="J2646" s="5" t="s">
        <v>1553</v>
      </c>
      <c r="K2646" s="6">
        <v>0</v>
      </c>
      <c r="L2646" s="6">
        <v>186.4</v>
      </c>
      <c r="M2646" s="6">
        <v>10203851.17</v>
      </c>
    </row>
    <row r="2647" spans="1:13">
      <c r="A2647" s="5">
        <v>101</v>
      </c>
      <c r="B2647" s="5">
        <v>11140</v>
      </c>
      <c r="G2647" s="5" t="s">
        <v>1242</v>
      </c>
      <c r="H2647" s="5">
        <v>71888</v>
      </c>
      <c r="I2647" s="7">
        <v>41599</v>
      </c>
      <c r="J2647" s="5" t="s">
        <v>1489</v>
      </c>
      <c r="K2647" s="6">
        <v>0</v>
      </c>
      <c r="L2647" s="6">
        <v>108.63</v>
      </c>
      <c r="M2647" s="6">
        <v>10203742.539999999</v>
      </c>
    </row>
    <row r="2648" spans="1:13">
      <c r="A2648" s="5">
        <v>101</v>
      </c>
      <c r="B2648" s="5">
        <v>11140</v>
      </c>
      <c r="G2648" s="5" t="s">
        <v>1242</v>
      </c>
      <c r="H2648" s="5">
        <v>71889</v>
      </c>
      <c r="I2648" s="7">
        <v>41599</v>
      </c>
      <c r="J2648" s="5" t="s">
        <v>1495</v>
      </c>
      <c r="K2648" s="6">
        <v>0</v>
      </c>
      <c r="L2648" s="6">
        <v>449.86</v>
      </c>
      <c r="M2648" s="6">
        <v>10203292.68</v>
      </c>
    </row>
    <row r="2649" spans="1:13">
      <c r="A2649" s="5">
        <v>101</v>
      </c>
      <c r="B2649" s="5">
        <v>11140</v>
      </c>
      <c r="G2649" s="5" t="s">
        <v>1242</v>
      </c>
      <c r="H2649" s="5">
        <v>71890</v>
      </c>
      <c r="I2649" s="7">
        <v>41599</v>
      </c>
      <c r="J2649" s="5" t="s">
        <v>2088</v>
      </c>
      <c r="K2649" s="6">
        <v>0</v>
      </c>
      <c r="L2649" s="6">
        <v>495</v>
      </c>
      <c r="M2649" s="6">
        <v>10202797.68</v>
      </c>
    </row>
    <row r="2650" spans="1:13">
      <c r="A2650" s="5">
        <v>101</v>
      </c>
      <c r="B2650" s="5">
        <v>11140</v>
      </c>
      <c r="G2650" s="5" t="s">
        <v>1242</v>
      </c>
      <c r="H2650" s="5">
        <v>71891</v>
      </c>
      <c r="I2650" s="7">
        <v>41599</v>
      </c>
      <c r="J2650" s="5" t="s">
        <v>2617</v>
      </c>
      <c r="K2650" s="6">
        <v>0</v>
      </c>
      <c r="L2650" s="6">
        <v>379.7</v>
      </c>
      <c r="M2650" s="6">
        <v>10202417.98</v>
      </c>
    </row>
    <row r="2651" spans="1:13">
      <c r="A2651" s="5">
        <v>101</v>
      </c>
      <c r="B2651" s="5">
        <v>11140</v>
      </c>
      <c r="G2651" s="5" t="s">
        <v>1242</v>
      </c>
      <c r="H2651" s="5">
        <v>71892</v>
      </c>
      <c r="I2651" s="7">
        <v>41599</v>
      </c>
      <c r="J2651" s="5" t="s">
        <v>2618</v>
      </c>
      <c r="K2651" s="6">
        <v>0</v>
      </c>
      <c r="L2651" s="6">
        <v>538.26</v>
      </c>
      <c r="M2651" s="6">
        <v>10201879.720000001</v>
      </c>
    </row>
    <row r="2652" spans="1:13">
      <c r="A2652" s="5">
        <v>101</v>
      </c>
      <c r="B2652" s="5">
        <v>11140</v>
      </c>
      <c r="G2652" s="5" t="s">
        <v>1242</v>
      </c>
      <c r="H2652" s="5">
        <v>71893</v>
      </c>
      <c r="I2652" s="7">
        <v>41599</v>
      </c>
      <c r="J2652" s="5" t="s">
        <v>1556</v>
      </c>
      <c r="K2652" s="6">
        <v>0</v>
      </c>
      <c r="L2652" s="6">
        <v>133.75</v>
      </c>
      <c r="M2652" s="6">
        <v>10201745.970000001</v>
      </c>
    </row>
    <row r="2653" spans="1:13">
      <c r="A2653" s="5">
        <v>101</v>
      </c>
      <c r="B2653" s="5">
        <v>11140</v>
      </c>
      <c r="G2653" s="5" t="s">
        <v>1242</v>
      </c>
      <c r="H2653" s="5">
        <v>71894</v>
      </c>
      <c r="I2653" s="7">
        <v>41599</v>
      </c>
      <c r="J2653" s="5" t="s">
        <v>1496</v>
      </c>
      <c r="K2653" s="6">
        <v>0</v>
      </c>
      <c r="L2653" s="6">
        <v>295</v>
      </c>
      <c r="M2653" s="6">
        <v>10201450.970000001</v>
      </c>
    </row>
    <row r="2654" spans="1:13">
      <c r="A2654" s="5">
        <v>101</v>
      </c>
      <c r="B2654" s="5">
        <v>11140</v>
      </c>
      <c r="G2654" s="5" t="s">
        <v>1242</v>
      </c>
      <c r="H2654" s="5">
        <v>71895</v>
      </c>
      <c r="I2654" s="7">
        <v>41599</v>
      </c>
      <c r="J2654" s="5" t="s">
        <v>1420</v>
      </c>
      <c r="K2654" s="6">
        <v>0</v>
      </c>
      <c r="L2654" s="6">
        <v>136.84</v>
      </c>
      <c r="M2654" s="6">
        <v>10201314.130000001</v>
      </c>
    </row>
    <row r="2655" spans="1:13">
      <c r="A2655" s="5">
        <v>101</v>
      </c>
      <c r="B2655" s="5">
        <v>11140</v>
      </c>
      <c r="G2655" s="5" t="s">
        <v>1242</v>
      </c>
      <c r="H2655" s="5">
        <v>71896</v>
      </c>
      <c r="I2655" s="7">
        <v>41599</v>
      </c>
      <c r="J2655" s="5" t="s">
        <v>1498</v>
      </c>
      <c r="K2655" s="6">
        <v>0</v>
      </c>
      <c r="L2655" s="6">
        <v>388</v>
      </c>
      <c r="M2655" s="6">
        <v>10200926.130000001</v>
      </c>
    </row>
    <row r="2656" spans="1:13">
      <c r="A2656" s="5">
        <v>101</v>
      </c>
      <c r="B2656" s="5">
        <v>11140</v>
      </c>
      <c r="G2656" s="5" t="s">
        <v>1242</v>
      </c>
      <c r="H2656" s="5">
        <v>71897</v>
      </c>
      <c r="I2656" s="7">
        <v>41599</v>
      </c>
      <c r="J2656" s="5" t="s">
        <v>2619</v>
      </c>
      <c r="K2656" s="6">
        <v>0</v>
      </c>
      <c r="L2656" s="6">
        <v>180</v>
      </c>
      <c r="M2656" s="6">
        <v>10200746.130000001</v>
      </c>
    </row>
    <row r="2657" spans="1:13">
      <c r="A2657" s="5">
        <v>101</v>
      </c>
      <c r="B2657" s="5">
        <v>11140</v>
      </c>
      <c r="G2657" s="5" t="s">
        <v>1242</v>
      </c>
      <c r="H2657" s="5">
        <v>71898</v>
      </c>
      <c r="I2657" s="7">
        <v>41599</v>
      </c>
      <c r="J2657" s="5" t="s">
        <v>2620</v>
      </c>
      <c r="K2657" s="6">
        <v>0</v>
      </c>
      <c r="L2657" s="6">
        <v>550.07000000000005</v>
      </c>
      <c r="M2657" s="6">
        <v>10200196.060000001</v>
      </c>
    </row>
    <row r="2658" spans="1:13">
      <c r="A2658" s="5">
        <v>101</v>
      </c>
      <c r="B2658" s="5">
        <v>11140</v>
      </c>
      <c r="G2658" s="5" t="s">
        <v>1242</v>
      </c>
      <c r="H2658" s="5">
        <v>71899</v>
      </c>
      <c r="I2658" s="7">
        <v>41599</v>
      </c>
      <c r="J2658" s="5" t="s">
        <v>1741</v>
      </c>
      <c r="K2658" s="6">
        <v>0</v>
      </c>
      <c r="L2658" s="6">
        <v>900</v>
      </c>
      <c r="M2658" s="6">
        <v>10199296.060000001</v>
      </c>
    </row>
    <row r="2659" spans="1:13">
      <c r="A2659" s="5">
        <v>101</v>
      </c>
      <c r="B2659" s="5">
        <v>11140</v>
      </c>
      <c r="G2659" s="5" t="s">
        <v>1242</v>
      </c>
      <c r="H2659" s="5">
        <v>71900</v>
      </c>
      <c r="I2659" s="7">
        <v>41599</v>
      </c>
      <c r="J2659" s="5" t="s">
        <v>1742</v>
      </c>
      <c r="K2659" s="6">
        <v>0</v>
      </c>
      <c r="L2659" s="6">
        <v>40</v>
      </c>
      <c r="M2659" s="6">
        <v>10199256.060000001</v>
      </c>
    </row>
    <row r="2660" spans="1:13">
      <c r="A2660" s="5">
        <v>101</v>
      </c>
      <c r="B2660" s="5">
        <v>11140</v>
      </c>
      <c r="G2660" s="5" t="s">
        <v>1242</v>
      </c>
      <c r="H2660" s="5">
        <v>71901</v>
      </c>
      <c r="I2660" s="7">
        <v>41599</v>
      </c>
      <c r="J2660" s="5" t="s">
        <v>1691</v>
      </c>
      <c r="K2660" s="6">
        <v>0</v>
      </c>
      <c r="L2660" s="6">
        <v>318.5</v>
      </c>
      <c r="M2660" s="6">
        <v>10198937.560000001</v>
      </c>
    </row>
    <row r="2661" spans="1:13">
      <c r="A2661" s="5">
        <v>101</v>
      </c>
      <c r="B2661" s="5">
        <v>11140</v>
      </c>
      <c r="G2661" s="5" t="s">
        <v>1242</v>
      </c>
      <c r="H2661" s="5">
        <v>71902</v>
      </c>
      <c r="I2661" s="7">
        <v>41599</v>
      </c>
      <c r="J2661" s="5" t="s">
        <v>2621</v>
      </c>
      <c r="K2661" s="6">
        <v>0</v>
      </c>
      <c r="L2661" s="6">
        <v>40</v>
      </c>
      <c r="M2661" s="6">
        <v>10198897.560000001</v>
      </c>
    </row>
    <row r="2662" spans="1:13">
      <c r="A2662" s="5">
        <v>101</v>
      </c>
      <c r="B2662" s="5">
        <v>11140</v>
      </c>
      <c r="G2662" s="5" t="s">
        <v>1242</v>
      </c>
      <c r="H2662" s="5">
        <v>71904</v>
      </c>
      <c r="I2662" s="7">
        <v>41599</v>
      </c>
      <c r="J2662" s="5" t="s">
        <v>1383</v>
      </c>
      <c r="K2662" s="6">
        <v>0</v>
      </c>
      <c r="L2662" s="6">
        <v>11295.16</v>
      </c>
      <c r="M2662" s="6">
        <v>10187602.4</v>
      </c>
    </row>
    <row r="2663" spans="1:13">
      <c r="A2663" s="5">
        <v>101</v>
      </c>
      <c r="B2663" s="5">
        <v>11140</v>
      </c>
      <c r="G2663" s="5" t="s">
        <v>1242</v>
      </c>
      <c r="H2663" s="5">
        <v>71906</v>
      </c>
      <c r="I2663" s="7">
        <v>41599</v>
      </c>
      <c r="J2663" s="5" t="s">
        <v>1558</v>
      </c>
      <c r="K2663" s="6">
        <v>0</v>
      </c>
      <c r="L2663" s="6">
        <v>343.75</v>
      </c>
      <c r="M2663" s="6">
        <v>10187258.65</v>
      </c>
    </row>
    <row r="2664" spans="1:13">
      <c r="A2664" s="5">
        <v>101</v>
      </c>
      <c r="B2664" s="5">
        <v>11140</v>
      </c>
      <c r="G2664" s="5" t="s">
        <v>1242</v>
      </c>
      <c r="H2664" s="5">
        <v>71907</v>
      </c>
      <c r="I2664" s="7">
        <v>41599</v>
      </c>
      <c r="J2664" s="5" t="s">
        <v>2093</v>
      </c>
      <c r="K2664" s="6">
        <v>0</v>
      </c>
      <c r="L2664" s="6">
        <v>31</v>
      </c>
      <c r="M2664" s="6">
        <v>10187227.65</v>
      </c>
    </row>
    <row r="2665" spans="1:13">
      <c r="A2665" s="5">
        <v>101</v>
      </c>
      <c r="B2665" s="5">
        <v>11140</v>
      </c>
      <c r="G2665" s="5" t="s">
        <v>1242</v>
      </c>
      <c r="H2665" s="5">
        <v>71908</v>
      </c>
      <c r="I2665" s="7">
        <v>41599</v>
      </c>
      <c r="J2665" s="5" t="s">
        <v>1421</v>
      </c>
      <c r="K2665" s="6">
        <v>0</v>
      </c>
      <c r="L2665" s="6">
        <v>412</v>
      </c>
      <c r="M2665" s="6">
        <v>10186815.65</v>
      </c>
    </row>
    <row r="2666" spans="1:13">
      <c r="A2666" s="5">
        <v>101</v>
      </c>
      <c r="B2666" s="5">
        <v>11140</v>
      </c>
      <c r="G2666" s="5" t="s">
        <v>1242</v>
      </c>
      <c r="H2666" s="5">
        <v>71909</v>
      </c>
      <c r="I2666" s="7">
        <v>41599</v>
      </c>
      <c r="J2666" s="5" t="s">
        <v>1504</v>
      </c>
      <c r="K2666" s="6">
        <v>0</v>
      </c>
      <c r="L2666" s="6">
        <v>215.6</v>
      </c>
      <c r="M2666" s="6">
        <v>10186600.050000001</v>
      </c>
    </row>
    <row r="2667" spans="1:13">
      <c r="A2667" s="5">
        <v>101</v>
      </c>
      <c r="B2667" s="5">
        <v>11140</v>
      </c>
      <c r="G2667" s="5" t="s">
        <v>1242</v>
      </c>
      <c r="H2667" s="5">
        <v>71910</v>
      </c>
      <c r="I2667" s="7">
        <v>41599</v>
      </c>
      <c r="J2667" s="5" t="s">
        <v>1424</v>
      </c>
      <c r="K2667" s="6">
        <v>0</v>
      </c>
      <c r="L2667" s="6">
        <v>3191.06</v>
      </c>
      <c r="M2667" s="6">
        <v>10183408.99</v>
      </c>
    </row>
    <row r="2668" spans="1:13">
      <c r="A2668" s="5">
        <v>101</v>
      </c>
      <c r="B2668" s="5">
        <v>11140</v>
      </c>
      <c r="G2668" s="5" t="s">
        <v>1242</v>
      </c>
      <c r="H2668" s="5">
        <v>71911</v>
      </c>
      <c r="I2668" s="7">
        <v>41599</v>
      </c>
      <c r="J2668" s="5" t="s">
        <v>2196</v>
      </c>
      <c r="K2668" s="6">
        <v>0</v>
      </c>
      <c r="L2668" s="6">
        <v>2224.1</v>
      </c>
      <c r="M2668" s="6">
        <v>10181184.890000001</v>
      </c>
    </row>
    <row r="2669" spans="1:13">
      <c r="A2669" s="5">
        <v>101</v>
      </c>
      <c r="B2669" s="5">
        <v>11140</v>
      </c>
      <c r="G2669" s="5" t="s">
        <v>1242</v>
      </c>
      <c r="H2669" s="5">
        <v>71912</v>
      </c>
      <c r="I2669" s="7">
        <v>41599</v>
      </c>
      <c r="J2669" s="5" t="s">
        <v>2622</v>
      </c>
      <c r="K2669" s="6">
        <v>0</v>
      </c>
      <c r="L2669" s="6">
        <v>50</v>
      </c>
      <c r="M2669" s="6">
        <v>10181134.890000001</v>
      </c>
    </row>
    <row r="2670" spans="1:13">
      <c r="A2670" s="5">
        <v>101</v>
      </c>
      <c r="B2670" s="5">
        <v>11140</v>
      </c>
      <c r="G2670" s="5" t="s">
        <v>1242</v>
      </c>
      <c r="H2670" s="5">
        <v>71913</v>
      </c>
      <c r="I2670" s="7">
        <v>41599</v>
      </c>
      <c r="J2670" s="5" t="s">
        <v>1505</v>
      </c>
      <c r="K2670" s="6">
        <v>0</v>
      </c>
      <c r="L2670" s="6">
        <v>87305.31</v>
      </c>
      <c r="M2670" s="6">
        <v>10093829.58</v>
      </c>
    </row>
    <row r="2671" spans="1:13">
      <c r="A2671" s="5">
        <v>101</v>
      </c>
      <c r="B2671" s="5">
        <v>11140</v>
      </c>
      <c r="G2671" s="5" t="s">
        <v>1242</v>
      </c>
      <c r="H2671" s="5">
        <v>71914</v>
      </c>
      <c r="I2671" s="7">
        <v>41599</v>
      </c>
      <c r="J2671" s="5" t="s">
        <v>1303</v>
      </c>
      <c r="K2671" s="6">
        <v>0</v>
      </c>
      <c r="L2671" s="6">
        <v>937.5</v>
      </c>
      <c r="M2671" s="6">
        <v>10092892.08</v>
      </c>
    </row>
    <row r="2672" spans="1:13">
      <c r="A2672" s="5">
        <v>101</v>
      </c>
      <c r="B2672" s="5">
        <v>11140</v>
      </c>
      <c r="G2672" s="5" t="s">
        <v>1242</v>
      </c>
      <c r="H2672" s="5">
        <v>71915</v>
      </c>
      <c r="I2672" s="7">
        <v>41599</v>
      </c>
      <c r="J2672" s="5" t="s">
        <v>2623</v>
      </c>
      <c r="K2672" s="6">
        <v>0</v>
      </c>
      <c r="L2672" s="6">
        <v>22</v>
      </c>
      <c r="M2672" s="6">
        <v>10092870.08</v>
      </c>
    </row>
    <row r="2673" spans="1:13">
      <c r="A2673" s="5">
        <v>101</v>
      </c>
      <c r="B2673" s="5">
        <v>11140</v>
      </c>
      <c r="G2673" s="5" t="s">
        <v>1242</v>
      </c>
      <c r="H2673" s="5">
        <v>71916</v>
      </c>
      <c r="I2673" s="7">
        <v>41599</v>
      </c>
      <c r="J2673" s="5" t="s">
        <v>1304</v>
      </c>
      <c r="K2673" s="6">
        <v>0</v>
      </c>
      <c r="L2673" s="6">
        <v>85</v>
      </c>
      <c r="M2673" s="6">
        <v>10092785.08</v>
      </c>
    </row>
    <row r="2674" spans="1:13">
      <c r="A2674" s="5">
        <v>101</v>
      </c>
      <c r="B2674" s="5">
        <v>11140</v>
      </c>
      <c r="G2674" s="5" t="s">
        <v>1242</v>
      </c>
      <c r="H2674" s="5">
        <v>71917</v>
      </c>
      <c r="I2674" s="7">
        <v>41599</v>
      </c>
      <c r="J2674" s="5" t="s">
        <v>1423</v>
      </c>
      <c r="K2674" s="6">
        <v>0</v>
      </c>
      <c r="L2674" s="6">
        <v>56.1</v>
      </c>
      <c r="M2674" s="6">
        <v>10092728.98</v>
      </c>
    </row>
    <row r="2675" spans="1:13">
      <c r="A2675" s="5">
        <v>101</v>
      </c>
      <c r="B2675" s="5">
        <v>11140</v>
      </c>
      <c r="G2675" s="5" t="s">
        <v>1242</v>
      </c>
      <c r="H2675" s="5">
        <v>71918</v>
      </c>
      <c r="I2675" s="7">
        <v>41599</v>
      </c>
      <c r="J2675" s="5" t="s">
        <v>2624</v>
      </c>
      <c r="K2675" s="6">
        <v>0</v>
      </c>
      <c r="L2675" s="6">
        <v>467.84</v>
      </c>
      <c r="M2675" s="6">
        <v>10092261.140000001</v>
      </c>
    </row>
    <row r="2676" spans="1:13">
      <c r="A2676" s="5">
        <v>101</v>
      </c>
      <c r="B2676" s="5">
        <v>11140</v>
      </c>
      <c r="G2676" s="5" t="s">
        <v>1242</v>
      </c>
      <c r="H2676" s="5">
        <v>71919</v>
      </c>
      <c r="I2676" s="7">
        <v>41599</v>
      </c>
      <c r="J2676" s="5" t="s">
        <v>1425</v>
      </c>
      <c r="K2676" s="6">
        <v>0</v>
      </c>
      <c r="L2676" s="6">
        <v>345.2</v>
      </c>
      <c r="M2676" s="6">
        <v>10091915.939999999</v>
      </c>
    </row>
    <row r="2677" spans="1:13">
      <c r="A2677" s="5">
        <v>101</v>
      </c>
      <c r="B2677" s="5">
        <v>11140</v>
      </c>
      <c r="G2677" s="5" t="s">
        <v>1242</v>
      </c>
      <c r="H2677" s="5">
        <v>71920</v>
      </c>
      <c r="I2677" s="7">
        <v>41599</v>
      </c>
      <c r="J2677" s="5" t="s">
        <v>1426</v>
      </c>
      <c r="K2677" s="6">
        <v>0</v>
      </c>
      <c r="L2677" s="6">
        <v>959.2</v>
      </c>
      <c r="M2677" s="6">
        <v>10090956.74</v>
      </c>
    </row>
    <row r="2678" spans="1:13">
      <c r="A2678" s="5">
        <v>101</v>
      </c>
      <c r="B2678" s="5">
        <v>11140</v>
      </c>
      <c r="G2678" s="5" t="s">
        <v>1242</v>
      </c>
      <c r="H2678" s="5">
        <v>71921</v>
      </c>
      <c r="I2678" s="7">
        <v>41599</v>
      </c>
      <c r="J2678" s="5" t="s">
        <v>1750</v>
      </c>
      <c r="K2678" s="6">
        <v>0</v>
      </c>
      <c r="L2678" s="6">
        <v>933.36</v>
      </c>
      <c r="M2678" s="6">
        <v>10090023.380000001</v>
      </c>
    </row>
    <row r="2679" spans="1:13">
      <c r="A2679" s="5">
        <v>101</v>
      </c>
      <c r="B2679" s="5">
        <v>11140</v>
      </c>
      <c r="G2679" s="5" t="s">
        <v>1242</v>
      </c>
      <c r="H2679" s="5">
        <v>71922</v>
      </c>
      <c r="I2679" s="7">
        <v>41599</v>
      </c>
      <c r="J2679" s="5" t="s">
        <v>2625</v>
      </c>
      <c r="K2679" s="6">
        <v>0</v>
      </c>
      <c r="L2679" s="6">
        <v>400</v>
      </c>
      <c r="M2679" s="6">
        <v>10089623.380000001</v>
      </c>
    </row>
    <row r="2680" spans="1:13">
      <c r="A2680" s="5">
        <v>101</v>
      </c>
      <c r="B2680" s="5">
        <v>11140</v>
      </c>
      <c r="G2680" s="5" t="s">
        <v>1242</v>
      </c>
      <c r="H2680" s="5">
        <v>71923</v>
      </c>
      <c r="I2680" s="7">
        <v>41599</v>
      </c>
      <c r="J2680" s="5" t="s">
        <v>1776</v>
      </c>
      <c r="K2680" s="6">
        <v>0</v>
      </c>
      <c r="L2680" s="6">
        <v>480</v>
      </c>
      <c r="M2680" s="6">
        <v>10089143.380000001</v>
      </c>
    </row>
    <row r="2681" spans="1:13">
      <c r="A2681" s="5">
        <v>101</v>
      </c>
      <c r="B2681" s="5">
        <v>11140</v>
      </c>
      <c r="G2681" s="5" t="s">
        <v>1242</v>
      </c>
      <c r="H2681" s="5">
        <v>71924</v>
      </c>
      <c r="I2681" s="7">
        <v>41599</v>
      </c>
      <c r="J2681" s="5" t="s">
        <v>1564</v>
      </c>
      <c r="K2681" s="6">
        <v>0</v>
      </c>
      <c r="L2681" s="6">
        <v>217.7</v>
      </c>
      <c r="M2681" s="6">
        <v>10088925.68</v>
      </c>
    </row>
    <row r="2682" spans="1:13">
      <c r="A2682" s="5">
        <v>101</v>
      </c>
      <c r="B2682" s="5">
        <v>11140</v>
      </c>
      <c r="G2682" s="5" t="s">
        <v>1242</v>
      </c>
      <c r="H2682" s="5">
        <v>71925</v>
      </c>
      <c r="I2682" s="7">
        <v>41599</v>
      </c>
      <c r="J2682" s="5" t="s">
        <v>1307</v>
      </c>
      <c r="K2682" s="6">
        <v>0</v>
      </c>
      <c r="L2682" s="6">
        <v>191.91</v>
      </c>
      <c r="M2682" s="6">
        <v>10088733.77</v>
      </c>
    </row>
    <row r="2683" spans="1:13">
      <c r="A2683" s="5">
        <v>101</v>
      </c>
      <c r="B2683" s="5">
        <v>11140</v>
      </c>
      <c r="G2683" s="5" t="s">
        <v>1242</v>
      </c>
      <c r="H2683" s="5">
        <v>71926</v>
      </c>
      <c r="I2683" s="7">
        <v>41599</v>
      </c>
      <c r="J2683" s="5" t="s">
        <v>1516</v>
      </c>
      <c r="K2683" s="6">
        <v>0</v>
      </c>
      <c r="L2683" s="6">
        <v>232.89</v>
      </c>
      <c r="M2683" s="6">
        <v>10088500.880000001</v>
      </c>
    </row>
    <row r="2684" spans="1:13">
      <c r="A2684" s="5">
        <v>101</v>
      </c>
      <c r="B2684" s="5">
        <v>11140</v>
      </c>
      <c r="G2684" s="5" t="s">
        <v>1242</v>
      </c>
      <c r="H2684" s="5">
        <v>71927</v>
      </c>
      <c r="I2684" s="7">
        <v>41599</v>
      </c>
      <c r="J2684" s="5" t="s">
        <v>1678</v>
      </c>
      <c r="K2684" s="6">
        <v>0</v>
      </c>
      <c r="L2684" s="6">
        <v>333.32</v>
      </c>
      <c r="M2684" s="6">
        <v>10088167.560000001</v>
      </c>
    </row>
    <row r="2685" spans="1:13">
      <c r="A2685" s="5">
        <v>101</v>
      </c>
      <c r="B2685" s="5">
        <v>11140</v>
      </c>
      <c r="G2685" s="5" t="s">
        <v>1242</v>
      </c>
      <c r="H2685" s="5">
        <v>71929</v>
      </c>
      <c r="I2685" s="7">
        <v>41599</v>
      </c>
      <c r="J2685" s="5" t="s">
        <v>1394</v>
      </c>
      <c r="K2685" s="6">
        <v>0</v>
      </c>
      <c r="L2685" s="6">
        <v>858.03</v>
      </c>
      <c r="M2685" s="6">
        <v>10087309.529999999</v>
      </c>
    </row>
    <row r="2686" spans="1:13">
      <c r="A2686" s="5">
        <v>101</v>
      </c>
      <c r="B2686" s="5">
        <v>11140</v>
      </c>
      <c r="G2686" s="5" t="s">
        <v>1242</v>
      </c>
      <c r="H2686" s="5">
        <v>71930</v>
      </c>
      <c r="I2686" s="7">
        <v>41599</v>
      </c>
      <c r="J2686" s="5" t="s">
        <v>1597</v>
      </c>
      <c r="K2686" s="6">
        <v>0</v>
      </c>
      <c r="L2686" s="6">
        <v>255</v>
      </c>
      <c r="M2686" s="6">
        <v>10087054.529999999</v>
      </c>
    </row>
    <row r="2687" spans="1:13">
      <c r="A2687" s="5">
        <v>101</v>
      </c>
      <c r="B2687" s="5">
        <v>11140</v>
      </c>
      <c r="G2687" s="5" t="s">
        <v>1242</v>
      </c>
      <c r="H2687" s="5">
        <v>71931</v>
      </c>
      <c r="I2687" s="7">
        <v>41599</v>
      </c>
      <c r="J2687" s="5" t="s">
        <v>1430</v>
      </c>
      <c r="K2687" s="6">
        <v>0</v>
      </c>
      <c r="L2687" s="6">
        <v>236.2</v>
      </c>
      <c r="M2687" s="6">
        <v>10086818.33</v>
      </c>
    </row>
    <row r="2688" spans="1:13">
      <c r="A2688" s="5">
        <v>101</v>
      </c>
      <c r="B2688" s="5">
        <v>11140</v>
      </c>
      <c r="G2688" s="5" t="s">
        <v>1242</v>
      </c>
      <c r="H2688" s="5">
        <v>71932</v>
      </c>
      <c r="I2688" s="7">
        <v>41599</v>
      </c>
      <c r="J2688" s="5" t="s">
        <v>1600</v>
      </c>
      <c r="K2688" s="6">
        <v>0</v>
      </c>
      <c r="L2688" s="6">
        <v>393.3</v>
      </c>
      <c r="M2688" s="6">
        <v>10086425.029999999</v>
      </c>
    </row>
    <row r="2689" spans="1:13">
      <c r="A2689" s="5">
        <v>101</v>
      </c>
      <c r="B2689" s="5">
        <v>11140</v>
      </c>
      <c r="G2689" s="5" t="s">
        <v>1222</v>
      </c>
      <c r="H2689" s="5">
        <v>5222</v>
      </c>
      <c r="I2689" s="7">
        <v>41600</v>
      </c>
      <c r="J2689" s="5" t="s">
        <v>2626</v>
      </c>
      <c r="K2689" s="6">
        <v>85</v>
      </c>
      <c r="L2689" s="6">
        <v>0</v>
      </c>
      <c r="M2689" s="6">
        <v>10086510.029999999</v>
      </c>
    </row>
    <row r="2690" spans="1:13">
      <c r="A2690" s="5">
        <v>101</v>
      </c>
      <c r="B2690" s="5">
        <v>11140</v>
      </c>
      <c r="G2690" s="5" t="s">
        <v>1222</v>
      </c>
      <c r="H2690" s="5">
        <v>5223</v>
      </c>
      <c r="I2690" s="7">
        <v>41600</v>
      </c>
      <c r="J2690" s="5" t="s">
        <v>2627</v>
      </c>
      <c r="K2690" s="6">
        <v>463.49</v>
      </c>
      <c r="L2690" s="6">
        <v>0</v>
      </c>
      <c r="M2690" s="6">
        <v>10086973.52</v>
      </c>
    </row>
    <row r="2691" spans="1:13">
      <c r="A2691" s="5">
        <v>101</v>
      </c>
      <c r="B2691" s="5">
        <v>11140</v>
      </c>
      <c r="G2691" s="5" t="s">
        <v>1222</v>
      </c>
      <c r="H2691" s="5">
        <v>5224</v>
      </c>
      <c r="I2691" s="7">
        <v>41600</v>
      </c>
      <c r="J2691" s="5" t="s">
        <v>2628</v>
      </c>
      <c r="K2691" s="6">
        <v>302.67</v>
      </c>
      <c r="L2691" s="6">
        <v>0</v>
      </c>
      <c r="M2691" s="6">
        <v>10087276.189999999</v>
      </c>
    </row>
    <row r="2692" spans="1:13">
      <c r="A2692" s="5">
        <v>101</v>
      </c>
      <c r="B2692" s="5">
        <v>11140</v>
      </c>
      <c r="G2692" s="5" t="s">
        <v>1222</v>
      </c>
      <c r="H2692" s="5">
        <v>5225</v>
      </c>
      <c r="I2692" s="7">
        <v>41600</v>
      </c>
      <c r="J2692" s="5" t="s">
        <v>2629</v>
      </c>
      <c r="K2692" s="6">
        <v>41.82</v>
      </c>
      <c r="L2692" s="6">
        <v>0</v>
      </c>
      <c r="M2692" s="6">
        <v>10087318.01</v>
      </c>
    </row>
    <row r="2693" spans="1:13">
      <c r="A2693" s="5">
        <v>101</v>
      </c>
      <c r="B2693" s="5">
        <v>11140</v>
      </c>
      <c r="G2693" s="5" t="s">
        <v>1222</v>
      </c>
      <c r="H2693" s="5">
        <v>5226</v>
      </c>
      <c r="I2693" s="7">
        <v>41600</v>
      </c>
      <c r="J2693" s="5" t="s">
        <v>2630</v>
      </c>
      <c r="K2693" s="6">
        <v>195</v>
      </c>
      <c r="L2693" s="6">
        <v>0</v>
      </c>
      <c r="M2693" s="6">
        <v>10087513.01</v>
      </c>
    </row>
    <row r="2694" spans="1:13">
      <c r="A2694" s="5">
        <v>101</v>
      </c>
      <c r="B2694" s="5">
        <v>11140</v>
      </c>
      <c r="G2694" s="5" t="s">
        <v>1222</v>
      </c>
      <c r="H2694" s="5">
        <v>5227</v>
      </c>
      <c r="I2694" s="7">
        <v>41600</v>
      </c>
      <c r="J2694" s="5" t="s">
        <v>2631</v>
      </c>
      <c r="K2694" s="6">
        <v>3965.55</v>
      </c>
      <c r="L2694" s="6">
        <v>0</v>
      </c>
      <c r="M2694" s="6">
        <v>10091478.560000001</v>
      </c>
    </row>
    <row r="2695" spans="1:13">
      <c r="A2695" s="5">
        <v>101</v>
      </c>
      <c r="B2695" s="5">
        <v>11140</v>
      </c>
      <c r="G2695" s="5" t="s">
        <v>1222</v>
      </c>
      <c r="H2695" s="5">
        <v>5228</v>
      </c>
      <c r="I2695" s="7">
        <v>41600</v>
      </c>
      <c r="J2695" s="5" t="s">
        <v>2632</v>
      </c>
      <c r="K2695" s="6">
        <v>5132.3</v>
      </c>
      <c r="L2695" s="6">
        <v>0</v>
      </c>
      <c r="M2695" s="6">
        <v>10096610.859999999</v>
      </c>
    </row>
    <row r="2696" spans="1:13">
      <c r="A2696" s="5">
        <v>101</v>
      </c>
      <c r="B2696" s="5">
        <v>11140</v>
      </c>
      <c r="G2696" s="5" t="s">
        <v>1222</v>
      </c>
      <c r="H2696" s="5">
        <v>5232</v>
      </c>
      <c r="I2696" s="7">
        <v>41600</v>
      </c>
      <c r="J2696" s="5" t="s">
        <v>2633</v>
      </c>
      <c r="K2696" s="6">
        <v>50</v>
      </c>
      <c r="L2696" s="6">
        <v>0</v>
      </c>
      <c r="M2696" s="6">
        <v>10096660.859999999</v>
      </c>
    </row>
    <row r="2697" spans="1:13">
      <c r="A2697" s="5">
        <v>101</v>
      </c>
      <c r="B2697" s="5">
        <v>11140</v>
      </c>
      <c r="G2697" s="5" t="s">
        <v>1222</v>
      </c>
      <c r="H2697" s="5">
        <v>5233</v>
      </c>
      <c r="I2697" s="7">
        <v>41600</v>
      </c>
      <c r="J2697" s="5" t="s">
        <v>2634</v>
      </c>
      <c r="K2697" s="6">
        <v>2549.2800000000002</v>
      </c>
      <c r="L2697" s="6">
        <v>0</v>
      </c>
      <c r="M2697" s="6">
        <v>10099210.140000001</v>
      </c>
    </row>
    <row r="2698" spans="1:13">
      <c r="A2698" s="5">
        <v>101</v>
      </c>
      <c r="B2698" s="5">
        <v>11140</v>
      </c>
      <c r="G2698" s="5" t="s">
        <v>1222</v>
      </c>
      <c r="H2698" s="5">
        <v>5234</v>
      </c>
      <c r="I2698" s="7">
        <v>41600</v>
      </c>
      <c r="J2698" s="5" t="s">
        <v>2635</v>
      </c>
      <c r="K2698" s="6">
        <v>101</v>
      </c>
      <c r="L2698" s="6">
        <v>0</v>
      </c>
      <c r="M2698" s="6">
        <v>10099311.140000001</v>
      </c>
    </row>
    <row r="2699" spans="1:13">
      <c r="A2699" s="5">
        <v>101</v>
      </c>
      <c r="B2699" s="5">
        <v>11140</v>
      </c>
      <c r="G2699" s="5" t="s">
        <v>1222</v>
      </c>
      <c r="H2699" s="5">
        <v>5235</v>
      </c>
      <c r="I2699" s="7">
        <v>41600</v>
      </c>
      <c r="J2699" s="5" t="s">
        <v>2636</v>
      </c>
      <c r="K2699" s="6">
        <v>90</v>
      </c>
      <c r="L2699" s="6">
        <v>0</v>
      </c>
      <c r="M2699" s="6">
        <v>10099401.140000001</v>
      </c>
    </row>
    <row r="2700" spans="1:13">
      <c r="A2700" s="5">
        <v>101</v>
      </c>
      <c r="B2700" s="5">
        <v>11140</v>
      </c>
      <c r="G2700" s="5" t="s">
        <v>1242</v>
      </c>
      <c r="H2700" s="5">
        <v>71933</v>
      </c>
      <c r="I2700" s="7">
        <v>41600</v>
      </c>
      <c r="J2700" s="5" t="s">
        <v>2337</v>
      </c>
      <c r="K2700" s="6">
        <v>0</v>
      </c>
      <c r="L2700" s="6">
        <v>111</v>
      </c>
      <c r="M2700" s="6">
        <v>10099290.140000001</v>
      </c>
    </row>
    <row r="2701" spans="1:13">
      <c r="A2701" s="5">
        <v>101</v>
      </c>
      <c r="B2701" s="5">
        <v>11140</v>
      </c>
      <c r="G2701" s="5" t="s">
        <v>1242</v>
      </c>
      <c r="H2701" s="5">
        <v>71934</v>
      </c>
      <c r="I2701" s="7">
        <v>41600</v>
      </c>
      <c r="J2701" s="5" t="s">
        <v>1728</v>
      </c>
      <c r="K2701" s="6">
        <v>0</v>
      </c>
      <c r="L2701" s="6">
        <v>208.98</v>
      </c>
      <c r="M2701" s="6">
        <v>10099081.16</v>
      </c>
    </row>
    <row r="2702" spans="1:13">
      <c r="A2702" s="5">
        <v>101</v>
      </c>
      <c r="B2702" s="5">
        <v>11140</v>
      </c>
      <c r="G2702" s="5" t="s">
        <v>1242</v>
      </c>
      <c r="H2702" s="5">
        <v>71935</v>
      </c>
      <c r="I2702" s="7">
        <v>41600</v>
      </c>
      <c r="J2702" s="5" t="s">
        <v>2564</v>
      </c>
      <c r="K2702" s="6">
        <v>0</v>
      </c>
      <c r="L2702" s="6">
        <v>4137.12</v>
      </c>
      <c r="M2702" s="6">
        <v>10094944.039999999</v>
      </c>
    </row>
    <row r="2703" spans="1:13">
      <c r="A2703" s="5">
        <v>101</v>
      </c>
      <c r="B2703" s="5">
        <v>11140</v>
      </c>
      <c r="G2703" s="5" t="s">
        <v>1242</v>
      </c>
      <c r="H2703" s="5">
        <v>71936</v>
      </c>
      <c r="I2703" s="7">
        <v>41600</v>
      </c>
      <c r="J2703" s="5" t="s">
        <v>1245</v>
      </c>
      <c r="K2703" s="6">
        <v>0</v>
      </c>
      <c r="L2703" s="6">
        <v>4573.7</v>
      </c>
      <c r="M2703" s="6">
        <v>10090370.34</v>
      </c>
    </row>
    <row r="2704" spans="1:13">
      <c r="A2704" s="5">
        <v>101</v>
      </c>
      <c r="B2704" s="5">
        <v>11140</v>
      </c>
      <c r="G2704" s="5" t="s">
        <v>1242</v>
      </c>
      <c r="H2704" s="5">
        <v>71937</v>
      </c>
      <c r="I2704" s="7">
        <v>41600</v>
      </c>
      <c r="J2704" s="5" t="s">
        <v>1245</v>
      </c>
      <c r="K2704" s="6">
        <v>0</v>
      </c>
      <c r="L2704" s="6">
        <v>1827.32</v>
      </c>
      <c r="M2704" s="6">
        <v>10088543.02</v>
      </c>
    </row>
    <row r="2705" spans="1:13">
      <c r="A2705" s="5">
        <v>101</v>
      </c>
      <c r="B2705" s="5">
        <v>11140</v>
      </c>
      <c r="G2705" s="5" t="s">
        <v>1242</v>
      </c>
      <c r="H2705" s="5">
        <v>71938</v>
      </c>
      <c r="I2705" s="7">
        <v>41600</v>
      </c>
      <c r="J2705" s="5" t="s">
        <v>2637</v>
      </c>
      <c r="K2705" s="6">
        <v>0</v>
      </c>
      <c r="L2705" s="6">
        <v>171.32</v>
      </c>
      <c r="M2705" s="6">
        <v>10088371.699999999</v>
      </c>
    </row>
    <row r="2706" spans="1:13">
      <c r="A2706" s="5">
        <v>101</v>
      </c>
      <c r="B2706" s="5">
        <v>11140</v>
      </c>
      <c r="G2706" s="5" t="s">
        <v>1242</v>
      </c>
      <c r="H2706" s="5">
        <v>71939</v>
      </c>
      <c r="I2706" s="7">
        <v>41600</v>
      </c>
      <c r="J2706" s="5" t="s">
        <v>2638</v>
      </c>
      <c r="K2706" s="6">
        <v>0</v>
      </c>
      <c r="L2706" s="6">
        <v>111</v>
      </c>
      <c r="M2706" s="6">
        <v>10088260.699999999</v>
      </c>
    </row>
    <row r="2707" spans="1:13">
      <c r="A2707" s="5">
        <v>101</v>
      </c>
      <c r="B2707" s="5">
        <v>11140</v>
      </c>
      <c r="G2707" s="5" t="s">
        <v>1242</v>
      </c>
      <c r="H2707" s="5">
        <v>71940</v>
      </c>
      <c r="I2707" s="7">
        <v>41600</v>
      </c>
      <c r="J2707" s="5" t="s">
        <v>2639</v>
      </c>
      <c r="K2707" s="6">
        <v>0</v>
      </c>
      <c r="L2707" s="6">
        <v>3750</v>
      </c>
      <c r="M2707" s="6">
        <v>10084510.699999999</v>
      </c>
    </row>
    <row r="2708" spans="1:13">
      <c r="A2708" s="5">
        <v>101</v>
      </c>
      <c r="B2708" s="5">
        <v>11140</v>
      </c>
      <c r="G2708" s="5" t="s">
        <v>1242</v>
      </c>
      <c r="H2708" s="5">
        <v>71941</v>
      </c>
      <c r="I2708" s="7">
        <v>41600</v>
      </c>
      <c r="J2708" s="5" t="s">
        <v>2640</v>
      </c>
      <c r="K2708" s="6">
        <v>0</v>
      </c>
      <c r="L2708" s="6">
        <v>171.32</v>
      </c>
      <c r="M2708" s="6">
        <v>10084339.380000001</v>
      </c>
    </row>
    <row r="2709" spans="1:13">
      <c r="A2709" s="5">
        <v>101</v>
      </c>
      <c r="B2709" s="5">
        <v>11140</v>
      </c>
      <c r="G2709" s="5" t="s">
        <v>1222</v>
      </c>
      <c r="H2709" s="5">
        <v>5236</v>
      </c>
      <c r="I2709" s="7">
        <v>41603</v>
      </c>
      <c r="J2709" s="5" t="s">
        <v>2641</v>
      </c>
      <c r="K2709" s="6">
        <v>2376</v>
      </c>
      <c r="L2709" s="6">
        <v>0</v>
      </c>
      <c r="M2709" s="6">
        <v>10086715.380000001</v>
      </c>
    </row>
    <row r="2710" spans="1:13">
      <c r="A2710" s="5">
        <v>101</v>
      </c>
      <c r="B2710" s="5">
        <v>11140</v>
      </c>
      <c r="G2710" s="5" t="s">
        <v>1222</v>
      </c>
      <c r="H2710" s="5">
        <v>5237</v>
      </c>
      <c r="I2710" s="7">
        <v>41603</v>
      </c>
      <c r="J2710" s="5" t="s">
        <v>2642</v>
      </c>
      <c r="K2710" s="6">
        <v>346.27</v>
      </c>
      <c r="L2710" s="6">
        <v>0</v>
      </c>
      <c r="M2710" s="6">
        <v>10087061.65</v>
      </c>
    </row>
    <row r="2711" spans="1:13">
      <c r="A2711" s="5">
        <v>101</v>
      </c>
      <c r="B2711" s="5">
        <v>11140</v>
      </c>
      <c r="G2711" s="5" t="s">
        <v>1222</v>
      </c>
      <c r="H2711" s="5">
        <v>5238</v>
      </c>
      <c r="I2711" s="7">
        <v>41603</v>
      </c>
      <c r="J2711" s="5" t="s">
        <v>2643</v>
      </c>
      <c r="K2711" s="6">
        <v>603.5</v>
      </c>
      <c r="L2711" s="6">
        <v>0</v>
      </c>
      <c r="M2711" s="6">
        <v>10087665.15</v>
      </c>
    </row>
    <row r="2712" spans="1:13">
      <c r="A2712" s="5">
        <v>101</v>
      </c>
      <c r="B2712" s="5">
        <v>11140</v>
      </c>
      <c r="G2712" s="5" t="s">
        <v>1222</v>
      </c>
      <c r="H2712" s="5">
        <v>5239</v>
      </c>
      <c r="I2712" s="7">
        <v>41603</v>
      </c>
      <c r="J2712" s="5" t="s">
        <v>2644</v>
      </c>
      <c r="K2712" s="6">
        <v>6358.34</v>
      </c>
      <c r="L2712" s="6">
        <v>0</v>
      </c>
      <c r="M2712" s="6">
        <v>10094023.49</v>
      </c>
    </row>
    <row r="2713" spans="1:13">
      <c r="A2713" s="5">
        <v>101</v>
      </c>
      <c r="B2713" s="5">
        <v>11140</v>
      </c>
      <c r="G2713" s="5" t="s">
        <v>1222</v>
      </c>
      <c r="H2713" s="5">
        <v>5240</v>
      </c>
      <c r="I2713" s="7">
        <v>41603</v>
      </c>
      <c r="J2713" s="5" t="s">
        <v>2645</v>
      </c>
      <c r="K2713" s="6">
        <v>660</v>
      </c>
      <c r="L2713" s="6">
        <v>0</v>
      </c>
      <c r="M2713" s="6">
        <v>10094683.49</v>
      </c>
    </row>
    <row r="2714" spans="1:13">
      <c r="A2714" s="5">
        <v>101</v>
      </c>
      <c r="B2714" s="5">
        <v>11140</v>
      </c>
      <c r="G2714" s="5" t="s">
        <v>1222</v>
      </c>
      <c r="H2714" s="5">
        <v>5241</v>
      </c>
      <c r="I2714" s="7">
        <v>41603</v>
      </c>
      <c r="J2714" s="5" t="s">
        <v>2646</v>
      </c>
      <c r="K2714" s="6">
        <v>35</v>
      </c>
      <c r="L2714" s="6">
        <v>0</v>
      </c>
      <c r="M2714" s="6">
        <v>10094718.49</v>
      </c>
    </row>
    <row r="2715" spans="1:13">
      <c r="A2715" s="5">
        <v>101</v>
      </c>
      <c r="B2715" s="5">
        <v>11140</v>
      </c>
      <c r="G2715" s="5" t="s">
        <v>1222</v>
      </c>
      <c r="H2715" s="5">
        <v>5242</v>
      </c>
      <c r="I2715" s="7">
        <v>41603</v>
      </c>
      <c r="J2715" s="5" t="s">
        <v>2647</v>
      </c>
      <c r="K2715" s="6">
        <v>248</v>
      </c>
      <c r="L2715" s="6">
        <v>0</v>
      </c>
      <c r="M2715" s="6">
        <v>10094966.49</v>
      </c>
    </row>
    <row r="2716" spans="1:13">
      <c r="A2716" s="5">
        <v>101</v>
      </c>
      <c r="B2716" s="5">
        <v>11140</v>
      </c>
      <c r="G2716" s="5" t="s">
        <v>1232</v>
      </c>
      <c r="H2716" s="5">
        <v>21125</v>
      </c>
      <c r="I2716" s="7">
        <v>41603</v>
      </c>
      <c r="J2716" s="5" t="s">
        <v>1233</v>
      </c>
      <c r="K2716" s="6">
        <v>0</v>
      </c>
      <c r="L2716" s="6">
        <v>3967.88</v>
      </c>
      <c r="M2716" s="6">
        <v>10090998.609999999</v>
      </c>
    </row>
    <row r="2717" spans="1:13">
      <c r="A2717" s="5">
        <v>101</v>
      </c>
      <c r="B2717" s="5">
        <v>11140</v>
      </c>
      <c r="G2717" s="5" t="s">
        <v>1222</v>
      </c>
      <c r="H2717" s="5">
        <v>5243</v>
      </c>
      <c r="I2717" s="7">
        <v>41604</v>
      </c>
      <c r="J2717" s="5" t="s">
        <v>2648</v>
      </c>
      <c r="K2717" s="6">
        <v>1203</v>
      </c>
      <c r="L2717" s="6">
        <v>0</v>
      </c>
      <c r="M2717" s="6">
        <v>10092201.609999999</v>
      </c>
    </row>
    <row r="2718" spans="1:13">
      <c r="A2718" s="5">
        <v>101</v>
      </c>
      <c r="B2718" s="5">
        <v>11140</v>
      </c>
      <c r="G2718" s="5" t="s">
        <v>1222</v>
      </c>
      <c r="H2718" s="5">
        <v>5244</v>
      </c>
      <c r="I2718" s="7">
        <v>41604</v>
      </c>
      <c r="J2718" s="5" t="s">
        <v>2649</v>
      </c>
      <c r="K2718" s="6">
        <v>1705.41</v>
      </c>
      <c r="L2718" s="6">
        <v>0</v>
      </c>
      <c r="M2718" s="6">
        <v>10093907.02</v>
      </c>
    </row>
    <row r="2719" spans="1:13">
      <c r="A2719" s="5">
        <v>101</v>
      </c>
      <c r="B2719" s="5">
        <v>11140</v>
      </c>
      <c r="G2719" s="5" t="s">
        <v>1222</v>
      </c>
      <c r="H2719" s="5">
        <v>5245</v>
      </c>
      <c r="I2719" s="7">
        <v>41604</v>
      </c>
      <c r="J2719" s="5" t="s">
        <v>2650</v>
      </c>
      <c r="K2719" s="6">
        <v>94698.03</v>
      </c>
      <c r="L2719" s="6">
        <v>0</v>
      </c>
      <c r="M2719" s="6">
        <v>10188605.050000001</v>
      </c>
    </row>
    <row r="2720" spans="1:13">
      <c r="A2720" s="5">
        <v>101</v>
      </c>
      <c r="B2720" s="5">
        <v>11140</v>
      </c>
      <c r="G2720" s="5" t="s">
        <v>1222</v>
      </c>
      <c r="H2720" s="5">
        <v>5246</v>
      </c>
      <c r="I2720" s="7">
        <v>41604</v>
      </c>
      <c r="J2720" s="5" t="s">
        <v>2651</v>
      </c>
      <c r="K2720" s="6">
        <v>246.65</v>
      </c>
      <c r="L2720" s="6">
        <v>0</v>
      </c>
      <c r="M2720" s="6">
        <v>10188851.699999999</v>
      </c>
    </row>
    <row r="2721" spans="1:13">
      <c r="A2721" s="5">
        <v>101</v>
      </c>
      <c r="B2721" s="5">
        <v>11140</v>
      </c>
      <c r="G2721" s="5" t="s">
        <v>1222</v>
      </c>
      <c r="H2721" s="5">
        <v>5247</v>
      </c>
      <c r="I2721" s="7">
        <v>41604</v>
      </c>
      <c r="J2721" s="5" t="s">
        <v>2652</v>
      </c>
      <c r="K2721" s="6">
        <v>53576</v>
      </c>
      <c r="L2721" s="6">
        <v>0</v>
      </c>
      <c r="M2721" s="6">
        <v>10242427.699999999</v>
      </c>
    </row>
    <row r="2722" spans="1:13">
      <c r="A2722" s="5">
        <v>101</v>
      </c>
      <c r="B2722" s="5">
        <v>11140</v>
      </c>
      <c r="G2722" s="5" t="s">
        <v>1222</v>
      </c>
      <c r="H2722" s="5">
        <v>5248</v>
      </c>
      <c r="I2722" s="7">
        <v>41604</v>
      </c>
      <c r="J2722" s="5" t="s">
        <v>2653</v>
      </c>
      <c r="K2722" s="6">
        <v>3300</v>
      </c>
      <c r="L2722" s="6">
        <v>0</v>
      </c>
      <c r="M2722" s="6">
        <v>10245727.699999999</v>
      </c>
    </row>
    <row r="2723" spans="1:13">
      <c r="A2723" s="5">
        <v>101</v>
      </c>
      <c r="B2723" s="5">
        <v>11140</v>
      </c>
      <c r="G2723" s="5" t="s">
        <v>1222</v>
      </c>
      <c r="H2723" s="5">
        <v>5249</v>
      </c>
      <c r="I2723" s="7">
        <v>41605</v>
      </c>
      <c r="J2723" s="5" t="s">
        <v>2654</v>
      </c>
      <c r="K2723" s="6">
        <v>2368.59</v>
      </c>
      <c r="L2723" s="6">
        <v>0</v>
      </c>
      <c r="M2723" s="6">
        <v>10248096.289999999</v>
      </c>
    </row>
    <row r="2724" spans="1:13">
      <c r="A2724" s="5">
        <v>101</v>
      </c>
      <c r="B2724" s="5">
        <v>11140</v>
      </c>
      <c r="G2724" s="5" t="s">
        <v>1222</v>
      </c>
      <c r="H2724" s="5">
        <v>5250</v>
      </c>
      <c r="I2724" s="7">
        <v>41605</v>
      </c>
      <c r="J2724" s="5" t="s">
        <v>2655</v>
      </c>
      <c r="K2724" s="6">
        <v>682.1</v>
      </c>
      <c r="L2724" s="6">
        <v>0</v>
      </c>
      <c r="M2724" s="6">
        <v>10248778.390000001</v>
      </c>
    </row>
    <row r="2725" spans="1:13">
      <c r="A2725" s="5">
        <v>101</v>
      </c>
      <c r="B2725" s="5">
        <v>11140</v>
      </c>
      <c r="G2725" s="5" t="s">
        <v>1222</v>
      </c>
      <c r="H2725" s="5">
        <v>5251</v>
      </c>
      <c r="I2725" s="7">
        <v>41605</v>
      </c>
      <c r="J2725" s="5" t="s">
        <v>2656</v>
      </c>
      <c r="K2725" s="6">
        <v>4029.86</v>
      </c>
      <c r="L2725" s="6">
        <v>0</v>
      </c>
      <c r="M2725" s="6">
        <v>10252808.25</v>
      </c>
    </row>
    <row r="2726" spans="1:13">
      <c r="A2726" s="5">
        <v>101</v>
      </c>
      <c r="B2726" s="5">
        <v>11140</v>
      </c>
      <c r="G2726" s="5" t="s">
        <v>1222</v>
      </c>
      <c r="H2726" s="5">
        <v>5252</v>
      </c>
      <c r="I2726" s="7">
        <v>41605</v>
      </c>
      <c r="J2726" s="5" t="s">
        <v>2657</v>
      </c>
      <c r="K2726" s="6">
        <v>2016</v>
      </c>
      <c r="L2726" s="6">
        <v>0</v>
      </c>
      <c r="M2726" s="6">
        <v>10254824.25</v>
      </c>
    </row>
    <row r="2727" spans="1:13">
      <c r="A2727" s="5">
        <v>101</v>
      </c>
      <c r="B2727" s="5">
        <v>11140</v>
      </c>
      <c r="G2727" s="5" t="s">
        <v>1222</v>
      </c>
      <c r="H2727" s="5">
        <v>5254</v>
      </c>
      <c r="I2727" s="7">
        <v>41605</v>
      </c>
      <c r="J2727" s="5" t="s">
        <v>2658</v>
      </c>
      <c r="K2727" s="6">
        <v>816</v>
      </c>
      <c r="L2727" s="6">
        <v>0</v>
      </c>
      <c r="M2727" s="6">
        <v>10255640.25</v>
      </c>
    </row>
    <row r="2728" spans="1:13">
      <c r="A2728" s="5">
        <v>101</v>
      </c>
      <c r="B2728" s="5">
        <v>11140</v>
      </c>
      <c r="G2728" s="5" t="s">
        <v>1222</v>
      </c>
      <c r="H2728" s="5">
        <v>5255</v>
      </c>
      <c r="I2728" s="7">
        <v>41605</v>
      </c>
      <c r="J2728" s="5" t="s">
        <v>2659</v>
      </c>
      <c r="K2728" s="6">
        <v>8941.7000000000007</v>
      </c>
      <c r="L2728" s="6">
        <v>0</v>
      </c>
      <c r="M2728" s="6">
        <v>10264581.949999999</v>
      </c>
    </row>
    <row r="2729" spans="1:13">
      <c r="A2729" s="5">
        <v>101</v>
      </c>
      <c r="B2729" s="5">
        <v>11140</v>
      </c>
      <c r="G2729" s="5" t="s">
        <v>1222</v>
      </c>
      <c r="H2729" s="5">
        <v>5256</v>
      </c>
      <c r="I2729" s="7">
        <v>41605</v>
      </c>
      <c r="J2729" s="5" t="s">
        <v>2660</v>
      </c>
      <c r="K2729" s="6">
        <v>15772.56</v>
      </c>
      <c r="L2729" s="6">
        <v>0</v>
      </c>
      <c r="M2729" s="6">
        <v>10280354.51</v>
      </c>
    </row>
    <row r="2730" spans="1:13">
      <c r="A2730" s="5">
        <v>101</v>
      </c>
      <c r="B2730" s="5">
        <v>11140</v>
      </c>
      <c r="G2730" s="5" t="s">
        <v>1222</v>
      </c>
      <c r="H2730" s="5">
        <v>5257</v>
      </c>
      <c r="I2730" s="7">
        <v>41605</v>
      </c>
      <c r="J2730" s="5" t="s">
        <v>2661</v>
      </c>
      <c r="K2730" s="6">
        <v>9835.84</v>
      </c>
      <c r="L2730" s="6">
        <v>0</v>
      </c>
      <c r="M2730" s="6">
        <v>10290190.35</v>
      </c>
    </row>
    <row r="2731" spans="1:13">
      <c r="A2731" s="5">
        <v>101</v>
      </c>
      <c r="B2731" s="5">
        <v>11140</v>
      </c>
      <c r="G2731" s="5" t="s">
        <v>1222</v>
      </c>
      <c r="H2731" s="5">
        <v>5258</v>
      </c>
      <c r="I2731" s="7">
        <v>41605</v>
      </c>
      <c r="J2731" s="5" t="s">
        <v>2662</v>
      </c>
      <c r="K2731" s="6">
        <v>57207.76</v>
      </c>
      <c r="L2731" s="6">
        <v>0</v>
      </c>
      <c r="M2731" s="6">
        <v>10347398.109999999</v>
      </c>
    </row>
    <row r="2732" spans="1:13">
      <c r="A2732" s="5">
        <v>101</v>
      </c>
      <c r="B2732" s="5">
        <v>11140</v>
      </c>
      <c r="G2732" s="5" t="s">
        <v>1222</v>
      </c>
      <c r="H2732" s="5">
        <v>5259</v>
      </c>
      <c r="I2732" s="7">
        <v>41605</v>
      </c>
      <c r="J2732" s="5" t="s">
        <v>2663</v>
      </c>
      <c r="K2732" s="6">
        <v>10</v>
      </c>
      <c r="L2732" s="6">
        <v>0</v>
      </c>
      <c r="M2732" s="6">
        <v>10347408.109999999</v>
      </c>
    </row>
    <row r="2733" spans="1:13">
      <c r="A2733" s="5">
        <v>101</v>
      </c>
      <c r="B2733" s="5">
        <v>11140</v>
      </c>
      <c r="G2733" s="5" t="s">
        <v>1232</v>
      </c>
      <c r="H2733" s="5">
        <v>11127</v>
      </c>
      <c r="I2733" s="7">
        <v>41605</v>
      </c>
      <c r="J2733" s="5" t="s">
        <v>1233</v>
      </c>
      <c r="K2733" s="6">
        <v>0</v>
      </c>
      <c r="L2733" s="6">
        <v>46675.58</v>
      </c>
      <c r="M2733" s="6">
        <v>10300732.529999999</v>
      </c>
    </row>
    <row r="2734" spans="1:13">
      <c r="A2734" s="5">
        <v>101</v>
      </c>
      <c r="B2734" s="5">
        <v>11140</v>
      </c>
      <c r="G2734" s="5" t="s">
        <v>1232</v>
      </c>
      <c r="H2734" s="5">
        <v>51127</v>
      </c>
      <c r="I2734" s="7">
        <v>41605</v>
      </c>
      <c r="J2734" s="5" t="s">
        <v>1233</v>
      </c>
      <c r="K2734" s="6">
        <v>0</v>
      </c>
      <c r="L2734" s="6">
        <v>901.37</v>
      </c>
      <c r="M2734" s="6">
        <v>10299831.16</v>
      </c>
    </row>
    <row r="2735" spans="1:13">
      <c r="A2735" s="5">
        <v>101</v>
      </c>
      <c r="B2735" s="5">
        <v>11140</v>
      </c>
      <c r="G2735" s="5" t="s">
        <v>1232</v>
      </c>
      <c r="H2735" s="5">
        <v>71127</v>
      </c>
      <c r="I2735" s="7">
        <v>41605</v>
      </c>
      <c r="J2735" s="5" t="s">
        <v>1233</v>
      </c>
      <c r="K2735" s="6">
        <v>0</v>
      </c>
      <c r="L2735" s="6">
        <v>4770.24</v>
      </c>
      <c r="M2735" s="6">
        <v>10295060.92</v>
      </c>
    </row>
    <row r="2736" spans="1:13">
      <c r="A2736" s="5">
        <v>101</v>
      </c>
      <c r="B2736" s="5">
        <v>11140</v>
      </c>
      <c r="G2736" s="5" t="s">
        <v>1242</v>
      </c>
      <c r="H2736" s="5">
        <v>71942</v>
      </c>
      <c r="I2736" s="7">
        <v>41605</v>
      </c>
      <c r="J2736" s="5" t="s">
        <v>1453</v>
      </c>
      <c r="K2736" s="6">
        <v>0</v>
      </c>
      <c r="L2736" s="6">
        <v>847.42</v>
      </c>
      <c r="M2736" s="6">
        <v>10294213.5</v>
      </c>
    </row>
    <row r="2737" spans="1:13">
      <c r="A2737" s="5">
        <v>101</v>
      </c>
      <c r="B2737" s="5">
        <v>11140</v>
      </c>
      <c r="G2737" s="5" t="s">
        <v>1242</v>
      </c>
      <c r="H2737" s="5">
        <v>71943</v>
      </c>
      <c r="I2737" s="7">
        <v>41605</v>
      </c>
      <c r="J2737" s="5" t="s">
        <v>1454</v>
      </c>
      <c r="K2737" s="6">
        <v>0</v>
      </c>
      <c r="L2737" s="6">
        <v>7.98</v>
      </c>
      <c r="M2737" s="6">
        <v>10294205.52</v>
      </c>
    </row>
    <row r="2738" spans="1:13">
      <c r="A2738" s="5">
        <v>101</v>
      </c>
      <c r="B2738" s="5">
        <v>11140</v>
      </c>
      <c r="G2738" s="5" t="s">
        <v>1242</v>
      </c>
      <c r="H2738" s="5">
        <v>71944</v>
      </c>
      <c r="I2738" s="7">
        <v>41605</v>
      </c>
      <c r="J2738" s="5" t="s">
        <v>1890</v>
      </c>
      <c r="K2738" s="6">
        <v>0</v>
      </c>
      <c r="L2738" s="6">
        <v>40.76</v>
      </c>
      <c r="M2738" s="6">
        <v>10294164.76</v>
      </c>
    </row>
    <row r="2739" spans="1:13">
      <c r="A2739" s="5">
        <v>101</v>
      </c>
      <c r="B2739" s="5">
        <v>11140</v>
      </c>
      <c r="G2739" s="5" t="s">
        <v>1242</v>
      </c>
      <c r="H2739" s="5">
        <v>71945</v>
      </c>
      <c r="I2739" s="7">
        <v>41605</v>
      </c>
      <c r="J2739" s="5" t="s">
        <v>1457</v>
      </c>
      <c r="K2739" s="6">
        <v>0</v>
      </c>
      <c r="L2739" s="6">
        <v>8.19</v>
      </c>
      <c r="M2739" s="6">
        <v>10294156.57</v>
      </c>
    </row>
    <row r="2740" spans="1:13">
      <c r="A2740" s="5">
        <v>101</v>
      </c>
      <c r="B2740" s="5">
        <v>11140</v>
      </c>
      <c r="G2740" s="5" t="s">
        <v>1242</v>
      </c>
      <c r="H2740" s="5">
        <v>71946</v>
      </c>
      <c r="I2740" s="7">
        <v>41605</v>
      </c>
      <c r="J2740" s="5" t="s">
        <v>2481</v>
      </c>
      <c r="K2740" s="6">
        <v>0</v>
      </c>
      <c r="L2740" s="6">
        <v>400</v>
      </c>
      <c r="M2740" s="6">
        <v>10293756.57</v>
      </c>
    </row>
    <row r="2741" spans="1:13">
      <c r="A2741" s="5">
        <v>101</v>
      </c>
      <c r="B2741" s="5">
        <v>11140</v>
      </c>
      <c r="G2741" s="5" t="s">
        <v>1242</v>
      </c>
      <c r="H2741" s="5">
        <v>71947</v>
      </c>
      <c r="I2741" s="7">
        <v>41605</v>
      </c>
      <c r="J2741" s="5" t="s">
        <v>1409</v>
      </c>
      <c r="K2741" s="6">
        <v>0</v>
      </c>
      <c r="L2741" s="6">
        <v>2577.4299999999998</v>
      </c>
      <c r="M2741" s="6">
        <v>10291179.140000001</v>
      </c>
    </row>
    <row r="2742" spans="1:13">
      <c r="A2742" s="5">
        <v>101</v>
      </c>
      <c r="B2742" s="5">
        <v>11140</v>
      </c>
      <c r="G2742" s="5" t="s">
        <v>1242</v>
      </c>
      <c r="H2742" s="5">
        <v>71948</v>
      </c>
      <c r="I2742" s="7">
        <v>41605</v>
      </c>
      <c r="J2742" s="5" t="s">
        <v>1535</v>
      </c>
      <c r="K2742" s="6">
        <v>0</v>
      </c>
      <c r="L2742" s="6">
        <v>78</v>
      </c>
      <c r="M2742" s="6">
        <v>10291101.140000001</v>
      </c>
    </row>
    <row r="2743" spans="1:13">
      <c r="A2743" s="5">
        <v>101</v>
      </c>
      <c r="B2743" s="5">
        <v>11140</v>
      </c>
      <c r="G2743" s="5" t="s">
        <v>1242</v>
      </c>
      <c r="H2743" s="5">
        <v>71949</v>
      </c>
      <c r="I2743" s="7">
        <v>41605</v>
      </c>
      <c r="J2743" s="5" t="s">
        <v>2014</v>
      </c>
      <c r="K2743" s="6">
        <v>0</v>
      </c>
      <c r="L2743" s="6">
        <v>400</v>
      </c>
      <c r="M2743" s="6">
        <v>10290701.140000001</v>
      </c>
    </row>
    <row r="2744" spans="1:13">
      <c r="A2744" s="5">
        <v>101</v>
      </c>
      <c r="B2744" s="5">
        <v>11140</v>
      </c>
      <c r="G2744" s="5" t="s">
        <v>1242</v>
      </c>
      <c r="H2744" s="5">
        <v>71950</v>
      </c>
      <c r="I2744" s="7">
        <v>41605</v>
      </c>
      <c r="J2744" s="5" t="s">
        <v>2664</v>
      </c>
      <c r="K2744" s="6">
        <v>0</v>
      </c>
      <c r="L2744" s="6">
        <v>300</v>
      </c>
      <c r="M2744" s="6">
        <v>10290401.140000001</v>
      </c>
    </row>
    <row r="2745" spans="1:13">
      <c r="A2745" s="5">
        <v>101</v>
      </c>
      <c r="B2745" s="5">
        <v>11140</v>
      </c>
      <c r="G2745" s="5" t="s">
        <v>1242</v>
      </c>
      <c r="H2745" s="5">
        <v>71951</v>
      </c>
      <c r="I2745" s="7">
        <v>41605</v>
      </c>
      <c r="J2745" s="5" t="s">
        <v>2022</v>
      </c>
      <c r="K2745" s="6">
        <v>0</v>
      </c>
      <c r="L2745" s="6">
        <v>400</v>
      </c>
      <c r="M2745" s="6">
        <v>10290001.140000001</v>
      </c>
    </row>
    <row r="2746" spans="1:13">
      <c r="A2746" s="5">
        <v>101</v>
      </c>
      <c r="B2746" s="5">
        <v>11140</v>
      </c>
      <c r="G2746" s="5" t="s">
        <v>1242</v>
      </c>
      <c r="H2746" s="5">
        <v>71952</v>
      </c>
      <c r="I2746" s="7">
        <v>41605</v>
      </c>
      <c r="J2746" s="5" t="s">
        <v>1411</v>
      </c>
      <c r="K2746" s="6">
        <v>0</v>
      </c>
      <c r="L2746" s="6">
        <v>14.25</v>
      </c>
      <c r="M2746" s="6">
        <v>10289986.890000001</v>
      </c>
    </row>
    <row r="2747" spans="1:13">
      <c r="A2747" s="5">
        <v>101</v>
      </c>
      <c r="B2747" s="5">
        <v>11140</v>
      </c>
      <c r="G2747" s="5" t="s">
        <v>1242</v>
      </c>
      <c r="H2747" s="5">
        <v>71953</v>
      </c>
      <c r="I2747" s="7">
        <v>41605</v>
      </c>
      <c r="J2747" s="5" t="s">
        <v>2665</v>
      </c>
      <c r="K2747" s="6">
        <v>0</v>
      </c>
      <c r="L2747" s="6">
        <v>400.98</v>
      </c>
      <c r="M2747" s="6">
        <v>10289585.91</v>
      </c>
    </row>
    <row r="2748" spans="1:13">
      <c r="A2748" s="5">
        <v>101</v>
      </c>
      <c r="B2748" s="5">
        <v>11140</v>
      </c>
      <c r="G2748" s="5" t="s">
        <v>1242</v>
      </c>
      <c r="H2748" s="5">
        <v>71954</v>
      </c>
      <c r="I2748" s="7">
        <v>41605</v>
      </c>
      <c r="J2748" s="5" t="s">
        <v>2666</v>
      </c>
      <c r="K2748" s="6">
        <v>0</v>
      </c>
      <c r="L2748" s="6">
        <v>3800</v>
      </c>
      <c r="M2748" s="6">
        <v>10285785.91</v>
      </c>
    </row>
    <row r="2749" spans="1:13">
      <c r="A2749" s="5">
        <v>101</v>
      </c>
      <c r="B2749" s="5">
        <v>11140</v>
      </c>
      <c r="G2749" s="5" t="s">
        <v>1242</v>
      </c>
      <c r="H2749" s="5">
        <v>71955</v>
      </c>
      <c r="I2749" s="7">
        <v>41605</v>
      </c>
      <c r="J2749" s="5" t="s">
        <v>1464</v>
      </c>
      <c r="K2749" s="6">
        <v>0</v>
      </c>
      <c r="L2749" s="6">
        <v>120.6</v>
      </c>
      <c r="M2749" s="6">
        <v>10285665.310000001</v>
      </c>
    </row>
    <row r="2750" spans="1:13">
      <c r="A2750" s="5">
        <v>101</v>
      </c>
      <c r="B2750" s="5">
        <v>11140</v>
      </c>
      <c r="G2750" s="5" t="s">
        <v>1242</v>
      </c>
      <c r="H2750" s="5">
        <v>71956</v>
      </c>
      <c r="I2750" s="7">
        <v>41605</v>
      </c>
      <c r="J2750" s="5" t="s">
        <v>1342</v>
      </c>
      <c r="K2750" s="6">
        <v>0</v>
      </c>
      <c r="L2750" s="6">
        <v>501.68</v>
      </c>
      <c r="M2750" s="6">
        <v>10285163.630000001</v>
      </c>
    </row>
    <row r="2751" spans="1:13">
      <c r="A2751" s="5">
        <v>101</v>
      </c>
      <c r="B2751" s="5">
        <v>11140</v>
      </c>
      <c r="G2751" s="5" t="s">
        <v>1242</v>
      </c>
      <c r="H2751" s="5">
        <v>71957</v>
      </c>
      <c r="I2751" s="7">
        <v>41605</v>
      </c>
      <c r="J2751" s="5" t="s">
        <v>1414</v>
      </c>
      <c r="K2751" s="6">
        <v>0</v>
      </c>
      <c r="L2751" s="6">
        <v>419.95</v>
      </c>
      <c r="M2751" s="6">
        <v>10284743.68</v>
      </c>
    </row>
    <row r="2752" spans="1:13">
      <c r="A2752" s="5">
        <v>101</v>
      </c>
      <c r="B2752" s="5">
        <v>11140</v>
      </c>
      <c r="G2752" s="5" t="s">
        <v>1242</v>
      </c>
      <c r="H2752" s="5">
        <v>71958</v>
      </c>
      <c r="I2752" s="7">
        <v>41605</v>
      </c>
      <c r="J2752" s="5" t="s">
        <v>1346</v>
      </c>
      <c r="K2752" s="6">
        <v>0</v>
      </c>
      <c r="L2752" s="6">
        <v>191</v>
      </c>
      <c r="M2752" s="6">
        <v>10284552.68</v>
      </c>
    </row>
    <row r="2753" spans="1:13">
      <c r="A2753" s="5">
        <v>101</v>
      </c>
      <c r="B2753" s="5">
        <v>11140</v>
      </c>
      <c r="G2753" s="5" t="s">
        <v>1242</v>
      </c>
      <c r="H2753" s="5">
        <v>71959</v>
      </c>
      <c r="I2753" s="7">
        <v>41605</v>
      </c>
      <c r="J2753" s="5" t="s">
        <v>1643</v>
      </c>
      <c r="K2753" s="6">
        <v>0</v>
      </c>
      <c r="L2753" s="6">
        <v>148</v>
      </c>
      <c r="M2753" s="6">
        <v>10284404.68</v>
      </c>
    </row>
    <row r="2754" spans="1:13">
      <c r="A2754" s="5">
        <v>101</v>
      </c>
      <c r="B2754" s="5">
        <v>11140</v>
      </c>
      <c r="G2754" s="5" t="s">
        <v>1242</v>
      </c>
      <c r="H2754" s="5">
        <v>71960</v>
      </c>
      <c r="I2754" s="7">
        <v>41605</v>
      </c>
      <c r="J2754" s="5" t="s">
        <v>2667</v>
      </c>
      <c r="K2754" s="6">
        <v>0</v>
      </c>
      <c r="L2754" s="6">
        <v>1540</v>
      </c>
      <c r="M2754" s="6">
        <v>10282864.68</v>
      </c>
    </row>
    <row r="2755" spans="1:13">
      <c r="A2755" s="5">
        <v>101</v>
      </c>
      <c r="B2755" s="5">
        <v>11140</v>
      </c>
      <c r="G2755" s="5" t="s">
        <v>1242</v>
      </c>
      <c r="H2755" s="5">
        <v>71961</v>
      </c>
      <c r="I2755" s="7">
        <v>41605</v>
      </c>
      <c r="J2755" s="5" t="s">
        <v>1550</v>
      </c>
      <c r="K2755" s="6">
        <v>0</v>
      </c>
      <c r="L2755" s="6">
        <v>225</v>
      </c>
      <c r="M2755" s="6">
        <v>10282639.68</v>
      </c>
    </row>
    <row r="2756" spans="1:13">
      <c r="A2756" s="5">
        <v>101</v>
      </c>
      <c r="B2756" s="5">
        <v>11140</v>
      </c>
      <c r="G2756" s="5" t="s">
        <v>1242</v>
      </c>
      <c r="H2756" s="5">
        <v>71962</v>
      </c>
      <c r="I2756" s="7">
        <v>41605</v>
      </c>
      <c r="J2756" s="5" t="s">
        <v>2668</v>
      </c>
      <c r="K2756" s="6">
        <v>0</v>
      </c>
      <c r="L2756" s="6">
        <v>300</v>
      </c>
      <c r="M2756" s="6">
        <v>10282339.68</v>
      </c>
    </row>
    <row r="2757" spans="1:13">
      <c r="A2757" s="5">
        <v>101</v>
      </c>
      <c r="B2757" s="5">
        <v>11140</v>
      </c>
      <c r="G2757" s="5" t="s">
        <v>1242</v>
      </c>
      <c r="H2757" s="5">
        <v>71963</v>
      </c>
      <c r="I2757" s="7">
        <v>41605</v>
      </c>
      <c r="J2757" s="5" t="s">
        <v>1245</v>
      </c>
      <c r="K2757" s="6">
        <v>0</v>
      </c>
      <c r="L2757" s="6">
        <v>224398.14</v>
      </c>
      <c r="M2757" s="6">
        <v>10057941.539999999</v>
      </c>
    </row>
    <row r="2758" spans="1:13">
      <c r="A2758" s="5">
        <v>101</v>
      </c>
      <c r="B2758" s="5">
        <v>11140</v>
      </c>
      <c r="G2758" s="5" t="s">
        <v>1242</v>
      </c>
      <c r="H2758" s="5">
        <v>71965</v>
      </c>
      <c r="I2758" s="7">
        <v>41605</v>
      </c>
      <c r="J2758" s="5" t="s">
        <v>1245</v>
      </c>
      <c r="K2758" s="6">
        <v>0</v>
      </c>
      <c r="L2758" s="6">
        <v>91935.46</v>
      </c>
      <c r="M2758" s="6">
        <v>9966006.0800000001</v>
      </c>
    </row>
    <row r="2759" spans="1:13">
      <c r="A2759" s="5">
        <v>101</v>
      </c>
      <c r="B2759" s="5">
        <v>11140</v>
      </c>
      <c r="G2759" s="5" t="s">
        <v>1242</v>
      </c>
      <c r="H2759" s="5">
        <v>71966</v>
      </c>
      <c r="I2759" s="7">
        <v>41605</v>
      </c>
      <c r="J2759" s="5" t="s">
        <v>1417</v>
      </c>
      <c r="K2759" s="6">
        <v>0</v>
      </c>
      <c r="L2759" s="6">
        <v>586.17999999999995</v>
      </c>
      <c r="M2759" s="6">
        <v>9965419.9000000004</v>
      </c>
    </row>
    <row r="2760" spans="1:13">
      <c r="A2760" s="5">
        <v>101</v>
      </c>
      <c r="B2760" s="5">
        <v>11140</v>
      </c>
      <c r="G2760" s="5" t="s">
        <v>1242</v>
      </c>
      <c r="H2760" s="5">
        <v>71967</v>
      </c>
      <c r="I2760" s="7">
        <v>41605</v>
      </c>
      <c r="J2760" s="5" t="s">
        <v>2186</v>
      </c>
      <c r="K2760" s="6">
        <v>0</v>
      </c>
      <c r="L2760" s="6">
        <v>718</v>
      </c>
      <c r="M2760" s="6">
        <v>9964701.9000000004</v>
      </c>
    </row>
    <row r="2761" spans="1:13">
      <c r="A2761" s="5">
        <v>101</v>
      </c>
      <c r="B2761" s="5">
        <v>11140</v>
      </c>
      <c r="G2761" s="5" t="s">
        <v>1242</v>
      </c>
      <c r="H2761" s="5">
        <v>71968</v>
      </c>
      <c r="I2761" s="7">
        <v>41605</v>
      </c>
      <c r="J2761" s="5" t="s">
        <v>2187</v>
      </c>
      <c r="K2761" s="6">
        <v>0</v>
      </c>
      <c r="L2761" s="6">
        <v>718</v>
      </c>
      <c r="M2761" s="6">
        <v>9963983.9000000004</v>
      </c>
    </row>
    <row r="2762" spans="1:13">
      <c r="A2762" s="5">
        <v>101</v>
      </c>
      <c r="B2762" s="5">
        <v>11140</v>
      </c>
      <c r="G2762" s="5" t="s">
        <v>1242</v>
      </c>
      <c r="H2762" s="5">
        <v>71969</v>
      </c>
      <c r="I2762" s="7">
        <v>41605</v>
      </c>
      <c r="J2762" s="5" t="s">
        <v>2189</v>
      </c>
      <c r="K2762" s="6">
        <v>0</v>
      </c>
      <c r="L2762" s="6">
        <v>40</v>
      </c>
      <c r="M2762" s="6">
        <v>9963943.9000000004</v>
      </c>
    </row>
    <row r="2763" spans="1:13">
      <c r="A2763" s="5">
        <v>101</v>
      </c>
      <c r="B2763" s="5">
        <v>11140</v>
      </c>
      <c r="G2763" s="5" t="s">
        <v>1242</v>
      </c>
      <c r="H2763" s="5">
        <v>71970</v>
      </c>
      <c r="I2763" s="7">
        <v>41605</v>
      </c>
      <c r="J2763" s="5" t="s">
        <v>1915</v>
      </c>
      <c r="K2763" s="6">
        <v>0</v>
      </c>
      <c r="L2763" s="6">
        <v>5.65</v>
      </c>
      <c r="M2763" s="6">
        <v>9963938.25</v>
      </c>
    </row>
    <row r="2764" spans="1:13">
      <c r="A2764" s="5">
        <v>101</v>
      </c>
      <c r="B2764" s="5">
        <v>11140</v>
      </c>
      <c r="G2764" s="5" t="s">
        <v>1242</v>
      </c>
      <c r="H2764" s="5">
        <v>71971</v>
      </c>
      <c r="I2764" s="7">
        <v>41605</v>
      </c>
      <c r="J2764" s="5" t="s">
        <v>1583</v>
      </c>
      <c r="K2764" s="6">
        <v>0</v>
      </c>
      <c r="L2764" s="6">
        <v>12106.88</v>
      </c>
      <c r="M2764" s="6">
        <v>9951831.3699999992</v>
      </c>
    </row>
    <row r="2765" spans="1:13">
      <c r="A2765" s="5">
        <v>101</v>
      </c>
      <c r="B2765" s="5">
        <v>11140</v>
      </c>
      <c r="G2765" s="5" t="s">
        <v>1242</v>
      </c>
      <c r="H2765" s="5">
        <v>71972</v>
      </c>
      <c r="I2765" s="7">
        <v>41605</v>
      </c>
      <c r="J2765" s="5" t="s">
        <v>1650</v>
      </c>
      <c r="K2765" s="6">
        <v>0</v>
      </c>
      <c r="L2765" s="6">
        <v>1250.5999999999999</v>
      </c>
      <c r="M2765" s="6">
        <v>9950580.7699999996</v>
      </c>
    </row>
    <row r="2766" spans="1:13">
      <c r="A2766" s="5">
        <v>101</v>
      </c>
      <c r="B2766" s="5">
        <v>11140</v>
      </c>
      <c r="G2766" s="5" t="s">
        <v>1242</v>
      </c>
      <c r="H2766" s="5">
        <v>71973</v>
      </c>
      <c r="I2766" s="7">
        <v>41605</v>
      </c>
      <c r="J2766" s="5" t="s">
        <v>1537</v>
      </c>
      <c r="K2766" s="6">
        <v>0</v>
      </c>
      <c r="L2766" s="6">
        <v>211.55</v>
      </c>
      <c r="M2766" s="6">
        <v>9950369.2200000007</v>
      </c>
    </row>
    <row r="2767" spans="1:13">
      <c r="A2767" s="5">
        <v>101</v>
      </c>
      <c r="B2767" s="5">
        <v>11140</v>
      </c>
      <c r="G2767" s="5" t="s">
        <v>1242</v>
      </c>
      <c r="H2767" s="5">
        <v>71974</v>
      </c>
      <c r="I2767" s="7">
        <v>41605</v>
      </c>
      <c r="J2767" s="5" t="s">
        <v>2669</v>
      </c>
      <c r="K2767" s="6">
        <v>0</v>
      </c>
      <c r="L2767" s="6">
        <v>2708</v>
      </c>
      <c r="M2767" s="6">
        <v>9947661.2200000007</v>
      </c>
    </row>
    <row r="2768" spans="1:13">
      <c r="A2768" s="5">
        <v>101</v>
      </c>
      <c r="B2768" s="5">
        <v>11140</v>
      </c>
      <c r="G2768" s="5" t="s">
        <v>1242</v>
      </c>
      <c r="H2768" s="5">
        <v>71975</v>
      </c>
      <c r="I2768" s="7">
        <v>41605</v>
      </c>
      <c r="J2768" s="5" t="s">
        <v>2018</v>
      </c>
      <c r="K2768" s="6">
        <v>0</v>
      </c>
      <c r="L2768" s="6">
        <v>400</v>
      </c>
      <c r="M2768" s="6">
        <v>9947261.2200000007</v>
      </c>
    </row>
    <row r="2769" spans="1:13">
      <c r="A2769" s="5">
        <v>101</v>
      </c>
      <c r="B2769" s="5">
        <v>11140</v>
      </c>
      <c r="G2769" s="5" t="s">
        <v>1242</v>
      </c>
      <c r="H2769" s="5">
        <v>71976</v>
      </c>
      <c r="I2769" s="7">
        <v>41605</v>
      </c>
      <c r="J2769" s="5" t="s">
        <v>1656</v>
      </c>
      <c r="K2769" s="6">
        <v>0</v>
      </c>
      <c r="L2769" s="6">
        <v>25</v>
      </c>
      <c r="M2769" s="6">
        <v>9947236.2200000007</v>
      </c>
    </row>
    <row r="2770" spans="1:13">
      <c r="A2770" s="5">
        <v>101</v>
      </c>
      <c r="B2770" s="5">
        <v>11140</v>
      </c>
      <c r="G2770" s="5" t="s">
        <v>1242</v>
      </c>
      <c r="H2770" s="5">
        <v>71977</v>
      </c>
      <c r="I2770" s="7">
        <v>41605</v>
      </c>
      <c r="J2770" s="5" t="s">
        <v>1657</v>
      </c>
      <c r="K2770" s="6">
        <v>0</v>
      </c>
      <c r="L2770" s="6">
        <v>25</v>
      </c>
      <c r="M2770" s="6">
        <v>9947211.2200000007</v>
      </c>
    </row>
    <row r="2771" spans="1:13">
      <c r="A2771" s="5">
        <v>101</v>
      </c>
      <c r="B2771" s="5">
        <v>11140</v>
      </c>
      <c r="G2771" s="5" t="s">
        <v>1242</v>
      </c>
      <c r="H2771" s="5">
        <v>71978</v>
      </c>
      <c r="I2771" s="7">
        <v>41605</v>
      </c>
      <c r="J2771" s="5" t="s">
        <v>2019</v>
      </c>
      <c r="K2771" s="6">
        <v>0</v>
      </c>
      <c r="L2771" s="6">
        <v>400</v>
      </c>
      <c r="M2771" s="6">
        <v>9946811.2200000007</v>
      </c>
    </row>
    <row r="2772" spans="1:13">
      <c r="A2772" s="5">
        <v>101</v>
      </c>
      <c r="B2772" s="5">
        <v>11140</v>
      </c>
      <c r="G2772" s="5" t="s">
        <v>1242</v>
      </c>
      <c r="H2772" s="5">
        <v>71979</v>
      </c>
      <c r="I2772" s="7">
        <v>41605</v>
      </c>
      <c r="J2772" s="5" t="s">
        <v>2132</v>
      </c>
      <c r="K2772" s="6">
        <v>0</v>
      </c>
      <c r="L2772" s="6">
        <v>187</v>
      </c>
      <c r="M2772" s="6">
        <v>9946624.2200000007</v>
      </c>
    </row>
    <row r="2773" spans="1:13">
      <c r="A2773" s="5">
        <v>101</v>
      </c>
      <c r="B2773" s="5">
        <v>11140</v>
      </c>
      <c r="G2773" s="5" t="s">
        <v>1242</v>
      </c>
      <c r="H2773" s="5">
        <v>71980</v>
      </c>
      <c r="I2773" s="7">
        <v>41605</v>
      </c>
      <c r="J2773" s="5" t="s">
        <v>2438</v>
      </c>
      <c r="K2773" s="6">
        <v>0</v>
      </c>
      <c r="L2773" s="6">
        <v>78.790000000000006</v>
      </c>
      <c r="M2773" s="6">
        <v>9946545.4299999997</v>
      </c>
    </row>
    <row r="2774" spans="1:13">
      <c r="A2774" s="5">
        <v>101</v>
      </c>
      <c r="B2774" s="5">
        <v>11140</v>
      </c>
      <c r="G2774" s="5" t="s">
        <v>1242</v>
      </c>
      <c r="H2774" s="5">
        <v>71981</v>
      </c>
      <c r="I2774" s="7">
        <v>41605</v>
      </c>
      <c r="J2774" s="5" t="s">
        <v>1935</v>
      </c>
      <c r="K2774" s="6">
        <v>0</v>
      </c>
      <c r="L2774" s="6">
        <v>287.79000000000002</v>
      </c>
      <c r="M2774" s="6">
        <v>9946257.6400000006</v>
      </c>
    </row>
    <row r="2775" spans="1:13">
      <c r="A2775" s="5">
        <v>101</v>
      </c>
      <c r="B2775" s="5">
        <v>11140</v>
      </c>
      <c r="G2775" s="5" t="s">
        <v>1242</v>
      </c>
      <c r="H2775" s="5">
        <v>71982</v>
      </c>
      <c r="I2775" s="7">
        <v>41605</v>
      </c>
      <c r="J2775" s="5" t="s">
        <v>2670</v>
      </c>
      <c r="K2775" s="6">
        <v>0</v>
      </c>
      <c r="L2775" s="6">
        <v>100.03</v>
      </c>
      <c r="M2775" s="6">
        <v>9946157.6099999994</v>
      </c>
    </row>
    <row r="2776" spans="1:13">
      <c r="A2776" s="5">
        <v>101</v>
      </c>
      <c r="B2776" s="5">
        <v>11140</v>
      </c>
      <c r="G2776" s="5" t="s">
        <v>1242</v>
      </c>
      <c r="H2776" s="5">
        <v>71983</v>
      </c>
      <c r="I2776" s="7">
        <v>41605</v>
      </c>
      <c r="J2776" s="5" t="s">
        <v>2671</v>
      </c>
      <c r="K2776" s="6">
        <v>0</v>
      </c>
      <c r="L2776" s="6">
        <v>400</v>
      </c>
      <c r="M2776" s="6">
        <v>9945757.6099999994</v>
      </c>
    </row>
    <row r="2777" spans="1:13">
      <c r="A2777" s="5">
        <v>101</v>
      </c>
      <c r="B2777" s="5">
        <v>11140</v>
      </c>
      <c r="G2777" s="5" t="s">
        <v>1242</v>
      </c>
      <c r="H2777" s="5">
        <v>71984</v>
      </c>
      <c r="I2777" s="7">
        <v>41605</v>
      </c>
      <c r="J2777" s="5" t="s">
        <v>1554</v>
      </c>
      <c r="K2777" s="6">
        <v>0</v>
      </c>
      <c r="L2777" s="6">
        <v>86.8</v>
      </c>
      <c r="M2777" s="6">
        <v>9945670.8100000005</v>
      </c>
    </row>
    <row r="2778" spans="1:13">
      <c r="A2778" s="5">
        <v>101</v>
      </c>
      <c r="B2778" s="5">
        <v>11140</v>
      </c>
      <c r="G2778" s="5" t="s">
        <v>1242</v>
      </c>
      <c r="H2778" s="5">
        <v>71985</v>
      </c>
      <c r="I2778" s="7">
        <v>41605</v>
      </c>
      <c r="J2778" s="5" t="s">
        <v>1489</v>
      </c>
      <c r="K2778" s="6">
        <v>0</v>
      </c>
      <c r="L2778" s="6">
        <v>139.79</v>
      </c>
      <c r="M2778" s="6">
        <v>9945531.0199999996</v>
      </c>
    </row>
    <row r="2779" spans="1:13">
      <c r="A2779" s="5">
        <v>101</v>
      </c>
      <c r="B2779" s="5">
        <v>11140</v>
      </c>
      <c r="G2779" s="5" t="s">
        <v>1242</v>
      </c>
      <c r="H2779" s="5">
        <v>71986</v>
      </c>
      <c r="I2779" s="7">
        <v>41605</v>
      </c>
      <c r="J2779" s="5" t="s">
        <v>2672</v>
      </c>
      <c r="K2779" s="6">
        <v>0</v>
      </c>
      <c r="L2779" s="6">
        <v>400</v>
      </c>
      <c r="M2779" s="6">
        <v>9945131.0199999996</v>
      </c>
    </row>
    <row r="2780" spans="1:13">
      <c r="A2780" s="5">
        <v>101</v>
      </c>
      <c r="B2780" s="5">
        <v>11140</v>
      </c>
      <c r="G2780" s="5" t="s">
        <v>1242</v>
      </c>
      <c r="H2780" s="5">
        <v>71987</v>
      </c>
      <c r="I2780" s="7">
        <v>41605</v>
      </c>
      <c r="J2780" s="5" t="s">
        <v>2673</v>
      </c>
      <c r="K2780" s="6">
        <v>0</v>
      </c>
      <c r="L2780" s="6">
        <v>999</v>
      </c>
      <c r="M2780" s="6">
        <v>9944132.0199999996</v>
      </c>
    </row>
    <row r="2781" spans="1:13">
      <c r="A2781" s="5">
        <v>101</v>
      </c>
      <c r="B2781" s="5">
        <v>11140</v>
      </c>
      <c r="G2781" s="5" t="s">
        <v>1242</v>
      </c>
      <c r="H2781" s="5">
        <v>71988</v>
      </c>
      <c r="I2781" s="7">
        <v>41605</v>
      </c>
      <c r="J2781" s="5" t="s">
        <v>2674</v>
      </c>
      <c r="K2781" s="6">
        <v>0</v>
      </c>
      <c r="L2781" s="6">
        <v>75</v>
      </c>
      <c r="M2781" s="6">
        <v>9944057.0199999996</v>
      </c>
    </row>
    <row r="2782" spans="1:13">
      <c r="A2782" s="5">
        <v>101</v>
      </c>
      <c r="B2782" s="5">
        <v>11140</v>
      </c>
      <c r="G2782" s="5" t="s">
        <v>1242</v>
      </c>
      <c r="H2782" s="5">
        <v>71989</v>
      </c>
      <c r="I2782" s="7">
        <v>41605</v>
      </c>
      <c r="J2782" s="5" t="s">
        <v>1555</v>
      </c>
      <c r="K2782" s="6">
        <v>0</v>
      </c>
      <c r="L2782" s="6">
        <v>785</v>
      </c>
      <c r="M2782" s="6">
        <v>9943272.0199999996</v>
      </c>
    </row>
    <row r="2783" spans="1:13">
      <c r="A2783" s="5">
        <v>101</v>
      </c>
      <c r="B2783" s="5">
        <v>11140</v>
      </c>
      <c r="G2783" s="5" t="s">
        <v>1242</v>
      </c>
      <c r="H2783" s="5">
        <v>71990</v>
      </c>
      <c r="I2783" s="7">
        <v>41605</v>
      </c>
      <c r="J2783" s="5" t="s">
        <v>1253</v>
      </c>
      <c r="K2783" s="6">
        <v>0</v>
      </c>
      <c r="L2783" s="6">
        <v>43.82</v>
      </c>
      <c r="M2783" s="6">
        <v>9943228.1999999993</v>
      </c>
    </row>
    <row r="2784" spans="1:13">
      <c r="A2784" s="5">
        <v>101</v>
      </c>
      <c r="B2784" s="5">
        <v>11140</v>
      </c>
      <c r="G2784" s="5" t="s">
        <v>1242</v>
      </c>
      <c r="H2784" s="5">
        <v>71991</v>
      </c>
      <c r="I2784" s="7">
        <v>41605</v>
      </c>
      <c r="J2784" s="5" t="s">
        <v>1252</v>
      </c>
      <c r="K2784" s="6">
        <v>0</v>
      </c>
      <c r="L2784" s="6">
        <v>92</v>
      </c>
      <c r="M2784" s="6">
        <v>9943136.1999999993</v>
      </c>
    </row>
    <row r="2785" spans="1:13">
      <c r="A2785" s="5">
        <v>101</v>
      </c>
      <c r="B2785" s="5">
        <v>11140</v>
      </c>
      <c r="G2785" s="5" t="s">
        <v>1242</v>
      </c>
      <c r="H2785" s="5">
        <v>71992</v>
      </c>
      <c r="I2785" s="7">
        <v>41605</v>
      </c>
      <c r="J2785" s="5" t="s">
        <v>1420</v>
      </c>
      <c r="K2785" s="6">
        <v>0</v>
      </c>
      <c r="L2785" s="6">
        <v>134.16999999999999</v>
      </c>
      <c r="M2785" s="6">
        <v>9943002.0299999993</v>
      </c>
    </row>
    <row r="2786" spans="1:13">
      <c r="A2786" s="5">
        <v>101</v>
      </c>
      <c r="B2786" s="5">
        <v>11140</v>
      </c>
      <c r="G2786" s="5" t="s">
        <v>1242</v>
      </c>
      <c r="H2786" s="5">
        <v>71993</v>
      </c>
      <c r="I2786" s="7">
        <v>41605</v>
      </c>
      <c r="J2786" s="5" t="s">
        <v>1742</v>
      </c>
      <c r="K2786" s="6">
        <v>0</v>
      </c>
      <c r="L2786" s="6">
        <v>5160.99</v>
      </c>
      <c r="M2786" s="6">
        <v>9937841.0399999991</v>
      </c>
    </row>
    <row r="2787" spans="1:13">
      <c r="A2787" s="5">
        <v>101</v>
      </c>
      <c r="B2787" s="5">
        <v>11140</v>
      </c>
      <c r="G2787" s="5" t="s">
        <v>1242</v>
      </c>
      <c r="H2787" s="5">
        <v>71994</v>
      </c>
      <c r="I2787" s="7">
        <v>41605</v>
      </c>
      <c r="J2787" s="5" t="s">
        <v>1871</v>
      </c>
      <c r="K2787" s="6">
        <v>0</v>
      </c>
      <c r="L2787" s="6">
        <v>1228.29</v>
      </c>
      <c r="M2787" s="6">
        <v>9936612.75</v>
      </c>
    </row>
    <row r="2788" spans="1:13">
      <c r="A2788" s="5">
        <v>101</v>
      </c>
      <c r="B2788" s="5">
        <v>11140</v>
      </c>
      <c r="G2788" s="5" t="s">
        <v>1242</v>
      </c>
      <c r="H2788" s="5">
        <v>71995</v>
      </c>
      <c r="I2788" s="7">
        <v>41605</v>
      </c>
      <c r="J2788" s="5" t="s">
        <v>1589</v>
      </c>
      <c r="K2788" s="6">
        <v>0</v>
      </c>
      <c r="L2788" s="6">
        <v>511.96</v>
      </c>
      <c r="M2788" s="6">
        <v>9936100.7899999991</v>
      </c>
    </row>
    <row r="2789" spans="1:13">
      <c r="A2789" s="5">
        <v>101</v>
      </c>
      <c r="B2789" s="5">
        <v>11140</v>
      </c>
      <c r="G2789" s="5" t="s">
        <v>1242</v>
      </c>
      <c r="H2789" s="5">
        <v>71996</v>
      </c>
      <c r="I2789" s="7">
        <v>41605</v>
      </c>
      <c r="J2789" s="5" t="s">
        <v>2675</v>
      </c>
      <c r="K2789" s="6">
        <v>0</v>
      </c>
      <c r="L2789" s="6">
        <v>600</v>
      </c>
      <c r="M2789" s="6">
        <v>9935500.7899999991</v>
      </c>
    </row>
    <row r="2790" spans="1:13">
      <c r="A2790" s="5">
        <v>101</v>
      </c>
      <c r="B2790" s="5">
        <v>11140</v>
      </c>
      <c r="G2790" s="5" t="s">
        <v>1242</v>
      </c>
      <c r="H2790" s="5">
        <v>71999</v>
      </c>
      <c r="I2790" s="7">
        <v>41605</v>
      </c>
      <c r="J2790" s="5" t="s">
        <v>1383</v>
      </c>
      <c r="K2790" s="6">
        <v>0</v>
      </c>
      <c r="L2790" s="6">
        <v>9019.7800000000007</v>
      </c>
      <c r="M2790" s="6">
        <v>9926481.0099999998</v>
      </c>
    </row>
    <row r="2791" spans="1:13">
      <c r="A2791" s="5">
        <v>101</v>
      </c>
      <c r="B2791" s="5">
        <v>11140</v>
      </c>
      <c r="G2791" s="5" t="s">
        <v>1242</v>
      </c>
      <c r="H2791" s="5">
        <v>72000</v>
      </c>
      <c r="I2791" s="7">
        <v>41605</v>
      </c>
      <c r="J2791" s="5" t="s">
        <v>1558</v>
      </c>
      <c r="K2791" s="6">
        <v>0</v>
      </c>
      <c r="L2791" s="6">
        <v>10.53</v>
      </c>
      <c r="M2791" s="6">
        <v>9926470.4800000004</v>
      </c>
    </row>
    <row r="2792" spans="1:13">
      <c r="A2792" s="5">
        <v>101</v>
      </c>
      <c r="B2792" s="5">
        <v>11140</v>
      </c>
      <c r="G2792" s="5" t="s">
        <v>1242</v>
      </c>
      <c r="H2792" s="5">
        <v>72001</v>
      </c>
      <c r="I2792" s="7">
        <v>41605</v>
      </c>
      <c r="J2792" s="5" t="s">
        <v>1872</v>
      </c>
      <c r="K2792" s="6">
        <v>0</v>
      </c>
      <c r="L2792" s="6">
        <v>123.95</v>
      </c>
      <c r="M2792" s="6">
        <v>9926346.5299999993</v>
      </c>
    </row>
    <row r="2793" spans="1:13">
      <c r="A2793" s="5">
        <v>101</v>
      </c>
      <c r="B2793" s="5">
        <v>11140</v>
      </c>
      <c r="G2793" s="5" t="s">
        <v>1242</v>
      </c>
      <c r="H2793" s="5">
        <v>72002</v>
      </c>
      <c r="I2793" s="7">
        <v>41605</v>
      </c>
      <c r="J2793" s="5" t="s">
        <v>1559</v>
      </c>
      <c r="K2793" s="6">
        <v>0</v>
      </c>
      <c r="L2793" s="6">
        <v>140.85</v>
      </c>
      <c r="M2793" s="6">
        <v>9926205.6799999997</v>
      </c>
    </row>
    <row r="2794" spans="1:13">
      <c r="A2794" s="5">
        <v>101</v>
      </c>
      <c r="B2794" s="5">
        <v>11140</v>
      </c>
      <c r="G2794" s="5" t="s">
        <v>1242</v>
      </c>
      <c r="H2794" s="5">
        <v>72003</v>
      </c>
      <c r="I2794" s="7">
        <v>41605</v>
      </c>
      <c r="J2794" s="5" t="s">
        <v>1560</v>
      </c>
      <c r="K2794" s="6">
        <v>0</v>
      </c>
      <c r="L2794" s="6">
        <v>39.99</v>
      </c>
      <c r="M2794" s="6">
        <v>9926165.6899999995</v>
      </c>
    </row>
    <row r="2795" spans="1:13">
      <c r="A2795" s="5">
        <v>101</v>
      </c>
      <c r="B2795" s="5">
        <v>11140</v>
      </c>
      <c r="G2795" s="5" t="s">
        <v>1242</v>
      </c>
      <c r="H2795" s="5">
        <v>72004</v>
      </c>
      <c r="I2795" s="7">
        <v>41605</v>
      </c>
      <c r="J2795" s="5" t="s">
        <v>1504</v>
      </c>
      <c r="K2795" s="6">
        <v>0</v>
      </c>
      <c r="L2795" s="6">
        <v>131.51</v>
      </c>
      <c r="M2795" s="6">
        <v>9926034.1799999997</v>
      </c>
    </row>
    <row r="2796" spans="1:13">
      <c r="A2796" s="5">
        <v>101</v>
      </c>
      <c r="B2796" s="5">
        <v>11140</v>
      </c>
      <c r="G2796" s="5" t="s">
        <v>1242</v>
      </c>
      <c r="H2796" s="5">
        <v>72005</v>
      </c>
      <c r="I2796" s="7">
        <v>41605</v>
      </c>
      <c r="J2796" s="5" t="s">
        <v>1591</v>
      </c>
      <c r="K2796" s="6">
        <v>0</v>
      </c>
      <c r="L2796" s="6">
        <v>164.99</v>
      </c>
      <c r="M2796" s="6">
        <v>9925869.1899999995</v>
      </c>
    </row>
    <row r="2797" spans="1:13">
      <c r="A2797" s="5">
        <v>101</v>
      </c>
      <c r="B2797" s="5">
        <v>11140</v>
      </c>
      <c r="G2797" s="5" t="s">
        <v>1242</v>
      </c>
      <c r="H2797" s="5">
        <v>72006</v>
      </c>
      <c r="I2797" s="7">
        <v>41605</v>
      </c>
      <c r="J2797" s="5" t="s">
        <v>1664</v>
      </c>
      <c r="K2797" s="6">
        <v>0</v>
      </c>
      <c r="L2797" s="6">
        <v>363.75</v>
      </c>
      <c r="M2797" s="6">
        <v>9925505.4399999995</v>
      </c>
    </row>
    <row r="2798" spans="1:13">
      <c r="A2798" s="5">
        <v>101</v>
      </c>
      <c r="B2798" s="5">
        <v>11140</v>
      </c>
      <c r="G2798" s="5" t="s">
        <v>1242</v>
      </c>
      <c r="H2798" s="5">
        <v>72007</v>
      </c>
      <c r="I2798" s="7">
        <v>41605</v>
      </c>
      <c r="J2798" s="5" t="s">
        <v>2023</v>
      </c>
      <c r="K2798" s="6">
        <v>0</v>
      </c>
      <c r="L2798" s="6">
        <v>199</v>
      </c>
      <c r="M2798" s="6">
        <v>9925306.4399999995</v>
      </c>
    </row>
    <row r="2799" spans="1:13">
      <c r="A2799" s="5">
        <v>101</v>
      </c>
      <c r="B2799" s="5">
        <v>11140</v>
      </c>
      <c r="G2799" s="5" t="s">
        <v>1242</v>
      </c>
      <c r="H2799" s="5">
        <v>72008</v>
      </c>
      <c r="I2799" s="7">
        <v>41605</v>
      </c>
      <c r="J2799" s="5" t="s">
        <v>1304</v>
      </c>
      <c r="K2799" s="6">
        <v>0</v>
      </c>
      <c r="L2799" s="6">
        <v>1231.06</v>
      </c>
      <c r="M2799" s="6">
        <v>9924075.3800000008</v>
      </c>
    </row>
    <row r="2800" spans="1:13">
      <c r="A2800" s="5">
        <v>101</v>
      </c>
      <c r="B2800" s="5">
        <v>11140</v>
      </c>
      <c r="G2800" s="5" t="s">
        <v>1242</v>
      </c>
      <c r="H2800" s="5">
        <v>72009</v>
      </c>
      <c r="I2800" s="7">
        <v>41605</v>
      </c>
      <c r="J2800" s="5" t="s">
        <v>2676</v>
      </c>
      <c r="K2800" s="6">
        <v>0</v>
      </c>
      <c r="L2800" s="6">
        <v>212</v>
      </c>
      <c r="M2800" s="6">
        <v>9923863.3800000008</v>
      </c>
    </row>
    <row r="2801" spans="1:13">
      <c r="A2801" s="5">
        <v>101</v>
      </c>
      <c r="B2801" s="5">
        <v>11140</v>
      </c>
      <c r="G2801" s="5" t="s">
        <v>1242</v>
      </c>
      <c r="H2801" s="5">
        <v>72010</v>
      </c>
      <c r="I2801" s="7">
        <v>41605</v>
      </c>
      <c r="J2801" s="5" t="s">
        <v>1306</v>
      </c>
      <c r="K2801" s="6">
        <v>0</v>
      </c>
      <c r="L2801" s="6">
        <v>52</v>
      </c>
      <c r="M2801" s="6">
        <v>9923811.3800000008</v>
      </c>
    </row>
    <row r="2802" spans="1:13">
      <c r="A2802" s="5">
        <v>101</v>
      </c>
      <c r="B2802" s="5">
        <v>11140</v>
      </c>
      <c r="G2802" s="5" t="s">
        <v>1242</v>
      </c>
      <c r="H2802" s="5">
        <v>72011</v>
      </c>
      <c r="I2802" s="7">
        <v>41605</v>
      </c>
      <c r="J2802" s="5" t="s">
        <v>1669</v>
      </c>
      <c r="K2802" s="6">
        <v>0</v>
      </c>
      <c r="L2802" s="6">
        <v>950</v>
      </c>
      <c r="M2802" s="6">
        <v>9922861.3800000008</v>
      </c>
    </row>
    <row r="2803" spans="1:13">
      <c r="A2803" s="5">
        <v>101</v>
      </c>
      <c r="B2803" s="5">
        <v>11140</v>
      </c>
      <c r="G2803" s="5" t="s">
        <v>1242</v>
      </c>
      <c r="H2803" s="5">
        <v>72012</v>
      </c>
      <c r="I2803" s="7">
        <v>41605</v>
      </c>
      <c r="J2803" s="5" t="s">
        <v>2677</v>
      </c>
      <c r="K2803" s="6">
        <v>0</v>
      </c>
      <c r="L2803" s="6">
        <v>400</v>
      </c>
      <c r="M2803" s="6">
        <v>9922461.3800000008</v>
      </c>
    </row>
    <row r="2804" spans="1:13">
      <c r="A2804" s="5">
        <v>101</v>
      </c>
      <c r="B2804" s="5">
        <v>11140</v>
      </c>
      <c r="G2804" s="5" t="s">
        <v>1242</v>
      </c>
      <c r="H2804" s="5">
        <v>72013</v>
      </c>
      <c r="I2804" s="7">
        <v>41605</v>
      </c>
      <c r="J2804" s="5" t="s">
        <v>2025</v>
      </c>
      <c r="K2804" s="6">
        <v>0</v>
      </c>
      <c r="L2804" s="6">
        <v>400</v>
      </c>
      <c r="M2804" s="6">
        <v>9922061.3800000008</v>
      </c>
    </row>
    <row r="2805" spans="1:13">
      <c r="A2805" s="5">
        <v>101</v>
      </c>
      <c r="B2805" s="5">
        <v>11140</v>
      </c>
      <c r="G2805" s="5" t="s">
        <v>1242</v>
      </c>
      <c r="H2805" s="5">
        <v>72014</v>
      </c>
      <c r="I2805" s="7">
        <v>41605</v>
      </c>
      <c r="J2805" s="5" t="s">
        <v>2349</v>
      </c>
      <c r="K2805" s="6">
        <v>0</v>
      </c>
      <c r="L2805" s="6">
        <v>18562</v>
      </c>
      <c r="M2805" s="6">
        <v>9903499.3800000008</v>
      </c>
    </row>
    <row r="2806" spans="1:13">
      <c r="A2806" s="5">
        <v>101</v>
      </c>
      <c r="B2806" s="5">
        <v>11140</v>
      </c>
      <c r="G2806" s="5" t="s">
        <v>1242</v>
      </c>
      <c r="H2806" s="5">
        <v>72015</v>
      </c>
      <c r="I2806" s="7">
        <v>41605</v>
      </c>
      <c r="J2806" s="5" t="s">
        <v>1673</v>
      </c>
      <c r="K2806" s="6">
        <v>0</v>
      </c>
      <c r="L2806" s="6">
        <v>66.53</v>
      </c>
      <c r="M2806" s="6">
        <v>9903432.8499999996</v>
      </c>
    </row>
    <row r="2807" spans="1:13">
      <c r="A2807" s="5">
        <v>101</v>
      </c>
      <c r="B2807" s="5">
        <v>11140</v>
      </c>
      <c r="G2807" s="5" t="s">
        <v>1242</v>
      </c>
      <c r="H2807" s="5">
        <v>72016</v>
      </c>
      <c r="I2807" s="7">
        <v>41605</v>
      </c>
      <c r="J2807" s="5" t="s">
        <v>1776</v>
      </c>
      <c r="K2807" s="6">
        <v>0</v>
      </c>
      <c r="L2807" s="6">
        <v>552</v>
      </c>
      <c r="M2807" s="6">
        <v>9902880.8499999996</v>
      </c>
    </row>
    <row r="2808" spans="1:13">
      <c r="A2808" s="5">
        <v>101</v>
      </c>
      <c r="B2808" s="5">
        <v>11140</v>
      </c>
      <c r="G2808" s="5" t="s">
        <v>1242</v>
      </c>
      <c r="H2808" s="5">
        <v>72017</v>
      </c>
      <c r="I2808" s="7">
        <v>41605</v>
      </c>
      <c r="J2808" s="5" t="s">
        <v>1307</v>
      </c>
      <c r="K2808" s="6">
        <v>0</v>
      </c>
      <c r="L2808" s="6">
        <v>263.93</v>
      </c>
      <c r="M2808" s="6">
        <v>9902616.9199999999</v>
      </c>
    </row>
    <row r="2809" spans="1:13">
      <c r="A2809" s="5">
        <v>101</v>
      </c>
      <c r="B2809" s="5">
        <v>11140</v>
      </c>
      <c r="G2809" s="5" t="s">
        <v>1242</v>
      </c>
      <c r="H2809" s="5">
        <v>72018</v>
      </c>
      <c r="I2809" s="7">
        <v>41605</v>
      </c>
      <c r="J2809" s="5" t="s">
        <v>1516</v>
      </c>
      <c r="K2809" s="6">
        <v>0</v>
      </c>
      <c r="L2809" s="6">
        <v>52.25</v>
      </c>
      <c r="M2809" s="6">
        <v>9902564.6699999999</v>
      </c>
    </row>
    <row r="2810" spans="1:13">
      <c r="A2810" s="5">
        <v>101</v>
      </c>
      <c r="B2810" s="5">
        <v>11140</v>
      </c>
      <c r="G2810" s="5" t="s">
        <v>1242</v>
      </c>
      <c r="H2810" s="5">
        <v>72019</v>
      </c>
      <c r="I2810" s="7">
        <v>41605</v>
      </c>
      <c r="J2810" s="5" t="s">
        <v>1679</v>
      </c>
      <c r="K2810" s="6">
        <v>0</v>
      </c>
      <c r="L2810" s="6">
        <v>25</v>
      </c>
      <c r="M2810" s="6">
        <v>9902539.6699999999</v>
      </c>
    </row>
    <row r="2811" spans="1:13">
      <c r="A2811" s="5">
        <v>101</v>
      </c>
      <c r="B2811" s="5">
        <v>11140</v>
      </c>
      <c r="G2811" s="5" t="s">
        <v>1242</v>
      </c>
      <c r="H2811" s="5">
        <v>72020</v>
      </c>
      <c r="I2811" s="7">
        <v>41605</v>
      </c>
      <c r="J2811" s="5" t="s">
        <v>1393</v>
      </c>
      <c r="K2811" s="6">
        <v>0</v>
      </c>
      <c r="L2811" s="6">
        <v>600</v>
      </c>
      <c r="M2811" s="6">
        <v>9901939.6699999999</v>
      </c>
    </row>
    <row r="2812" spans="1:13">
      <c r="A2812" s="5">
        <v>101</v>
      </c>
      <c r="B2812" s="5">
        <v>11140</v>
      </c>
      <c r="G2812" s="5" t="s">
        <v>1242</v>
      </c>
      <c r="H2812" s="5">
        <v>72021</v>
      </c>
      <c r="I2812" s="7">
        <v>41605</v>
      </c>
      <c r="J2812" s="5" t="s">
        <v>1565</v>
      </c>
      <c r="K2812" s="6">
        <v>0</v>
      </c>
      <c r="L2812" s="6">
        <v>5070.3599999999997</v>
      </c>
      <c r="M2812" s="6">
        <v>9896869.3100000005</v>
      </c>
    </row>
    <row r="2813" spans="1:13">
      <c r="A2813" s="5">
        <v>101</v>
      </c>
      <c r="B2813" s="5">
        <v>11140</v>
      </c>
      <c r="G2813" s="5" t="s">
        <v>1242</v>
      </c>
      <c r="H2813" s="5">
        <v>72022</v>
      </c>
      <c r="I2813" s="7">
        <v>41605</v>
      </c>
      <c r="J2813" s="5" t="s">
        <v>1598</v>
      </c>
      <c r="K2813" s="6">
        <v>0</v>
      </c>
      <c r="L2813" s="6">
        <v>495.49</v>
      </c>
      <c r="M2813" s="6">
        <v>9896373.8200000003</v>
      </c>
    </row>
    <row r="2814" spans="1:13">
      <c r="A2814" s="5">
        <v>101</v>
      </c>
      <c r="B2814" s="5">
        <v>11140</v>
      </c>
      <c r="G2814" s="5" t="s">
        <v>1242</v>
      </c>
      <c r="H2814" s="5">
        <v>72023</v>
      </c>
      <c r="I2814" s="7">
        <v>41605</v>
      </c>
      <c r="J2814" s="5" t="s">
        <v>1599</v>
      </c>
      <c r="K2814" s="6">
        <v>0</v>
      </c>
      <c r="L2814" s="6">
        <v>1336.62</v>
      </c>
      <c r="M2814" s="6">
        <v>9895037.1999999993</v>
      </c>
    </row>
    <row r="2815" spans="1:13">
      <c r="A2815" s="5">
        <v>101</v>
      </c>
      <c r="B2815" s="5">
        <v>11140</v>
      </c>
      <c r="G2815" s="5" t="s">
        <v>1242</v>
      </c>
      <c r="H2815" s="5">
        <v>72024</v>
      </c>
      <c r="I2815" s="7">
        <v>41605</v>
      </c>
      <c r="J2815" s="5" t="s">
        <v>1520</v>
      </c>
      <c r="K2815" s="6">
        <v>0</v>
      </c>
      <c r="L2815" s="6">
        <v>864.38</v>
      </c>
      <c r="M2815" s="6">
        <v>9894172.8200000003</v>
      </c>
    </row>
    <row r="2816" spans="1:13">
      <c r="A2816" s="5">
        <v>101</v>
      </c>
      <c r="B2816" s="5">
        <v>11140</v>
      </c>
      <c r="G2816" s="5" t="s">
        <v>1242</v>
      </c>
      <c r="H2816" s="5">
        <v>72025</v>
      </c>
      <c r="I2816" s="7">
        <v>41605</v>
      </c>
      <c r="J2816" s="5" t="s">
        <v>2547</v>
      </c>
      <c r="K2816" s="6">
        <v>0</v>
      </c>
      <c r="L2816" s="6">
        <v>1200</v>
      </c>
      <c r="M2816" s="6">
        <v>9892972.8200000003</v>
      </c>
    </row>
    <row r="2817" spans="1:13">
      <c r="A2817" s="5">
        <v>101</v>
      </c>
      <c r="B2817" s="5">
        <v>11140</v>
      </c>
      <c r="G2817" s="5" t="s">
        <v>1242</v>
      </c>
      <c r="H2817" s="5">
        <v>72026</v>
      </c>
      <c r="I2817" s="7">
        <v>41605</v>
      </c>
      <c r="J2817" s="5" t="s">
        <v>1244</v>
      </c>
      <c r="K2817" s="6">
        <v>0</v>
      </c>
      <c r="L2817" s="6">
        <v>14108.97</v>
      </c>
      <c r="M2817" s="6">
        <v>9878863.8499999996</v>
      </c>
    </row>
    <row r="2818" spans="1:13">
      <c r="A2818" s="5">
        <v>101</v>
      </c>
      <c r="B2818" s="5">
        <v>11140</v>
      </c>
      <c r="G2818" s="5" t="s">
        <v>1614</v>
      </c>
      <c r="H2818" s="5">
        <v>2753</v>
      </c>
      <c r="I2818" s="7">
        <v>41608</v>
      </c>
      <c r="J2818" s="5" t="s">
        <v>2678</v>
      </c>
      <c r="K2818" s="6">
        <v>0</v>
      </c>
      <c r="L2818" s="6">
        <v>14246.04</v>
      </c>
      <c r="M2818" s="6">
        <v>9864617.8100000005</v>
      </c>
    </row>
    <row r="2819" spans="1:13">
      <c r="A2819" s="5">
        <v>101</v>
      </c>
      <c r="B2819" s="5">
        <v>11140</v>
      </c>
      <c r="G2819" s="5" t="s">
        <v>1614</v>
      </c>
      <c r="H2819" s="5">
        <v>2754</v>
      </c>
      <c r="I2819" s="7">
        <v>41608</v>
      </c>
      <c r="J2819" s="5" t="s">
        <v>2679</v>
      </c>
      <c r="K2819" s="6">
        <v>0</v>
      </c>
      <c r="L2819" s="6">
        <v>134719.75</v>
      </c>
      <c r="M2819" s="6">
        <v>9729898.0600000005</v>
      </c>
    </row>
    <row r="2820" spans="1:13">
      <c r="A2820" s="5">
        <v>101</v>
      </c>
      <c r="B2820" s="5">
        <v>11140</v>
      </c>
      <c r="G2820" s="5" t="s">
        <v>1222</v>
      </c>
      <c r="H2820" s="5">
        <v>5265</v>
      </c>
      <c r="I2820" s="7">
        <v>41608</v>
      </c>
      <c r="J2820" s="5" t="s">
        <v>2680</v>
      </c>
      <c r="K2820" s="6">
        <v>558986.92000000004</v>
      </c>
      <c r="L2820" s="6">
        <v>0</v>
      </c>
      <c r="M2820" s="6">
        <v>10288884.98</v>
      </c>
    </row>
    <row r="2821" spans="1:13">
      <c r="A2821" s="5">
        <v>101</v>
      </c>
      <c r="B2821" s="5">
        <v>11140</v>
      </c>
      <c r="G2821" s="5" t="s">
        <v>1222</v>
      </c>
      <c r="H2821" s="5">
        <v>5266</v>
      </c>
      <c r="I2821" s="7">
        <v>41610</v>
      </c>
      <c r="J2821" s="5" t="s">
        <v>2681</v>
      </c>
      <c r="K2821" s="6">
        <v>345</v>
      </c>
      <c r="L2821" s="6">
        <v>0</v>
      </c>
      <c r="M2821" s="6">
        <v>10289229.98</v>
      </c>
    </row>
    <row r="2822" spans="1:13">
      <c r="A2822" s="5">
        <v>101</v>
      </c>
      <c r="B2822" s="5">
        <v>11140</v>
      </c>
      <c r="G2822" s="5" t="s">
        <v>1222</v>
      </c>
      <c r="H2822" s="5">
        <v>5267</v>
      </c>
      <c r="I2822" s="7">
        <v>41610</v>
      </c>
      <c r="J2822" s="5" t="s">
        <v>2682</v>
      </c>
      <c r="K2822" s="6">
        <v>2339.5300000000002</v>
      </c>
      <c r="L2822" s="6">
        <v>0</v>
      </c>
      <c r="M2822" s="6">
        <v>10291569.51</v>
      </c>
    </row>
    <row r="2823" spans="1:13">
      <c r="A2823" s="5">
        <v>101</v>
      </c>
      <c r="B2823" s="5">
        <v>11140</v>
      </c>
      <c r="G2823" s="5" t="s">
        <v>1222</v>
      </c>
      <c r="H2823" s="5">
        <v>5268</v>
      </c>
      <c r="I2823" s="7">
        <v>41610</v>
      </c>
      <c r="J2823" s="5" t="s">
        <v>2683</v>
      </c>
      <c r="K2823" s="6">
        <v>882.13</v>
      </c>
      <c r="L2823" s="6">
        <v>0</v>
      </c>
      <c r="M2823" s="6">
        <v>10292451.640000001</v>
      </c>
    </row>
    <row r="2824" spans="1:13">
      <c r="A2824" s="5">
        <v>101</v>
      </c>
      <c r="B2824" s="5">
        <v>11140</v>
      </c>
      <c r="G2824" s="5" t="s">
        <v>1222</v>
      </c>
      <c r="H2824" s="5">
        <v>5269</v>
      </c>
      <c r="I2824" s="7">
        <v>41610</v>
      </c>
      <c r="J2824" s="5" t="s">
        <v>2684</v>
      </c>
      <c r="K2824" s="6">
        <v>1031.18</v>
      </c>
      <c r="L2824" s="6">
        <v>0</v>
      </c>
      <c r="M2824" s="6">
        <v>10293482.82</v>
      </c>
    </row>
    <row r="2825" spans="1:13">
      <c r="A2825" s="5">
        <v>101</v>
      </c>
      <c r="B2825" s="5">
        <v>11140</v>
      </c>
      <c r="G2825" s="5" t="s">
        <v>1222</v>
      </c>
      <c r="H2825" s="5">
        <v>5270</v>
      </c>
      <c r="I2825" s="7">
        <v>41610</v>
      </c>
      <c r="J2825" s="5" t="s">
        <v>2685</v>
      </c>
      <c r="K2825" s="6">
        <v>129.03</v>
      </c>
      <c r="L2825" s="6">
        <v>0</v>
      </c>
      <c r="M2825" s="6">
        <v>10293611.85</v>
      </c>
    </row>
    <row r="2826" spans="1:13">
      <c r="A2826" s="5">
        <v>101</v>
      </c>
      <c r="B2826" s="5">
        <v>11140</v>
      </c>
      <c r="G2826" s="5" t="s">
        <v>1222</v>
      </c>
      <c r="H2826" s="5">
        <v>5271</v>
      </c>
      <c r="I2826" s="7">
        <v>41610</v>
      </c>
      <c r="J2826" s="5" t="s">
        <v>2686</v>
      </c>
      <c r="K2826" s="6">
        <v>800</v>
      </c>
      <c r="L2826" s="6">
        <v>0</v>
      </c>
      <c r="M2826" s="6">
        <v>10294411.85</v>
      </c>
    </row>
    <row r="2827" spans="1:13">
      <c r="A2827" s="5">
        <v>101</v>
      </c>
      <c r="B2827" s="5">
        <v>11140</v>
      </c>
      <c r="G2827" s="5" t="s">
        <v>1222</v>
      </c>
      <c r="H2827" s="5">
        <v>5272</v>
      </c>
      <c r="I2827" s="7">
        <v>41610</v>
      </c>
      <c r="J2827" s="5" t="s">
        <v>2687</v>
      </c>
      <c r="K2827" s="6">
        <v>944.1</v>
      </c>
      <c r="L2827" s="6">
        <v>0</v>
      </c>
      <c r="M2827" s="6">
        <v>10295355.949999999</v>
      </c>
    </row>
    <row r="2828" spans="1:13">
      <c r="A2828" s="5">
        <v>101</v>
      </c>
      <c r="B2828" s="5">
        <v>11140</v>
      </c>
      <c r="G2828" s="5" t="s">
        <v>1222</v>
      </c>
      <c r="H2828" s="5">
        <v>5273</v>
      </c>
      <c r="I2828" s="7">
        <v>41610</v>
      </c>
      <c r="J2828" s="5" t="s">
        <v>2688</v>
      </c>
      <c r="K2828" s="6">
        <v>104163.16</v>
      </c>
      <c r="L2828" s="6">
        <v>0</v>
      </c>
      <c r="M2828" s="6">
        <v>10399519.109999999</v>
      </c>
    </row>
    <row r="2829" spans="1:13">
      <c r="A2829" s="5">
        <v>101</v>
      </c>
      <c r="B2829" s="5">
        <v>11140</v>
      </c>
      <c r="G2829" s="5" t="s">
        <v>1222</v>
      </c>
      <c r="H2829" s="5">
        <v>5274</v>
      </c>
      <c r="I2829" s="7">
        <v>41611</v>
      </c>
      <c r="J2829" s="5" t="s">
        <v>2689</v>
      </c>
      <c r="K2829" s="6">
        <v>578.72</v>
      </c>
      <c r="L2829" s="6">
        <v>0</v>
      </c>
      <c r="M2829" s="6">
        <v>10400097.83</v>
      </c>
    </row>
    <row r="2830" spans="1:13">
      <c r="A2830" s="5">
        <v>101</v>
      </c>
      <c r="B2830" s="5">
        <v>11140</v>
      </c>
      <c r="G2830" s="5" t="s">
        <v>1222</v>
      </c>
      <c r="H2830" s="5">
        <v>5275</v>
      </c>
      <c r="I2830" s="7">
        <v>41611</v>
      </c>
      <c r="J2830" s="5" t="s">
        <v>2690</v>
      </c>
      <c r="K2830" s="6">
        <v>2673</v>
      </c>
      <c r="L2830" s="6">
        <v>0</v>
      </c>
      <c r="M2830" s="6">
        <v>10402770.83</v>
      </c>
    </row>
    <row r="2831" spans="1:13">
      <c r="A2831" s="5">
        <v>101</v>
      </c>
      <c r="B2831" s="5">
        <v>11140</v>
      </c>
      <c r="G2831" s="5" t="s">
        <v>1222</v>
      </c>
      <c r="H2831" s="5">
        <v>5276</v>
      </c>
      <c r="I2831" s="7">
        <v>41611</v>
      </c>
      <c r="J2831" s="5" t="s">
        <v>2691</v>
      </c>
      <c r="K2831" s="6">
        <v>18</v>
      </c>
      <c r="L2831" s="6">
        <v>0</v>
      </c>
      <c r="M2831" s="6">
        <v>10402788.83</v>
      </c>
    </row>
    <row r="2832" spans="1:13">
      <c r="A2832" s="5">
        <v>101</v>
      </c>
      <c r="B2832" s="5">
        <v>11140</v>
      </c>
      <c r="G2832" s="5" t="s">
        <v>1222</v>
      </c>
      <c r="H2832" s="5">
        <v>5277</v>
      </c>
      <c r="I2832" s="7">
        <v>41611</v>
      </c>
      <c r="J2832" s="5" t="s">
        <v>2692</v>
      </c>
      <c r="K2832" s="6">
        <v>616</v>
      </c>
      <c r="L2832" s="6">
        <v>0</v>
      </c>
      <c r="M2832" s="6">
        <v>10403404.83</v>
      </c>
    </row>
    <row r="2833" spans="1:13">
      <c r="A2833" s="5">
        <v>101</v>
      </c>
      <c r="B2833" s="5">
        <v>11140</v>
      </c>
      <c r="G2833" s="5" t="s">
        <v>1222</v>
      </c>
      <c r="H2833" s="5">
        <v>5278</v>
      </c>
      <c r="I2833" s="7">
        <v>41611</v>
      </c>
      <c r="J2833" s="5" t="s">
        <v>2693</v>
      </c>
      <c r="K2833" s="6">
        <v>2010</v>
      </c>
      <c r="L2833" s="6">
        <v>0</v>
      </c>
      <c r="M2833" s="6">
        <v>10405414.83</v>
      </c>
    </row>
    <row r="2834" spans="1:13">
      <c r="A2834" s="5">
        <v>101</v>
      </c>
      <c r="B2834" s="5">
        <v>11140</v>
      </c>
      <c r="G2834" s="5" t="s">
        <v>1222</v>
      </c>
      <c r="H2834" s="5">
        <v>5279</v>
      </c>
      <c r="I2834" s="7">
        <v>41612</v>
      </c>
      <c r="J2834" s="5" t="s">
        <v>2694</v>
      </c>
      <c r="K2834" s="6">
        <v>5274.88</v>
      </c>
      <c r="L2834" s="6">
        <v>0</v>
      </c>
      <c r="M2834" s="6">
        <v>10410689.710000001</v>
      </c>
    </row>
    <row r="2835" spans="1:13">
      <c r="A2835" s="5">
        <v>101</v>
      </c>
      <c r="B2835" s="5">
        <v>11140</v>
      </c>
      <c r="G2835" s="5" t="s">
        <v>1222</v>
      </c>
      <c r="H2835" s="5">
        <v>5280</v>
      </c>
      <c r="I2835" s="7">
        <v>41612</v>
      </c>
      <c r="J2835" s="5" t="s">
        <v>2695</v>
      </c>
      <c r="K2835" s="6">
        <v>1470</v>
      </c>
      <c r="L2835" s="6">
        <v>0</v>
      </c>
      <c r="M2835" s="6">
        <v>10412159.710000001</v>
      </c>
    </row>
    <row r="2836" spans="1:13">
      <c r="A2836" s="5">
        <v>101</v>
      </c>
      <c r="B2836" s="5">
        <v>11140</v>
      </c>
      <c r="G2836" s="5" t="s">
        <v>1222</v>
      </c>
      <c r="H2836" s="5">
        <v>5281</v>
      </c>
      <c r="I2836" s="7">
        <v>41612</v>
      </c>
      <c r="J2836" s="5" t="s">
        <v>2696</v>
      </c>
      <c r="K2836" s="6">
        <v>20.260000000000002</v>
      </c>
      <c r="L2836" s="6">
        <v>0</v>
      </c>
      <c r="M2836" s="6">
        <v>10412179.970000001</v>
      </c>
    </row>
    <row r="2837" spans="1:13">
      <c r="A2837" s="5">
        <v>101</v>
      </c>
      <c r="B2837" s="5">
        <v>11140</v>
      </c>
      <c r="G2837" s="5" t="s">
        <v>1222</v>
      </c>
      <c r="H2837" s="5">
        <v>5282</v>
      </c>
      <c r="I2837" s="7">
        <v>41612</v>
      </c>
      <c r="J2837" s="5" t="s">
        <v>2697</v>
      </c>
      <c r="K2837" s="6">
        <v>1126</v>
      </c>
      <c r="L2837" s="6">
        <v>0</v>
      </c>
      <c r="M2837" s="6">
        <v>10413305.970000001</v>
      </c>
    </row>
    <row r="2838" spans="1:13">
      <c r="A2838" s="5">
        <v>101</v>
      </c>
      <c r="B2838" s="5">
        <v>11140</v>
      </c>
      <c r="G2838" s="5" t="s">
        <v>1222</v>
      </c>
      <c r="H2838" s="5">
        <v>5283</v>
      </c>
      <c r="I2838" s="7">
        <v>41612</v>
      </c>
      <c r="J2838" s="5" t="s">
        <v>2698</v>
      </c>
      <c r="K2838" s="6">
        <v>13657.63</v>
      </c>
      <c r="L2838" s="6">
        <v>0</v>
      </c>
      <c r="M2838" s="6">
        <v>10426963.6</v>
      </c>
    </row>
    <row r="2839" spans="1:13">
      <c r="A2839" s="5">
        <v>101</v>
      </c>
      <c r="B2839" s="5">
        <v>11140</v>
      </c>
      <c r="G2839" s="5" t="s">
        <v>1222</v>
      </c>
      <c r="H2839" s="5">
        <v>5284</v>
      </c>
      <c r="I2839" s="7">
        <v>41612</v>
      </c>
      <c r="J2839" s="5" t="s">
        <v>2699</v>
      </c>
      <c r="K2839" s="6">
        <v>21993.57</v>
      </c>
      <c r="L2839" s="6">
        <v>0</v>
      </c>
      <c r="M2839" s="6">
        <v>10448957.17</v>
      </c>
    </row>
    <row r="2840" spans="1:13">
      <c r="A2840" s="5">
        <v>101</v>
      </c>
      <c r="B2840" s="5">
        <v>11140</v>
      </c>
      <c r="G2840" s="5" t="s">
        <v>1222</v>
      </c>
      <c r="H2840" s="5">
        <v>5285</v>
      </c>
      <c r="I2840" s="7">
        <v>41612</v>
      </c>
      <c r="J2840" s="5" t="s">
        <v>2700</v>
      </c>
      <c r="K2840" s="6">
        <v>50</v>
      </c>
      <c r="L2840" s="6">
        <v>0</v>
      </c>
      <c r="M2840" s="6">
        <v>10449007.17</v>
      </c>
    </row>
    <row r="2841" spans="1:13">
      <c r="A2841" s="5">
        <v>101</v>
      </c>
      <c r="B2841" s="5">
        <v>11140</v>
      </c>
      <c r="G2841" s="5" t="s">
        <v>1222</v>
      </c>
      <c r="H2841" s="5">
        <v>5286</v>
      </c>
      <c r="I2841" s="7">
        <v>41612</v>
      </c>
      <c r="J2841" s="5" t="s">
        <v>2701</v>
      </c>
      <c r="K2841" s="6">
        <v>1566</v>
      </c>
      <c r="L2841" s="6">
        <v>0</v>
      </c>
      <c r="M2841" s="6">
        <v>10450573.17</v>
      </c>
    </row>
    <row r="2842" spans="1:13">
      <c r="A2842" s="5">
        <v>101</v>
      </c>
      <c r="B2842" s="5">
        <v>11140</v>
      </c>
      <c r="G2842" s="5" t="s">
        <v>1222</v>
      </c>
      <c r="H2842" s="5">
        <v>5287</v>
      </c>
      <c r="I2842" s="7">
        <v>41612</v>
      </c>
      <c r="J2842" s="5" t="s">
        <v>2702</v>
      </c>
      <c r="K2842" s="6">
        <v>14197.55</v>
      </c>
      <c r="L2842" s="6">
        <v>0</v>
      </c>
      <c r="M2842" s="6">
        <v>10464770.720000001</v>
      </c>
    </row>
    <row r="2843" spans="1:13">
      <c r="A2843" s="5">
        <v>101</v>
      </c>
      <c r="B2843" s="5">
        <v>11140</v>
      </c>
      <c r="G2843" s="5" t="s">
        <v>1222</v>
      </c>
      <c r="H2843" s="5">
        <v>5288</v>
      </c>
      <c r="I2843" s="7">
        <v>41612</v>
      </c>
      <c r="J2843" s="5" t="s">
        <v>2703</v>
      </c>
      <c r="K2843" s="6">
        <v>1402</v>
      </c>
      <c r="L2843" s="6">
        <v>0</v>
      </c>
      <c r="M2843" s="6">
        <v>10466172.720000001</v>
      </c>
    </row>
    <row r="2844" spans="1:13">
      <c r="A2844" s="5">
        <v>101</v>
      </c>
      <c r="B2844" s="5">
        <v>11140</v>
      </c>
      <c r="G2844" s="5" t="s">
        <v>1232</v>
      </c>
      <c r="H2844" s="5">
        <v>71204</v>
      </c>
      <c r="I2844" s="7">
        <v>41612</v>
      </c>
      <c r="J2844" s="5" t="s">
        <v>1233</v>
      </c>
      <c r="K2844" s="6">
        <v>0</v>
      </c>
      <c r="L2844" s="6">
        <v>4900.1899999999996</v>
      </c>
      <c r="M2844" s="6">
        <v>10461272.529999999</v>
      </c>
    </row>
    <row r="2845" spans="1:13">
      <c r="A2845" s="5">
        <v>101</v>
      </c>
      <c r="B2845" s="5">
        <v>11140</v>
      </c>
      <c r="G2845" s="5" t="s">
        <v>1222</v>
      </c>
      <c r="H2845" s="5">
        <v>5289</v>
      </c>
      <c r="I2845" s="7">
        <v>41613</v>
      </c>
      <c r="J2845" s="5" t="s">
        <v>2704</v>
      </c>
      <c r="K2845" s="6">
        <v>2328.94</v>
      </c>
      <c r="L2845" s="6">
        <v>0</v>
      </c>
      <c r="M2845" s="6">
        <v>10463601.470000001</v>
      </c>
    </row>
    <row r="2846" spans="1:13">
      <c r="A2846" s="5">
        <v>101</v>
      </c>
      <c r="B2846" s="5">
        <v>11140</v>
      </c>
      <c r="G2846" s="5" t="s">
        <v>1222</v>
      </c>
      <c r="H2846" s="5">
        <v>5290</v>
      </c>
      <c r="I2846" s="7">
        <v>41613</v>
      </c>
      <c r="J2846" s="5" t="s">
        <v>2705</v>
      </c>
      <c r="K2846" s="6">
        <v>11883.55</v>
      </c>
      <c r="L2846" s="6">
        <v>0</v>
      </c>
      <c r="M2846" s="6">
        <v>10475485.02</v>
      </c>
    </row>
    <row r="2847" spans="1:13">
      <c r="A2847" s="5">
        <v>101</v>
      </c>
      <c r="B2847" s="5">
        <v>11140</v>
      </c>
      <c r="G2847" s="5" t="s">
        <v>1222</v>
      </c>
      <c r="H2847" s="5">
        <v>5291</v>
      </c>
      <c r="I2847" s="7">
        <v>41613</v>
      </c>
      <c r="J2847" s="5" t="s">
        <v>2706</v>
      </c>
      <c r="K2847" s="6">
        <v>492</v>
      </c>
      <c r="L2847" s="6">
        <v>0</v>
      </c>
      <c r="M2847" s="6">
        <v>10475977.02</v>
      </c>
    </row>
    <row r="2848" spans="1:13">
      <c r="A2848" s="5">
        <v>101</v>
      </c>
      <c r="B2848" s="5">
        <v>11140</v>
      </c>
      <c r="G2848" s="5" t="s">
        <v>1222</v>
      </c>
      <c r="H2848" s="5">
        <v>5292</v>
      </c>
      <c r="I2848" s="7">
        <v>41613</v>
      </c>
      <c r="J2848" s="5" t="s">
        <v>2707</v>
      </c>
      <c r="K2848" s="6">
        <v>7620.35</v>
      </c>
      <c r="L2848" s="6">
        <v>0</v>
      </c>
      <c r="M2848" s="6">
        <v>10483597.369999999</v>
      </c>
    </row>
    <row r="2849" spans="1:13">
      <c r="A2849" s="5">
        <v>101</v>
      </c>
      <c r="B2849" s="5">
        <v>11140</v>
      </c>
      <c r="G2849" s="5" t="s">
        <v>1242</v>
      </c>
      <c r="H2849" s="5">
        <v>72027</v>
      </c>
      <c r="I2849" s="7">
        <v>41613</v>
      </c>
      <c r="J2849" s="5" t="s">
        <v>1453</v>
      </c>
      <c r="K2849" s="6">
        <v>0</v>
      </c>
      <c r="L2849" s="6">
        <v>228.55</v>
      </c>
      <c r="M2849" s="6">
        <v>10483368.82</v>
      </c>
    </row>
    <row r="2850" spans="1:13">
      <c r="A2850" s="5">
        <v>101</v>
      </c>
      <c r="B2850" s="5">
        <v>11140</v>
      </c>
      <c r="G2850" s="5" t="s">
        <v>1242</v>
      </c>
      <c r="H2850" s="5">
        <v>72028</v>
      </c>
      <c r="I2850" s="7">
        <v>41613</v>
      </c>
      <c r="J2850" s="5" t="s">
        <v>1454</v>
      </c>
      <c r="K2850" s="6">
        <v>0</v>
      </c>
      <c r="L2850" s="6">
        <v>70.98</v>
      </c>
      <c r="M2850" s="6">
        <v>10483297.84</v>
      </c>
    </row>
    <row r="2851" spans="1:13">
      <c r="A2851" s="5">
        <v>101</v>
      </c>
      <c r="B2851" s="5">
        <v>11140</v>
      </c>
      <c r="G2851" s="5" t="s">
        <v>1242</v>
      </c>
      <c r="H2851" s="5">
        <v>72029</v>
      </c>
      <c r="I2851" s="7">
        <v>41613</v>
      </c>
      <c r="J2851" s="5" t="s">
        <v>1636</v>
      </c>
      <c r="K2851" s="6">
        <v>0</v>
      </c>
      <c r="L2851" s="6">
        <v>6724.87</v>
      </c>
      <c r="M2851" s="6">
        <v>10476572.970000001</v>
      </c>
    </row>
    <row r="2852" spans="1:13">
      <c r="A2852" s="5">
        <v>101</v>
      </c>
      <c r="B2852" s="5">
        <v>11140</v>
      </c>
      <c r="G2852" s="5" t="s">
        <v>1242</v>
      </c>
      <c r="H2852" s="5">
        <v>72030</v>
      </c>
      <c r="I2852" s="7">
        <v>41613</v>
      </c>
      <c r="J2852" s="5" t="s">
        <v>1637</v>
      </c>
      <c r="K2852" s="6">
        <v>0</v>
      </c>
      <c r="L2852" s="6">
        <v>741.72</v>
      </c>
      <c r="M2852" s="6">
        <v>10475831.25</v>
      </c>
    </row>
    <row r="2853" spans="1:13">
      <c r="A2853" s="5">
        <v>101</v>
      </c>
      <c r="B2853" s="5">
        <v>11140</v>
      </c>
      <c r="G2853" s="5" t="s">
        <v>1242</v>
      </c>
      <c r="H2853" s="5">
        <v>72031</v>
      </c>
      <c r="I2853" s="7">
        <v>41613</v>
      </c>
      <c r="J2853" s="5" t="s">
        <v>1456</v>
      </c>
      <c r="K2853" s="6">
        <v>0</v>
      </c>
      <c r="L2853" s="6">
        <v>179.27</v>
      </c>
      <c r="M2853" s="6">
        <v>10475651.98</v>
      </c>
    </row>
    <row r="2854" spans="1:13">
      <c r="A2854" s="5">
        <v>101</v>
      </c>
      <c r="B2854" s="5">
        <v>11140</v>
      </c>
      <c r="G2854" s="5" t="s">
        <v>1242</v>
      </c>
      <c r="H2854" s="5">
        <v>72032</v>
      </c>
      <c r="I2854" s="7">
        <v>41613</v>
      </c>
      <c r="J2854" s="5" t="s">
        <v>1715</v>
      </c>
      <c r="K2854" s="6">
        <v>0</v>
      </c>
      <c r="L2854" s="6">
        <v>40.33</v>
      </c>
      <c r="M2854" s="6">
        <v>10475611.65</v>
      </c>
    </row>
    <row r="2855" spans="1:13">
      <c r="A2855" s="5">
        <v>101</v>
      </c>
      <c r="B2855" s="5">
        <v>11140</v>
      </c>
      <c r="G2855" s="5" t="s">
        <v>1242</v>
      </c>
      <c r="H2855" s="5">
        <v>72033</v>
      </c>
      <c r="I2855" s="7">
        <v>41613</v>
      </c>
      <c r="J2855" s="5" t="s">
        <v>1409</v>
      </c>
      <c r="K2855" s="6">
        <v>0</v>
      </c>
      <c r="L2855" s="6">
        <v>265.51</v>
      </c>
      <c r="M2855" s="6">
        <v>10475346.140000001</v>
      </c>
    </row>
    <row r="2856" spans="1:13">
      <c r="A2856" s="5">
        <v>101</v>
      </c>
      <c r="B2856" s="5">
        <v>11140</v>
      </c>
      <c r="G2856" s="5" t="s">
        <v>1242</v>
      </c>
      <c r="H2856" s="5">
        <v>72034</v>
      </c>
      <c r="I2856" s="7">
        <v>41613</v>
      </c>
      <c r="J2856" s="5" t="s">
        <v>1324</v>
      </c>
      <c r="K2856" s="6">
        <v>0</v>
      </c>
      <c r="L2856" s="6">
        <v>30</v>
      </c>
      <c r="M2856" s="6">
        <v>10475316.140000001</v>
      </c>
    </row>
    <row r="2857" spans="1:13">
      <c r="A2857" s="5">
        <v>101</v>
      </c>
      <c r="B2857" s="5">
        <v>11140</v>
      </c>
      <c r="G2857" s="5" t="s">
        <v>1242</v>
      </c>
      <c r="H2857" s="5">
        <v>72035</v>
      </c>
      <c r="I2857" s="7">
        <v>41613</v>
      </c>
      <c r="J2857" s="5" t="s">
        <v>2069</v>
      </c>
      <c r="K2857" s="6">
        <v>0</v>
      </c>
      <c r="L2857" s="6">
        <v>2728.69</v>
      </c>
      <c r="M2857" s="6">
        <v>10472587.449999999</v>
      </c>
    </row>
    <row r="2858" spans="1:13">
      <c r="A2858" s="5">
        <v>101</v>
      </c>
      <c r="B2858" s="5">
        <v>11140</v>
      </c>
      <c r="G2858" s="5" t="s">
        <v>1242</v>
      </c>
      <c r="H2858" s="5">
        <v>72036</v>
      </c>
      <c r="I2858" s="7">
        <v>41613</v>
      </c>
      <c r="J2858" s="5" t="s">
        <v>1299</v>
      </c>
      <c r="K2858" s="6">
        <v>0</v>
      </c>
      <c r="L2858" s="6">
        <v>214.94</v>
      </c>
      <c r="M2858" s="6">
        <v>10472372.51</v>
      </c>
    </row>
    <row r="2859" spans="1:13">
      <c r="A2859" s="5">
        <v>101</v>
      </c>
      <c r="B2859" s="5">
        <v>11140</v>
      </c>
      <c r="G2859" s="5" t="s">
        <v>1242</v>
      </c>
      <c r="H2859" s="5">
        <v>72037</v>
      </c>
      <c r="I2859" s="7">
        <v>41613</v>
      </c>
      <c r="J2859" s="5" t="s">
        <v>1336</v>
      </c>
      <c r="K2859" s="6">
        <v>0</v>
      </c>
      <c r="L2859" s="6">
        <v>50.01</v>
      </c>
      <c r="M2859" s="6">
        <v>10472322.5</v>
      </c>
    </row>
    <row r="2860" spans="1:13">
      <c r="A2860" s="5">
        <v>101</v>
      </c>
      <c r="B2860" s="5">
        <v>11140</v>
      </c>
      <c r="G2860" s="5" t="s">
        <v>1242</v>
      </c>
      <c r="H2860" s="5">
        <v>72038</v>
      </c>
      <c r="I2860" s="7">
        <v>41613</v>
      </c>
      <c r="J2860" s="5" t="s">
        <v>1718</v>
      </c>
      <c r="K2860" s="6">
        <v>0</v>
      </c>
      <c r="L2860" s="6">
        <v>871.82</v>
      </c>
      <c r="M2860" s="6">
        <v>10471450.68</v>
      </c>
    </row>
    <row r="2861" spans="1:13">
      <c r="A2861" s="5">
        <v>101</v>
      </c>
      <c r="B2861" s="5">
        <v>11140</v>
      </c>
      <c r="G2861" s="5" t="s">
        <v>1242</v>
      </c>
      <c r="H2861" s="5">
        <v>72039</v>
      </c>
      <c r="I2861" s="7">
        <v>41613</v>
      </c>
      <c r="J2861" s="5" t="s">
        <v>1411</v>
      </c>
      <c r="K2861" s="6">
        <v>0</v>
      </c>
      <c r="L2861" s="6">
        <v>1012.94</v>
      </c>
      <c r="M2861" s="6">
        <v>10470437.74</v>
      </c>
    </row>
    <row r="2862" spans="1:13">
      <c r="A2862" s="5">
        <v>101</v>
      </c>
      <c r="B2862" s="5">
        <v>11140</v>
      </c>
      <c r="G2862" s="5" t="s">
        <v>1242</v>
      </c>
      <c r="H2862" s="5">
        <v>72040</v>
      </c>
      <c r="I2862" s="7">
        <v>41613</v>
      </c>
      <c r="J2862" s="5" t="s">
        <v>1412</v>
      </c>
      <c r="K2862" s="6">
        <v>0</v>
      </c>
      <c r="L2862" s="6">
        <v>431.93</v>
      </c>
      <c r="M2862" s="6">
        <v>10470005.810000001</v>
      </c>
    </row>
    <row r="2863" spans="1:13">
      <c r="A2863" s="5">
        <v>101</v>
      </c>
      <c r="B2863" s="5">
        <v>11140</v>
      </c>
      <c r="G2863" s="5" t="s">
        <v>1242</v>
      </c>
      <c r="H2863" s="5">
        <v>72041</v>
      </c>
      <c r="I2863" s="7">
        <v>41613</v>
      </c>
      <c r="J2863" s="5" t="s">
        <v>1768</v>
      </c>
      <c r="K2863" s="6">
        <v>0</v>
      </c>
      <c r="L2863" s="6">
        <v>91.18</v>
      </c>
      <c r="M2863" s="6">
        <v>10469914.630000001</v>
      </c>
    </row>
    <row r="2864" spans="1:13">
      <c r="A2864" s="5">
        <v>101</v>
      </c>
      <c r="B2864" s="5">
        <v>11140</v>
      </c>
      <c r="G2864" s="5" t="s">
        <v>1242</v>
      </c>
      <c r="H2864" s="5">
        <v>72042</v>
      </c>
      <c r="I2864" s="7">
        <v>41613</v>
      </c>
      <c r="J2864" s="5" t="s">
        <v>1415</v>
      </c>
      <c r="K2864" s="6">
        <v>0</v>
      </c>
      <c r="L2864" s="6">
        <v>603</v>
      </c>
      <c r="M2864" s="6">
        <v>10469311.630000001</v>
      </c>
    </row>
    <row r="2865" spans="1:13">
      <c r="A2865" s="5">
        <v>101</v>
      </c>
      <c r="B2865" s="5">
        <v>11140</v>
      </c>
      <c r="G2865" s="5" t="s">
        <v>1242</v>
      </c>
      <c r="H2865" s="5">
        <v>72043</v>
      </c>
      <c r="I2865" s="7">
        <v>41613</v>
      </c>
      <c r="J2865" s="5" t="s">
        <v>1416</v>
      </c>
      <c r="K2865" s="6">
        <v>0</v>
      </c>
      <c r="L2865" s="6">
        <v>1337</v>
      </c>
      <c r="M2865" s="6">
        <v>10467974.630000001</v>
      </c>
    </row>
    <row r="2866" spans="1:13">
      <c r="A2866" s="5">
        <v>101</v>
      </c>
      <c r="B2866" s="5">
        <v>11140</v>
      </c>
      <c r="G2866" s="5" t="s">
        <v>1242</v>
      </c>
      <c r="H2866" s="5">
        <v>72044</v>
      </c>
      <c r="I2866" s="7">
        <v>41613</v>
      </c>
      <c r="J2866" s="5" t="s">
        <v>1467</v>
      </c>
      <c r="K2866" s="6">
        <v>0</v>
      </c>
      <c r="L2866" s="6">
        <v>159.94</v>
      </c>
      <c r="M2866" s="6">
        <v>10467814.689999999</v>
      </c>
    </row>
    <row r="2867" spans="1:13">
      <c r="A2867" s="5">
        <v>101</v>
      </c>
      <c r="B2867" s="5">
        <v>11140</v>
      </c>
      <c r="G2867" s="5" t="s">
        <v>1242</v>
      </c>
      <c r="H2867" s="5">
        <v>72045</v>
      </c>
      <c r="I2867" s="7">
        <v>41613</v>
      </c>
      <c r="J2867" s="5" t="s">
        <v>1346</v>
      </c>
      <c r="K2867" s="6">
        <v>0</v>
      </c>
      <c r="L2867" s="6">
        <v>167.78</v>
      </c>
      <c r="M2867" s="6">
        <v>10467646.91</v>
      </c>
    </row>
    <row r="2868" spans="1:13">
      <c r="A2868" s="5">
        <v>101</v>
      </c>
      <c r="B2868" s="5">
        <v>11140</v>
      </c>
      <c r="G2868" s="5" t="s">
        <v>1242</v>
      </c>
      <c r="H2868" s="5">
        <v>72046</v>
      </c>
      <c r="I2868" s="7">
        <v>41613</v>
      </c>
      <c r="J2868" s="5" t="s">
        <v>1300</v>
      </c>
      <c r="K2868" s="6">
        <v>0</v>
      </c>
      <c r="L2868" s="6">
        <v>17.07</v>
      </c>
      <c r="M2868" s="6">
        <v>10467629.84</v>
      </c>
    </row>
    <row r="2869" spans="1:13">
      <c r="A2869" s="5">
        <v>101</v>
      </c>
      <c r="B2869" s="5">
        <v>11140</v>
      </c>
      <c r="G2869" s="5" t="s">
        <v>1242</v>
      </c>
      <c r="H2869" s="5">
        <v>72047</v>
      </c>
      <c r="I2869" s="7">
        <v>41613</v>
      </c>
      <c r="J2869" s="5" t="s">
        <v>1347</v>
      </c>
      <c r="K2869" s="6">
        <v>0</v>
      </c>
      <c r="L2869" s="6">
        <v>7778.09</v>
      </c>
      <c r="M2869" s="6">
        <v>10459851.75</v>
      </c>
    </row>
    <row r="2870" spans="1:13">
      <c r="A2870" s="5">
        <v>101</v>
      </c>
      <c r="B2870" s="5">
        <v>11140</v>
      </c>
      <c r="G2870" s="5" t="s">
        <v>1242</v>
      </c>
      <c r="H2870" s="5">
        <v>72048</v>
      </c>
      <c r="I2870" s="7">
        <v>41613</v>
      </c>
      <c r="J2870" s="5" t="s">
        <v>1769</v>
      </c>
      <c r="K2870" s="6">
        <v>0</v>
      </c>
      <c r="L2870" s="6">
        <v>136.41999999999999</v>
      </c>
      <c r="M2870" s="6">
        <v>10459715.33</v>
      </c>
    </row>
    <row r="2871" spans="1:13">
      <c r="A2871" s="5">
        <v>101</v>
      </c>
      <c r="B2871" s="5">
        <v>11140</v>
      </c>
      <c r="G2871" s="5" t="s">
        <v>1242</v>
      </c>
      <c r="H2871" s="5">
        <v>72049</v>
      </c>
      <c r="I2871" s="7">
        <v>41613</v>
      </c>
      <c r="J2871" s="5" t="s">
        <v>1294</v>
      </c>
      <c r="K2871" s="6">
        <v>0</v>
      </c>
      <c r="L2871" s="6">
        <v>3594</v>
      </c>
      <c r="M2871" s="6">
        <v>10456121.33</v>
      </c>
    </row>
    <row r="2872" spans="1:13">
      <c r="A2872" s="5">
        <v>101</v>
      </c>
      <c r="B2872" s="5">
        <v>11140</v>
      </c>
      <c r="G2872" s="5" t="s">
        <v>1242</v>
      </c>
      <c r="H2872" s="5">
        <v>72050</v>
      </c>
      <c r="I2872" s="7">
        <v>41613</v>
      </c>
      <c r="J2872" s="5" t="s">
        <v>2708</v>
      </c>
      <c r="K2872" s="6">
        <v>0</v>
      </c>
      <c r="L2872" s="6">
        <v>310</v>
      </c>
      <c r="M2872" s="6">
        <v>10455811.33</v>
      </c>
    </row>
    <row r="2873" spans="1:13">
      <c r="A2873" s="5">
        <v>101</v>
      </c>
      <c r="B2873" s="5">
        <v>11140</v>
      </c>
      <c r="G2873" s="5" t="s">
        <v>1242</v>
      </c>
      <c r="H2873" s="5">
        <v>72051</v>
      </c>
      <c r="I2873" s="7">
        <v>41613</v>
      </c>
      <c r="J2873" s="5" t="s">
        <v>1351</v>
      </c>
      <c r="K2873" s="6">
        <v>0</v>
      </c>
      <c r="L2873" s="6">
        <v>104.8</v>
      </c>
      <c r="M2873" s="6">
        <v>10455706.529999999</v>
      </c>
    </row>
    <row r="2874" spans="1:13">
      <c r="A2874" s="5">
        <v>101</v>
      </c>
      <c r="B2874" s="5">
        <v>11140</v>
      </c>
      <c r="G2874" s="5" t="s">
        <v>1242</v>
      </c>
      <c r="H2874" s="5">
        <v>72052</v>
      </c>
      <c r="I2874" s="7">
        <v>41613</v>
      </c>
      <c r="J2874" s="5" t="s">
        <v>1245</v>
      </c>
      <c r="K2874" s="6">
        <v>0</v>
      </c>
      <c r="L2874" s="6">
        <v>3210.09</v>
      </c>
      <c r="M2874" s="6">
        <v>10452496.439999999</v>
      </c>
    </row>
    <row r="2875" spans="1:13">
      <c r="A2875" s="5">
        <v>101</v>
      </c>
      <c r="B2875" s="5">
        <v>11140</v>
      </c>
      <c r="G2875" s="5" t="s">
        <v>1242</v>
      </c>
      <c r="H2875" s="5">
        <v>72053</v>
      </c>
      <c r="I2875" s="7">
        <v>41613</v>
      </c>
      <c r="J2875" s="5" t="s">
        <v>1862</v>
      </c>
      <c r="K2875" s="6">
        <v>0</v>
      </c>
      <c r="L2875" s="6">
        <v>40</v>
      </c>
      <c r="M2875" s="6">
        <v>10452456.439999999</v>
      </c>
    </row>
    <row r="2876" spans="1:13">
      <c r="A2876" s="5">
        <v>101</v>
      </c>
      <c r="B2876" s="5">
        <v>11140</v>
      </c>
      <c r="G2876" s="5" t="s">
        <v>1242</v>
      </c>
      <c r="H2876" s="5">
        <v>72054</v>
      </c>
      <c r="I2876" s="7">
        <v>41613</v>
      </c>
      <c r="J2876" s="5" t="s">
        <v>1651</v>
      </c>
      <c r="K2876" s="6">
        <v>0</v>
      </c>
      <c r="L2876" s="6">
        <v>129.4</v>
      </c>
      <c r="M2876" s="6">
        <v>10452327.039999999</v>
      </c>
    </row>
    <row r="2877" spans="1:13">
      <c r="A2877" s="5">
        <v>101</v>
      </c>
      <c r="B2877" s="5">
        <v>11140</v>
      </c>
      <c r="G2877" s="5" t="s">
        <v>1242</v>
      </c>
      <c r="H2877" s="5">
        <v>72055</v>
      </c>
      <c r="I2877" s="7">
        <v>41613</v>
      </c>
      <c r="J2877" s="5" t="s">
        <v>2709</v>
      </c>
      <c r="K2877" s="6">
        <v>0</v>
      </c>
      <c r="L2877" s="6">
        <v>30</v>
      </c>
      <c r="M2877" s="6">
        <v>10452297.039999999</v>
      </c>
    </row>
    <row r="2878" spans="1:13">
      <c r="A2878" s="5">
        <v>101</v>
      </c>
      <c r="B2878" s="5">
        <v>11140</v>
      </c>
      <c r="G2878" s="5" t="s">
        <v>1242</v>
      </c>
      <c r="H2878" s="5">
        <v>72056</v>
      </c>
      <c r="I2878" s="7">
        <v>41613</v>
      </c>
      <c r="J2878" s="5" t="s">
        <v>1659</v>
      </c>
      <c r="K2878" s="6">
        <v>0</v>
      </c>
      <c r="L2878" s="6">
        <v>116.72</v>
      </c>
      <c r="M2878" s="6">
        <v>10452180.32</v>
      </c>
    </row>
    <row r="2879" spans="1:13">
      <c r="A2879" s="5">
        <v>101</v>
      </c>
      <c r="B2879" s="5">
        <v>11140</v>
      </c>
      <c r="G2879" s="5" t="s">
        <v>1242</v>
      </c>
      <c r="H2879" s="5">
        <v>72057</v>
      </c>
      <c r="I2879" s="7">
        <v>41613</v>
      </c>
      <c r="J2879" s="5" t="s">
        <v>1367</v>
      </c>
      <c r="K2879" s="6">
        <v>0</v>
      </c>
      <c r="L2879" s="6">
        <v>66.349999999999994</v>
      </c>
      <c r="M2879" s="6">
        <v>10452113.970000001</v>
      </c>
    </row>
    <row r="2880" spans="1:13">
      <c r="A2880" s="5">
        <v>101</v>
      </c>
      <c r="B2880" s="5">
        <v>11140</v>
      </c>
      <c r="G2880" s="5" t="s">
        <v>1242</v>
      </c>
      <c r="H2880" s="5">
        <v>72058</v>
      </c>
      <c r="I2880" s="7">
        <v>41613</v>
      </c>
      <c r="J2880" s="5" t="s">
        <v>1485</v>
      </c>
      <c r="K2880" s="6">
        <v>0</v>
      </c>
      <c r="L2880" s="6">
        <v>1868.5</v>
      </c>
      <c r="M2880" s="6">
        <v>10450245.470000001</v>
      </c>
    </row>
    <row r="2881" spans="1:13">
      <c r="A2881" s="5">
        <v>101</v>
      </c>
      <c r="B2881" s="5">
        <v>11140</v>
      </c>
      <c r="G2881" s="5" t="s">
        <v>1242</v>
      </c>
      <c r="H2881" s="5">
        <v>72060</v>
      </c>
      <c r="I2881" s="7">
        <v>41613</v>
      </c>
      <c r="J2881" s="5" t="s">
        <v>1866</v>
      </c>
      <c r="K2881" s="6">
        <v>0</v>
      </c>
      <c r="L2881" s="6">
        <v>2087.25</v>
      </c>
      <c r="M2881" s="6">
        <v>10448158.220000001</v>
      </c>
    </row>
    <row r="2882" spans="1:13">
      <c r="A2882" s="5">
        <v>101</v>
      </c>
      <c r="B2882" s="5">
        <v>11140</v>
      </c>
      <c r="G2882" s="5" t="s">
        <v>1242</v>
      </c>
      <c r="H2882" s="5">
        <v>72061</v>
      </c>
      <c r="I2882" s="7">
        <v>41613</v>
      </c>
      <c r="J2882" s="5" t="s">
        <v>1660</v>
      </c>
      <c r="K2882" s="6">
        <v>0</v>
      </c>
      <c r="L2882" s="6">
        <v>308.83999999999997</v>
      </c>
      <c r="M2882" s="6">
        <v>10447849.380000001</v>
      </c>
    </row>
    <row r="2883" spans="1:13">
      <c r="A2883" s="5">
        <v>101</v>
      </c>
      <c r="B2883" s="5">
        <v>11140</v>
      </c>
      <c r="G2883" s="5" t="s">
        <v>1242</v>
      </c>
      <c r="H2883" s="5">
        <v>72062</v>
      </c>
      <c r="I2883" s="7">
        <v>41613</v>
      </c>
      <c r="J2883" s="5" t="s">
        <v>1296</v>
      </c>
      <c r="K2883" s="6">
        <v>0</v>
      </c>
      <c r="L2883" s="6">
        <v>955.45</v>
      </c>
      <c r="M2883" s="6">
        <v>10446893.93</v>
      </c>
    </row>
    <row r="2884" spans="1:13">
      <c r="A2884" s="5">
        <v>101</v>
      </c>
      <c r="B2884" s="5">
        <v>11140</v>
      </c>
      <c r="G2884" s="5" t="s">
        <v>1242</v>
      </c>
      <c r="H2884" s="5">
        <v>72063</v>
      </c>
      <c r="I2884" s="7">
        <v>41613</v>
      </c>
      <c r="J2884" s="5" t="s">
        <v>2710</v>
      </c>
      <c r="K2884" s="6">
        <v>0</v>
      </c>
      <c r="L2884" s="6">
        <v>551.03</v>
      </c>
      <c r="M2884" s="6">
        <v>10446342.9</v>
      </c>
    </row>
    <row r="2885" spans="1:13">
      <c r="A2885" s="5">
        <v>101</v>
      </c>
      <c r="B2885" s="5">
        <v>11140</v>
      </c>
      <c r="G2885" s="5" t="s">
        <v>1242</v>
      </c>
      <c r="H2885" s="5">
        <v>72064</v>
      </c>
      <c r="I2885" s="7">
        <v>41613</v>
      </c>
      <c r="J2885" s="5" t="s">
        <v>1555</v>
      </c>
      <c r="K2885" s="6">
        <v>0</v>
      </c>
      <c r="L2885" s="6">
        <v>100</v>
      </c>
      <c r="M2885" s="6">
        <v>10446242.9</v>
      </c>
    </row>
    <row r="2886" spans="1:13">
      <c r="A2886" s="5">
        <v>101</v>
      </c>
      <c r="B2886" s="5">
        <v>11140</v>
      </c>
      <c r="G2886" s="5" t="s">
        <v>1242</v>
      </c>
      <c r="H2886" s="5">
        <v>72065</v>
      </c>
      <c r="I2886" s="7">
        <v>41613</v>
      </c>
      <c r="J2886" s="5" t="s">
        <v>2711</v>
      </c>
      <c r="K2886" s="6">
        <v>0</v>
      </c>
      <c r="L2886" s="6">
        <v>233.07</v>
      </c>
      <c r="M2886" s="6">
        <v>10446009.83</v>
      </c>
    </row>
    <row r="2887" spans="1:13">
      <c r="A2887" s="5">
        <v>101</v>
      </c>
      <c r="B2887" s="5">
        <v>11140</v>
      </c>
      <c r="G2887" s="5" t="s">
        <v>1242</v>
      </c>
      <c r="H2887" s="5">
        <v>72066</v>
      </c>
      <c r="I2887" s="7">
        <v>41613</v>
      </c>
      <c r="J2887" s="5" t="s">
        <v>1420</v>
      </c>
      <c r="K2887" s="6">
        <v>0</v>
      </c>
      <c r="L2887" s="6">
        <v>450.45</v>
      </c>
      <c r="M2887" s="6">
        <v>10445559.380000001</v>
      </c>
    </row>
    <row r="2888" spans="1:13">
      <c r="A2888" s="5">
        <v>101</v>
      </c>
      <c r="B2888" s="5">
        <v>11140</v>
      </c>
      <c r="G2888" s="5" t="s">
        <v>1242</v>
      </c>
      <c r="H2888" s="5">
        <v>72067</v>
      </c>
      <c r="I2888" s="7">
        <v>41613</v>
      </c>
      <c r="J2888" s="5" t="s">
        <v>1297</v>
      </c>
      <c r="K2888" s="6">
        <v>0</v>
      </c>
      <c r="L2888" s="6">
        <v>3400</v>
      </c>
      <c r="M2888" s="6">
        <v>10442159.380000001</v>
      </c>
    </row>
    <row r="2889" spans="1:13">
      <c r="A2889" s="5">
        <v>101</v>
      </c>
      <c r="B2889" s="5">
        <v>11140</v>
      </c>
      <c r="G2889" s="5" t="s">
        <v>1242</v>
      </c>
      <c r="H2889" s="5">
        <v>72068</v>
      </c>
      <c r="I2889" s="7">
        <v>41613</v>
      </c>
      <c r="J2889" s="5" t="s">
        <v>1383</v>
      </c>
      <c r="K2889" s="6">
        <v>0</v>
      </c>
      <c r="L2889" s="6">
        <v>1167.02</v>
      </c>
      <c r="M2889" s="6">
        <v>10440992.359999999</v>
      </c>
    </row>
    <row r="2890" spans="1:13">
      <c r="A2890" s="5">
        <v>101</v>
      </c>
      <c r="B2890" s="5">
        <v>11140</v>
      </c>
      <c r="G2890" s="5" t="s">
        <v>1242</v>
      </c>
      <c r="H2890" s="5">
        <v>72069</v>
      </c>
      <c r="I2890" s="7">
        <v>41613</v>
      </c>
      <c r="J2890" s="5" t="s">
        <v>1558</v>
      </c>
      <c r="K2890" s="6">
        <v>0</v>
      </c>
      <c r="L2890" s="6">
        <v>13.15</v>
      </c>
      <c r="M2890" s="6">
        <v>10440979.210000001</v>
      </c>
    </row>
    <row r="2891" spans="1:13">
      <c r="A2891" s="5">
        <v>101</v>
      </c>
      <c r="B2891" s="5">
        <v>11140</v>
      </c>
      <c r="G2891" s="5" t="s">
        <v>1242</v>
      </c>
      <c r="H2891" s="5">
        <v>72070</v>
      </c>
      <c r="I2891" s="7">
        <v>41613</v>
      </c>
      <c r="J2891" s="5" t="s">
        <v>2093</v>
      </c>
      <c r="K2891" s="6">
        <v>0</v>
      </c>
      <c r="L2891" s="6">
        <v>40</v>
      </c>
      <c r="M2891" s="6">
        <v>10440939.210000001</v>
      </c>
    </row>
    <row r="2892" spans="1:13">
      <c r="A2892" s="5">
        <v>101</v>
      </c>
      <c r="B2892" s="5">
        <v>11140</v>
      </c>
      <c r="G2892" s="5" t="s">
        <v>1242</v>
      </c>
      <c r="H2892" s="5">
        <v>72071</v>
      </c>
      <c r="I2892" s="7">
        <v>41613</v>
      </c>
      <c r="J2892" s="5" t="s">
        <v>1559</v>
      </c>
      <c r="K2892" s="6">
        <v>0</v>
      </c>
      <c r="L2892" s="6">
        <v>46.03</v>
      </c>
      <c r="M2892" s="6">
        <v>10440893.18</v>
      </c>
    </row>
    <row r="2893" spans="1:13">
      <c r="A2893" s="5">
        <v>101</v>
      </c>
      <c r="B2893" s="5">
        <v>11140</v>
      </c>
      <c r="G2893" s="5" t="s">
        <v>1242</v>
      </c>
      <c r="H2893" s="5">
        <v>72072</v>
      </c>
      <c r="I2893" s="7">
        <v>41613</v>
      </c>
      <c r="J2893" s="5" t="s">
        <v>1421</v>
      </c>
      <c r="K2893" s="6">
        <v>0</v>
      </c>
      <c r="L2893" s="6">
        <v>412</v>
      </c>
      <c r="M2893" s="6">
        <v>10440481.18</v>
      </c>
    </row>
    <row r="2894" spans="1:13">
      <c r="A2894" s="5">
        <v>101</v>
      </c>
      <c r="B2894" s="5">
        <v>11140</v>
      </c>
      <c r="G2894" s="5" t="s">
        <v>1242</v>
      </c>
      <c r="H2894" s="5">
        <v>72073</v>
      </c>
      <c r="I2894" s="7">
        <v>41613</v>
      </c>
      <c r="J2894" s="5" t="s">
        <v>1504</v>
      </c>
      <c r="K2894" s="6">
        <v>0</v>
      </c>
      <c r="L2894" s="6">
        <v>33</v>
      </c>
      <c r="M2894" s="6">
        <v>10440448.18</v>
      </c>
    </row>
    <row r="2895" spans="1:13">
      <c r="A2895" s="5">
        <v>101</v>
      </c>
      <c r="B2895" s="5">
        <v>11140</v>
      </c>
      <c r="G2895" s="5" t="s">
        <v>1242</v>
      </c>
      <c r="H2895" s="5">
        <v>72074</v>
      </c>
      <c r="I2895" s="7">
        <v>41613</v>
      </c>
      <c r="J2895" s="5" t="s">
        <v>1665</v>
      </c>
      <c r="K2895" s="6">
        <v>0</v>
      </c>
      <c r="L2895" s="6">
        <v>1699.4</v>
      </c>
      <c r="M2895" s="6">
        <v>10438748.779999999</v>
      </c>
    </row>
    <row r="2896" spans="1:13">
      <c r="A2896" s="5">
        <v>101</v>
      </c>
      <c r="B2896" s="5">
        <v>11140</v>
      </c>
      <c r="G2896" s="5" t="s">
        <v>1242</v>
      </c>
      <c r="H2896" s="5">
        <v>72075</v>
      </c>
      <c r="I2896" s="7">
        <v>41613</v>
      </c>
      <c r="J2896" s="5" t="s">
        <v>1951</v>
      </c>
      <c r="K2896" s="6">
        <v>0</v>
      </c>
      <c r="L2896" s="6">
        <v>223.1</v>
      </c>
      <c r="M2896" s="6">
        <v>10438525.68</v>
      </c>
    </row>
    <row r="2897" spans="1:13">
      <c r="A2897" s="5">
        <v>101</v>
      </c>
      <c r="B2897" s="5">
        <v>11140</v>
      </c>
      <c r="G2897" s="5" t="s">
        <v>1242</v>
      </c>
      <c r="H2897" s="5">
        <v>72076</v>
      </c>
      <c r="I2897" s="7">
        <v>41613</v>
      </c>
      <c r="J2897" s="5" t="s">
        <v>2712</v>
      </c>
      <c r="K2897" s="6">
        <v>0</v>
      </c>
      <c r="L2897" s="6">
        <v>905.8</v>
      </c>
      <c r="M2897" s="6">
        <v>10437619.880000001</v>
      </c>
    </row>
    <row r="2898" spans="1:13">
      <c r="A2898" s="5">
        <v>101</v>
      </c>
      <c r="B2898" s="5">
        <v>11140</v>
      </c>
      <c r="G2898" s="5" t="s">
        <v>1242</v>
      </c>
      <c r="H2898" s="5">
        <v>72077</v>
      </c>
      <c r="I2898" s="7">
        <v>41613</v>
      </c>
      <c r="J2898" s="5" t="s">
        <v>1747</v>
      </c>
      <c r="K2898" s="6">
        <v>0</v>
      </c>
      <c r="L2898" s="6">
        <v>405</v>
      </c>
      <c r="M2898" s="6">
        <v>10437214.880000001</v>
      </c>
    </row>
    <row r="2899" spans="1:13">
      <c r="A2899" s="5">
        <v>101</v>
      </c>
      <c r="B2899" s="5">
        <v>11140</v>
      </c>
      <c r="G2899" s="5" t="s">
        <v>1242</v>
      </c>
      <c r="H2899" s="5">
        <v>72078</v>
      </c>
      <c r="I2899" s="7">
        <v>41613</v>
      </c>
      <c r="J2899" s="5" t="s">
        <v>2299</v>
      </c>
      <c r="K2899" s="6">
        <v>0</v>
      </c>
      <c r="L2899" s="6">
        <v>200.22</v>
      </c>
      <c r="M2899" s="6">
        <v>10437014.66</v>
      </c>
    </row>
    <row r="2900" spans="1:13">
      <c r="A2900" s="5">
        <v>101</v>
      </c>
      <c r="B2900" s="5">
        <v>11140</v>
      </c>
      <c r="G2900" s="5" t="s">
        <v>1242</v>
      </c>
      <c r="H2900" s="5">
        <v>72079</v>
      </c>
      <c r="I2900" s="7">
        <v>41613</v>
      </c>
      <c r="J2900" s="5" t="s">
        <v>1425</v>
      </c>
      <c r="K2900" s="6">
        <v>0</v>
      </c>
      <c r="L2900" s="6">
        <v>345.2</v>
      </c>
      <c r="M2900" s="6">
        <v>10436669.460000001</v>
      </c>
    </row>
    <row r="2901" spans="1:13">
      <c r="A2901" s="5">
        <v>101</v>
      </c>
      <c r="B2901" s="5">
        <v>11140</v>
      </c>
      <c r="G2901" s="5" t="s">
        <v>1242</v>
      </c>
      <c r="H2901" s="5">
        <v>72080</v>
      </c>
      <c r="I2901" s="7">
        <v>41613</v>
      </c>
      <c r="J2901" s="5" t="s">
        <v>1667</v>
      </c>
      <c r="K2901" s="6">
        <v>0</v>
      </c>
      <c r="L2901" s="6">
        <v>95979.11</v>
      </c>
      <c r="M2901" s="6">
        <v>10340690.35</v>
      </c>
    </row>
    <row r="2902" spans="1:13">
      <c r="A2902" s="5">
        <v>101</v>
      </c>
      <c r="B2902" s="5">
        <v>11140</v>
      </c>
      <c r="G2902" s="5" t="s">
        <v>1242</v>
      </c>
      <c r="H2902" s="5">
        <v>72081</v>
      </c>
      <c r="I2902" s="7">
        <v>41613</v>
      </c>
      <c r="J2902" s="5" t="s">
        <v>1508</v>
      </c>
      <c r="K2902" s="6">
        <v>0</v>
      </c>
      <c r="L2902" s="6">
        <v>50</v>
      </c>
      <c r="M2902" s="6">
        <v>10340640.35</v>
      </c>
    </row>
    <row r="2903" spans="1:13">
      <c r="A2903" s="5">
        <v>101</v>
      </c>
      <c r="B2903" s="5">
        <v>11140</v>
      </c>
      <c r="G2903" s="5" t="s">
        <v>1242</v>
      </c>
      <c r="H2903" s="5">
        <v>72082</v>
      </c>
      <c r="I2903" s="7">
        <v>41613</v>
      </c>
      <c r="J2903" s="5" t="s">
        <v>1592</v>
      </c>
      <c r="K2903" s="6">
        <v>0</v>
      </c>
      <c r="L2903" s="6">
        <v>1080.21</v>
      </c>
      <c r="M2903" s="6">
        <v>10339560.140000001</v>
      </c>
    </row>
    <row r="2904" spans="1:13">
      <c r="A2904" s="5">
        <v>101</v>
      </c>
      <c r="B2904" s="5">
        <v>11140</v>
      </c>
      <c r="G2904" s="5" t="s">
        <v>1242</v>
      </c>
      <c r="H2904" s="5">
        <v>72083</v>
      </c>
      <c r="I2904" s="7">
        <v>41613</v>
      </c>
      <c r="J2904" s="5" t="s">
        <v>1306</v>
      </c>
      <c r="K2904" s="6">
        <v>0</v>
      </c>
      <c r="L2904" s="6">
        <v>689.98</v>
      </c>
      <c r="M2904" s="6">
        <v>10338870.16</v>
      </c>
    </row>
    <row r="2905" spans="1:13">
      <c r="A2905" s="5">
        <v>101</v>
      </c>
      <c r="B2905" s="5">
        <v>11140</v>
      </c>
      <c r="G2905" s="5" t="s">
        <v>1242</v>
      </c>
      <c r="H2905" s="5">
        <v>72084</v>
      </c>
      <c r="I2905" s="7">
        <v>41613</v>
      </c>
      <c r="J2905" s="5" t="s">
        <v>1426</v>
      </c>
      <c r="K2905" s="6">
        <v>0</v>
      </c>
      <c r="L2905" s="6">
        <v>959.2</v>
      </c>
      <c r="M2905" s="6">
        <v>10337910.960000001</v>
      </c>
    </row>
    <row r="2906" spans="1:13">
      <c r="A2906" s="5">
        <v>101</v>
      </c>
      <c r="B2906" s="5">
        <v>11140</v>
      </c>
      <c r="G2906" s="5" t="s">
        <v>1242</v>
      </c>
      <c r="H2906" s="5">
        <v>72085</v>
      </c>
      <c r="I2906" s="7">
        <v>41613</v>
      </c>
      <c r="J2906" s="5" t="s">
        <v>1749</v>
      </c>
      <c r="K2906" s="6">
        <v>0</v>
      </c>
      <c r="L2906" s="6">
        <v>17608.580000000002</v>
      </c>
      <c r="M2906" s="6">
        <v>10320302.380000001</v>
      </c>
    </row>
    <row r="2907" spans="1:13">
      <c r="A2907" s="5">
        <v>101</v>
      </c>
      <c r="B2907" s="5">
        <v>11140</v>
      </c>
      <c r="G2907" s="5" t="s">
        <v>1242</v>
      </c>
      <c r="H2907" s="5">
        <v>72086</v>
      </c>
      <c r="I2907" s="7">
        <v>41613</v>
      </c>
      <c r="J2907" s="5" t="s">
        <v>1668</v>
      </c>
      <c r="K2907" s="6">
        <v>0</v>
      </c>
      <c r="L2907" s="6">
        <v>1988.8</v>
      </c>
      <c r="M2907" s="6">
        <v>10318313.58</v>
      </c>
    </row>
    <row r="2908" spans="1:13">
      <c r="A2908" s="5">
        <v>101</v>
      </c>
      <c r="B2908" s="5">
        <v>11140</v>
      </c>
      <c r="G2908" s="5" t="s">
        <v>1242</v>
      </c>
      <c r="H2908" s="5">
        <v>72087</v>
      </c>
      <c r="I2908" s="7">
        <v>41613</v>
      </c>
      <c r="J2908" s="5" t="s">
        <v>1772</v>
      </c>
      <c r="K2908" s="6">
        <v>0</v>
      </c>
      <c r="L2908" s="6">
        <v>59.22</v>
      </c>
      <c r="M2908" s="6">
        <v>10318254.359999999</v>
      </c>
    </row>
    <row r="2909" spans="1:13">
      <c r="A2909" s="5">
        <v>101</v>
      </c>
      <c r="B2909" s="5">
        <v>11140</v>
      </c>
      <c r="G2909" s="5" t="s">
        <v>1242</v>
      </c>
      <c r="H2909" s="5">
        <v>72088</v>
      </c>
      <c r="I2909" s="7">
        <v>41613</v>
      </c>
      <c r="J2909" s="5" t="s">
        <v>1816</v>
      </c>
      <c r="K2909" s="6">
        <v>0</v>
      </c>
      <c r="L2909" s="6">
        <v>680.98</v>
      </c>
      <c r="M2909" s="6">
        <v>10317573.380000001</v>
      </c>
    </row>
    <row r="2910" spans="1:13">
      <c r="A2910" s="5">
        <v>101</v>
      </c>
      <c r="B2910" s="5">
        <v>11140</v>
      </c>
      <c r="G2910" s="5" t="s">
        <v>1242</v>
      </c>
      <c r="H2910" s="5">
        <v>72089</v>
      </c>
      <c r="I2910" s="7">
        <v>41613</v>
      </c>
      <c r="J2910" s="5" t="s">
        <v>1675</v>
      </c>
      <c r="K2910" s="6">
        <v>0</v>
      </c>
      <c r="L2910" s="6">
        <v>212.02</v>
      </c>
      <c r="M2910" s="6">
        <v>10317361.359999999</v>
      </c>
    </row>
    <row r="2911" spans="1:13">
      <c r="A2911" s="5">
        <v>101</v>
      </c>
      <c r="B2911" s="5">
        <v>11140</v>
      </c>
      <c r="G2911" s="5" t="s">
        <v>1242</v>
      </c>
      <c r="H2911" s="5">
        <v>72090</v>
      </c>
      <c r="I2911" s="7">
        <v>41613</v>
      </c>
      <c r="J2911" s="5" t="s">
        <v>1307</v>
      </c>
      <c r="K2911" s="6">
        <v>0</v>
      </c>
      <c r="L2911" s="6">
        <v>598.82000000000005</v>
      </c>
      <c r="M2911" s="6">
        <v>10316762.539999999</v>
      </c>
    </row>
    <row r="2912" spans="1:13">
      <c r="A2912" s="5">
        <v>101</v>
      </c>
      <c r="B2912" s="5">
        <v>11140</v>
      </c>
      <c r="G2912" s="5" t="s">
        <v>1242</v>
      </c>
      <c r="H2912" s="5">
        <v>72092</v>
      </c>
      <c r="I2912" s="7">
        <v>41613</v>
      </c>
      <c r="J2912" s="5" t="s">
        <v>1394</v>
      </c>
      <c r="K2912" s="6">
        <v>0</v>
      </c>
      <c r="L2912" s="6">
        <v>886.83</v>
      </c>
      <c r="M2912" s="6">
        <v>10315875.710000001</v>
      </c>
    </row>
    <row r="2913" spans="1:13">
      <c r="A2913" s="5">
        <v>101</v>
      </c>
      <c r="B2913" s="5">
        <v>11140</v>
      </c>
      <c r="G2913" s="5" t="s">
        <v>1242</v>
      </c>
      <c r="H2913" s="5">
        <v>72093</v>
      </c>
      <c r="I2913" s="7">
        <v>41613</v>
      </c>
      <c r="J2913" s="5" t="s">
        <v>2100</v>
      </c>
      <c r="K2913" s="6">
        <v>0</v>
      </c>
      <c r="L2913" s="6">
        <v>65</v>
      </c>
      <c r="M2913" s="6">
        <v>10315810.710000001</v>
      </c>
    </row>
    <row r="2914" spans="1:13">
      <c r="A2914" s="5">
        <v>101</v>
      </c>
      <c r="B2914" s="5">
        <v>11140</v>
      </c>
      <c r="G2914" s="5" t="s">
        <v>1242</v>
      </c>
      <c r="H2914" s="5">
        <v>72094</v>
      </c>
      <c r="I2914" s="7">
        <v>41613</v>
      </c>
      <c r="J2914" s="5" t="s">
        <v>2713</v>
      </c>
      <c r="K2914" s="6">
        <v>0</v>
      </c>
      <c r="L2914" s="6">
        <v>300</v>
      </c>
      <c r="M2914" s="6">
        <v>10315510.710000001</v>
      </c>
    </row>
    <row r="2915" spans="1:13">
      <c r="A2915" s="5">
        <v>101</v>
      </c>
      <c r="B2915" s="5">
        <v>11140</v>
      </c>
      <c r="G2915" s="5" t="s">
        <v>1242</v>
      </c>
      <c r="H2915" s="5">
        <v>72095</v>
      </c>
      <c r="I2915" s="7">
        <v>41613</v>
      </c>
      <c r="J2915" s="5" t="s">
        <v>1430</v>
      </c>
      <c r="K2915" s="6">
        <v>0</v>
      </c>
      <c r="L2915" s="6">
        <v>236.2</v>
      </c>
      <c r="M2915" s="6">
        <v>10315274.51</v>
      </c>
    </row>
    <row r="2916" spans="1:13">
      <c r="A2916" s="5">
        <v>101</v>
      </c>
      <c r="B2916" s="5">
        <v>11140</v>
      </c>
      <c r="G2916" s="5" t="s">
        <v>1242</v>
      </c>
      <c r="H2916" s="5">
        <v>72096</v>
      </c>
      <c r="I2916" s="7">
        <v>41613</v>
      </c>
      <c r="J2916" s="5" t="s">
        <v>1520</v>
      </c>
      <c r="K2916" s="6">
        <v>0</v>
      </c>
      <c r="L2916" s="6">
        <v>232.11</v>
      </c>
      <c r="M2916" s="6">
        <v>10315042.4</v>
      </c>
    </row>
    <row r="2917" spans="1:13">
      <c r="A2917" s="5">
        <v>101</v>
      </c>
      <c r="B2917" s="5">
        <v>11140</v>
      </c>
      <c r="G2917" s="5" t="s">
        <v>1222</v>
      </c>
      <c r="H2917" s="5">
        <v>5293</v>
      </c>
      <c r="I2917" s="7">
        <v>41614</v>
      </c>
      <c r="J2917" s="5" t="s">
        <v>2714</v>
      </c>
      <c r="K2917" s="6">
        <v>855</v>
      </c>
      <c r="L2917" s="6">
        <v>0</v>
      </c>
      <c r="M2917" s="6">
        <v>10315897.4</v>
      </c>
    </row>
    <row r="2918" spans="1:13">
      <c r="A2918" s="5">
        <v>101</v>
      </c>
      <c r="B2918" s="5">
        <v>11140</v>
      </c>
      <c r="G2918" s="5" t="s">
        <v>1222</v>
      </c>
      <c r="H2918" s="5">
        <v>5294</v>
      </c>
      <c r="I2918" s="7">
        <v>41614</v>
      </c>
      <c r="J2918" s="5" t="s">
        <v>2715</v>
      </c>
      <c r="K2918" s="6">
        <v>1654.34</v>
      </c>
      <c r="L2918" s="6">
        <v>0</v>
      </c>
      <c r="M2918" s="6">
        <v>10317551.74</v>
      </c>
    </row>
    <row r="2919" spans="1:13">
      <c r="A2919" s="5">
        <v>101</v>
      </c>
      <c r="B2919" s="5">
        <v>11140</v>
      </c>
      <c r="G2919" s="5" t="s">
        <v>1222</v>
      </c>
      <c r="H2919" s="5">
        <v>5295</v>
      </c>
      <c r="I2919" s="7">
        <v>41614</v>
      </c>
      <c r="J2919" s="5" t="s">
        <v>2716</v>
      </c>
      <c r="K2919" s="6">
        <v>2252.77</v>
      </c>
      <c r="L2919" s="6">
        <v>0</v>
      </c>
      <c r="M2919" s="6">
        <v>10319804.51</v>
      </c>
    </row>
    <row r="2920" spans="1:13">
      <c r="A2920" s="5">
        <v>101</v>
      </c>
      <c r="B2920" s="5">
        <v>11140</v>
      </c>
      <c r="G2920" s="5" t="s">
        <v>1222</v>
      </c>
      <c r="H2920" s="5">
        <v>5296</v>
      </c>
      <c r="I2920" s="7">
        <v>41614</v>
      </c>
      <c r="J2920" s="5" t="s">
        <v>2717</v>
      </c>
      <c r="K2920" s="6">
        <v>7641.43</v>
      </c>
      <c r="L2920" s="6">
        <v>0</v>
      </c>
      <c r="M2920" s="6">
        <v>10327445.939999999</v>
      </c>
    </row>
    <row r="2921" spans="1:13">
      <c r="A2921" s="5">
        <v>101</v>
      </c>
      <c r="B2921" s="5">
        <v>11140</v>
      </c>
      <c r="G2921" s="5" t="s">
        <v>1222</v>
      </c>
      <c r="H2921" s="5">
        <v>5297</v>
      </c>
      <c r="I2921" s="7">
        <v>41614</v>
      </c>
      <c r="J2921" s="5" t="s">
        <v>2718</v>
      </c>
      <c r="K2921" s="6">
        <v>6052.77</v>
      </c>
      <c r="L2921" s="6">
        <v>0</v>
      </c>
      <c r="M2921" s="6">
        <v>10333498.710000001</v>
      </c>
    </row>
    <row r="2922" spans="1:13">
      <c r="A2922" s="5">
        <v>101</v>
      </c>
      <c r="B2922" s="5">
        <v>11140</v>
      </c>
      <c r="G2922" s="5" t="s">
        <v>1222</v>
      </c>
      <c r="H2922" s="5">
        <v>5298</v>
      </c>
      <c r="I2922" s="7">
        <v>41614</v>
      </c>
      <c r="J2922" s="5" t="s">
        <v>2719</v>
      </c>
      <c r="K2922" s="6">
        <v>138.5</v>
      </c>
      <c r="L2922" s="6">
        <v>0</v>
      </c>
      <c r="M2922" s="6">
        <v>10333637.210000001</v>
      </c>
    </row>
    <row r="2923" spans="1:13">
      <c r="A2923" s="5">
        <v>101</v>
      </c>
      <c r="B2923" s="5">
        <v>11140</v>
      </c>
      <c r="G2923" s="5" t="s">
        <v>1232</v>
      </c>
      <c r="H2923" s="5">
        <v>51206</v>
      </c>
      <c r="I2923" s="7">
        <v>41614</v>
      </c>
      <c r="J2923" s="5" t="s">
        <v>1233</v>
      </c>
      <c r="K2923" s="6">
        <v>0</v>
      </c>
      <c r="L2923" s="6">
        <v>7288.13</v>
      </c>
      <c r="M2923" s="6">
        <v>10326349.08</v>
      </c>
    </row>
    <row r="2924" spans="1:13">
      <c r="A2924" s="5">
        <v>101</v>
      </c>
      <c r="B2924" s="5">
        <v>11140</v>
      </c>
      <c r="G2924" s="5" t="s">
        <v>1242</v>
      </c>
      <c r="H2924" s="5">
        <v>72097</v>
      </c>
      <c r="I2924" s="7">
        <v>41614</v>
      </c>
      <c r="J2924" s="5" t="s">
        <v>1858</v>
      </c>
      <c r="K2924" s="6">
        <v>0</v>
      </c>
      <c r="L2924" s="6">
        <v>3610</v>
      </c>
      <c r="M2924" s="6">
        <v>10322739.08</v>
      </c>
    </row>
    <row r="2925" spans="1:13">
      <c r="A2925" s="5">
        <v>101</v>
      </c>
      <c r="B2925" s="5">
        <v>11140</v>
      </c>
      <c r="G2925" s="5" t="s">
        <v>1242</v>
      </c>
      <c r="H2925" s="5">
        <v>72098</v>
      </c>
      <c r="I2925" s="7">
        <v>41614</v>
      </c>
      <c r="J2925" s="5" t="s">
        <v>1246</v>
      </c>
      <c r="K2925" s="6">
        <v>0</v>
      </c>
      <c r="L2925" s="6">
        <v>40</v>
      </c>
      <c r="M2925" s="6">
        <v>10322699.08</v>
      </c>
    </row>
    <row r="2926" spans="1:13">
      <c r="A2926" s="5">
        <v>101</v>
      </c>
      <c r="B2926" s="5">
        <v>11140</v>
      </c>
      <c r="G2926" s="5" t="s">
        <v>1242</v>
      </c>
      <c r="H2926" s="5">
        <v>72099</v>
      </c>
      <c r="I2926" s="7">
        <v>41614</v>
      </c>
      <c r="J2926" s="5" t="s">
        <v>1537</v>
      </c>
      <c r="K2926" s="6">
        <v>0</v>
      </c>
      <c r="L2926" s="6">
        <v>88.5</v>
      </c>
      <c r="M2926" s="6">
        <v>10322610.58</v>
      </c>
    </row>
    <row r="2927" spans="1:13">
      <c r="A2927" s="5">
        <v>101</v>
      </c>
      <c r="B2927" s="5">
        <v>11140</v>
      </c>
      <c r="G2927" s="5" t="s">
        <v>1242</v>
      </c>
      <c r="H2927" s="5">
        <v>72100</v>
      </c>
      <c r="I2927" s="7">
        <v>41614</v>
      </c>
      <c r="J2927" s="5" t="s">
        <v>1247</v>
      </c>
      <c r="K2927" s="6">
        <v>0</v>
      </c>
      <c r="L2927" s="6">
        <v>40</v>
      </c>
      <c r="M2927" s="6">
        <v>10322570.58</v>
      </c>
    </row>
    <row r="2928" spans="1:13">
      <c r="A2928" s="5">
        <v>101</v>
      </c>
      <c r="B2928" s="5">
        <v>11140</v>
      </c>
      <c r="G2928" s="5" t="s">
        <v>1242</v>
      </c>
      <c r="H2928" s="5">
        <v>72101</v>
      </c>
      <c r="I2928" s="7">
        <v>41614</v>
      </c>
      <c r="J2928" s="5" t="s">
        <v>1248</v>
      </c>
      <c r="K2928" s="6">
        <v>0</v>
      </c>
      <c r="L2928" s="6">
        <v>40</v>
      </c>
      <c r="M2928" s="6">
        <v>10322530.58</v>
      </c>
    </row>
    <row r="2929" spans="1:13">
      <c r="A2929" s="5">
        <v>101</v>
      </c>
      <c r="B2929" s="5">
        <v>11140</v>
      </c>
      <c r="G2929" s="5" t="s">
        <v>1242</v>
      </c>
      <c r="H2929" s="5">
        <v>72102</v>
      </c>
      <c r="I2929" s="7">
        <v>41614</v>
      </c>
      <c r="J2929" s="5" t="s">
        <v>1249</v>
      </c>
      <c r="K2929" s="6">
        <v>0</v>
      </c>
      <c r="L2929" s="6">
        <v>40</v>
      </c>
      <c r="M2929" s="6">
        <v>10322490.58</v>
      </c>
    </row>
    <row r="2930" spans="1:13">
      <c r="A2930" s="5">
        <v>101</v>
      </c>
      <c r="B2930" s="5">
        <v>11140</v>
      </c>
      <c r="G2930" s="5" t="s">
        <v>1242</v>
      </c>
      <c r="H2930" s="5">
        <v>72103</v>
      </c>
      <c r="I2930" s="7">
        <v>41614</v>
      </c>
      <c r="J2930" s="5" t="s">
        <v>1251</v>
      </c>
      <c r="K2930" s="6">
        <v>0</v>
      </c>
      <c r="L2930" s="6">
        <v>40</v>
      </c>
      <c r="M2930" s="6">
        <v>10322450.58</v>
      </c>
    </row>
    <row r="2931" spans="1:13">
      <c r="A2931" s="5">
        <v>101</v>
      </c>
      <c r="B2931" s="5">
        <v>11140</v>
      </c>
      <c r="G2931" s="5" t="s">
        <v>1242</v>
      </c>
      <c r="H2931" s="5">
        <v>72104</v>
      </c>
      <c r="I2931" s="7">
        <v>41614</v>
      </c>
      <c r="J2931" s="5" t="s">
        <v>1254</v>
      </c>
      <c r="K2931" s="6">
        <v>0</v>
      </c>
      <c r="L2931" s="6">
        <v>40</v>
      </c>
      <c r="M2931" s="6">
        <v>10322410.58</v>
      </c>
    </row>
    <row r="2932" spans="1:13">
      <c r="A2932" s="5">
        <v>101</v>
      </c>
      <c r="B2932" s="5">
        <v>11140</v>
      </c>
      <c r="G2932" s="5" t="s">
        <v>1242</v>
      </c>
      <c r="H2932" s="5">
        <v>72105</v>
      </c>
      <c r="I2932" s="7">
        <v>41614</v>
      </c>
      <c r="J2932" s="5" t="s">
        <v>1669</v>
      </c>
      <c r="K2932" s="6">
        <v>0</v>
      </c>
      <c r="L2932" s="6">
        <v>400</v>
      </c>
      <c r="M2932" s="6">
        <v>10322010.58</v>
      </c>
    </row>
    <row r="2933" spans="1:13">
      <c r="A2933" s="5">
        <v>101</v>
      </c>
      <c r="B2933" s="5">
        <v>11140</v>
      </c>
      <c r="G2933" s="5" t="s">
        <v>1242</v>
      </c>
      <c r="H2933" s="5">
        <v>72106</v>
      </c>
      <c r="I2933" s="7">
        <v>41614</v>
      </c>
      <c r="J2933" s="5" t="s">
        <v>2720</v>
      </c>
      <c r="K2933" s="6">
        <v>0</v>
      </c>
      <c r="L2933" s="6">
        <v>100</v>
      </c>
      <c r="M2933" s="6">
        <v>10321910.58</v>
      </c>
    </row>
    <row r="2934" spans="1:13">
      <c r="A2934" s="5">
        <v>101</v>
      </c>
      <c r="B2934" s="5">
        <v>11140</v>
      </c>
      <c r="G2934" s="5" t="s">
        <v>1242</v>
      </c>
      <c r="H2934" s="5">
        <v>72107</v>
      </c>
      <c r="I2934" s="7">
        <v>41614</v>
      </c>
      <c r="J2934" s="5" t="s">
        <v>1257</v>
      </c>
      <c r="K2934" s="6">
        <v>0</v>
      </c>
      <c r="L2934" s="6">
        <v>930</v>
      </c>
      <c r="M2934" s="6">
        <v>10320980.58</v>
      </c>
    </row>
    <row r="2935" spans="1:13">
      <c r="A2935" s="5">
        <v>101</v>
      </c>
      <c r="B2935" s="5">
        <v>11140</v>
      </c>
      <c r="G2935" s="5" t="s">
        <v>1222</v>
      </c>
      <c r="H2935" s="5">
        <v>5299</v>
      </c>
      <c r="I2935" s="7">
        <v>41617</v>
      </c>
      <c r="J2935" s="5" t="s">
        <v>2721</v>
      </c>
      <c r="K2935" s="6">
        <v>1438</v>
      </c>
      <c r="L2935" s="6">
        <v>0</v>
      </c>
      <c r="M2935" s="6">
        <v>10322418.58</v>
      </c>
    </row>
    <row r="2936" spans="1:13">
      <c r="A2936" s="5">
        <v>101</v>
      </c>
      <c r="B2936" s="5">
        <v>11140</v>
      </c>
      <c r="G2936" s="5" t="s">
        <v>1222</v>
      </c>
      <c r="H2936" s="5">
        <v>5300</v>
      </c>
      <c r="I2936" s="7">
        <v>41617</v>
      </c>
      <c r="J2936" s="5" t="s">
        <v>2722</v>
      </c>
      <c r="K2936" s="6">
        <v>3067.99</v>
      </c>
      <c r="L2936" s="6">
        <v>0</v>
      </c>
      <c r="M2936" s="6">
        <v>10325486.57</v>
      </c>
    </row>
    <row r="2937" spans="1:13">
      <c r="A2937" s="5">
        <v>101</v>
      </c>
      <c r="B2937" s="5">
        <v>11140</v>
      </c>
      <c r="G2937" s="5" t="s">
        <v>1222</v>
      </c>
      <c r="H2937" s="5">
        <v>5301</v>
      </c>
      <c r="I2937" s="7">
        <v>41617</v>
      </c>
      <c r="J2937" s="5" t="s">
        <v>2723</v>
      </c>
      <c r="K2937" s="6">
        <v>6755</v>
      </c>
      <c r="L2937" s="6">
        <v>0</v>
      </c>
      <c r="M2937" s="6">
        <v>10332241.57</v>
      </c>
    </row>
    <row r="2938" spans="1:13">
      <c r="A2938" s="5">
        <v>101</v>
      </c>
      <c r="B2938" s="5">
        <v>11140</v>
      </c>
      <c r="G2938" s="5" t="s">
        <v>1222</v>
      </c>
      <c r="H2938" s="5">
        <v>5302</v>
      </c>
      <c r="I2938" s="7">
        <v>41617</v>
      </c>
      <c r="J2938" s="5" t="s">
        <v>2724</v>
      </c>
      <c r="K2938" s="6">
        <v>130</v>
      </c>
      <c r="L2938" s="6">
        <v>0</v>
      </c>
      <c r="M2938" s="6">
        <v>10332371.57</v>
      </c>
    </row>
    <row r="2939" spans="1:13">
      <c r="A2939" s="5">
        <v>101</v>
      </c>
      <c r="B2939" s="5">
        <v>11140</v>
      </c>
      <c r="G2939" s="5" t="s">
        <v>1222</v>
      </c>
      <c r="H2939" s="5">
        <v>5303</v>
      </c>
      <c r="I2939" s="7">
        <v>41618</v>
      </c>
      <c r="J2939" s="5" t="s">
        <v>2725</v>
      </c>
      <c r="K2939" s="6">
        <v>2760</v>
      </c>
      <c r="L2939" s="6">
        <v>0</v>
      </c>
      <c r="M2939" s="6">
        <v>10335131.57</v>
      </c>
    </row>
    <row r="2940" spans="1:13">
      <c r="A2940" s="5">
        <v>101</v>
      </c>
      <c r="B2940" s="5">
        <v>11140</v>
      </c>
      <c r="G2940" s="5" t="s">
        <v>1222</v>
      </c>
      <c r="H2940" s="5">
        <v>5304</v>
      </c>
      <c r="I2940" s="7">
        <v>41618</v>
      </c>
      <c r="J2940" s="5" t="s">
        <v>2726</v>
      </c>
      <c r="K2940" s="6">
        <v>3702.73</v>
      </c>
      <c r="L2940" s="6">
        <v>0</v>
      </c>
      <c r="M2940" s="6">
        <v>10338834.300000001</v>
      </c>
    </row>
    <row r="2941" spans="1:13">
      <c r="A2941" s="5">
        <v>101</v>
      </c>
      <c r="B2941" s="5">
        <v>11140</v>
      </c>
      <c r="G2941" s="5" t="s">
        <v>1222</v>
      </c>
      <c r="H2941" s="5">
        <v>5305</v>
      </c>
      <c r="I2941" s="7">
        <v>41618</v>
      </c>
      <c r="J2941" s="5" t="s">
        <v>2727</v>
      </c>
      <c r="K2941" s="6">
        <v>180</v>
      </c>
      <c r="L2941" s="6">
        <v>0</v>
      </c>
      <c r="M2941" s="6">
        <v>10339014.300000001</v>
      </c>
    </row>
    <row r="2942" spans="1:13">
      <c r="A2942" s="5">
        <v>101</v>
      </c>
      <c r="B2942" s="5">
        <v>11140</v>
      </c>
      <c r="G2942" s="5" t="s">
        <v>1222</v>
      </c>
      <c r="H2942" s="5">
        <v>5306</v>
      </c>
      <c r="I2942" s="7">
        <v>41618</v>
      </c>
      <c r="J2942" s="5" t="s">
        <v>2728</v>
      </c>
      <c r="K2942" s="6">
        <v>240</v>
      </c>
      <c r="L2942" s="6">
        <v>0</v>
      </c>
      <c r="M2942" s="6">
        <v>10339254.300000001</v>
      </c>
    </row>
    <row r="2943" spans="1:13">
      <c r="A2943" s="5">
        <v>101</v>
      </c>
      <c r="B2943" s="5">
        <v>11140</v>
      </c>
      <c r="G2943" s="5" t="s">
        <v>1222</v>
      </c>
      <c r="H2943" s="5">
        <v>5307</v>
      </c>
      <c r="I2943" s="7">
        <v>41618</v>
      </c>
      <c r="J2943" s="5" t="s">
        <v>2729</v>
      </c>
      <c r="K2943" s="6">
        <v>724.25</v>
      </c>
      <c r="L2943" s="6">
        <v>0</v>
      </c>
      <c r="M2943" s="6">
        <v>10339978.550000001</v>
      </c>
    </row>
    <row r="2944" spans="1:13">
      <c r="A2944" s="5">
        <v>101</v>
      </c>
      <c r="B2944" s="5">
        <v>11140</v>
      </c>
      <c r="G2944" s="5" t="s">
        <v>1222</v>
      </c>
      <c r="H2944" s="5">
        <v>5308</v>
      </c>
      <c r="I2944" s="7">
        <v>41618</v>
      </c>
      <c r="J2944" s="5" t="s">
        <v>2730</v>
      </c>
      <c r="K2944" s="6">
        <v>25222.080000000002</v>
      </c>
      <c r="L2944" s="6">
        <v>0</v>
      </c>
      <c r="M2944" s="6">
        <v>10365200.630000001</v>
      </c>
    </row>
    <row r="2945" spans="1:13">
      <c r="A2945" s="5">
        <v>101</v>
      </c>
      <c r="B2945" s="5">
        <v>11140</v>
      </c>
      <c r="G2945" s="5" t="s">
        <v>1232</v>
      </c>
      <c r="H2945" s="5">
        <v>71210</v>
      </c>
      <c r="I2945" s="7">
        <v>41618</v>
      </c>
      <c r="J2945" s="5" t="s">
        <v>1233</v>
      </c>
      <c r="K2945" s="6">
        <v>0</v>
      </c>
      <c r="L2945" s="6">
        <v>7655.65</v>
      </c>
      <c r="M2945" s="6">
        <v>10357544.98</v>
      </c>
    </row>
    <row r="2946" spans="1:13">
      <c r="A2946" s="5">
        <v>101</v>
      </c>
      <c r="B2946" s="5">
        <v>11140</v>
      </c>
      <c r="G2946" s="5" t="s">
        <v>1242</v>
      </c>
      <c r="H2946" s="5">
        <v>72108</v>
      </c>
      <c r="I2946" s="7">
        <v>41618</v>
      </c>
      <c r="J2946" s="5" t="s">
        <v>1245</v>
      </c>
      <c r="K2946" s="6">
        <v>0</v>
      </c>
      <c r="L2946" s="6">
        <v>2724.8</v>
      </c>
      <c r="M2946" s="6">
        <v>10354820.18</v>
      </c>
    </row>
    <row r="2947" spans="1:13">
      <c r="A2947" s="5">
        <v>101</v>
      </c>
      <c r="B2947" s="5">
        <v>11140</v>
      </c>
      <c r="G2947" s="5" t="s">
        <v>1242</v>
      </c>
      <c r="H2947" s="5">
        <v>72109</v>
      </c>
      <c r="I2947" s="7">
        <v>41618</v>
      </c>
      <c r="J2947" s="5" t="s">
        <v>1536</v>
      </c>
      <c r="K2947" s="6">
        <v>0</v>
      </c>
      <c r="L2947" s="6">
        <v>435</v>
      </c>
      <c r="M2947" s="6">
        <v>10354385.18</v>
      </c>
    </row>
    <row r="2948" spans="1:13">
      <c r="A2948" s="5">
        <v>101</v>
      </c>
      <c r="B2948" s="5">
        <v>11140</v>
      </c>
      <c r="G2948" s="5" t="s">
        <v>1242</v>
      </c>
      <c r="H2948" s="5">
        <v>72110</v>
      </c>
      <c r="I2948" s="7">
        <v>41618</v>
      </c>
      <c r="J2948" s="5" t="s">
        <v>1252</v>
      </c>
      <c r="K2948" s="6">
        <v>0</v>
      </c>
      <c r="L2948" s="6">
        <v>184</v>
      </c>
      <c r="M2948" s="6">
        <v>10354201.18</v>
      </c>
    </row>
    <row r="2949" spans="1:13">
      <c r="A2949" s="5">
        <v>101</v>
      </c>
      <c r="B2949" s="5">
        <v>11140</v>
      </c>
      <c r="G2949" s="5" t="s">
        <v>1222</v>
      </c>
      <c r="H2949" s="5">
        <v>5309</v>
      </c>
      <c r="I2949" s="7">
        <v>41619</v>
      </c>
      <c r="J2949" s="5" t="s">
        <v>2731</v>
      </c>
      <c r="K2949" s="6">
        <v>230</v>
      </c>
      <c r="L2949" s="6">
        <v>0</v>
      </c>
      <c r="M2949" s="6">
        <v>10354431.18</v>
      </c>
    </row>
    <row r="2950" spans="1:13">
      <c r="A2950" s="5">
        <v>101</v>
      </c>
      <c r="B2950" s="5">
        <v>11140</v>
      </c>
      <c r="G2950" s="5" t="s">
        <v>1222</v>
      </c>
      <c r="H2950" s="5">
        <v>5310</v>
      </c>
      <c r="I2950" s="7">
        <v>41619</v>
      </c>
      <c r="J2950" s="5" t="s">
        <v>2732</v>
      </c>
      <c r="K2950" s="6">
        <v>2417.89</v>
      </c>
      <c r="L2950" s="6">
        <v>0</v>
      </c>
      <c r="M2950" s="6">
        <v>10356849.07</v>
      </c>
    </row>
    <row r="2951" spans="1:13">
      <c r="A2951" s="5">
        <v>101</v>
      </c>
      <c r="B2951" s="5">
        <v>11140</v>
      </c>
      <c r="G2951" s="5" t="s">
        <v>1222</v>
      </c>
      <c r="H2951" s="5">
        <v>5311</v>
      </c>
      <c r="I2951" s="7">
        <v>41619</v>
      </c>
      <c r="J2951" s="5" t="s">
        <v>2733</v>
      </c>
      <c r="K2951" s="6">
        <v>929.3</v>
      </c>
      <c r="L2951" s="6">
        <v>0</v>
      </c>
      <c r="M2951" s="6">
        <v>10357778.369999999</v>
      </c>
    </row>
    <row r="2952" spans="1:13">
      <c r="A2952" s="5">
        <v>101</v>
      </c>
      <c r="B2952" s="5">
        <v>11140</v>
      </c>
      <c r="G2952" s="5" t="s">
        <v>1222</v>
      </c>
      <c r="H2952" s="5">
        <v>5312</v>
      </c>
      <c r="I2952" s="7">
        <v>41619</v>
      </c>
      <c r="J2952" s="5" t="s">
        <v>2734</v>
      </c>
      <c r="K2952" s="6">
        <v>3595.6</v>
      </c>
      <c r="L2952" s="6">
        <v>0</v>
      </c>
      <c r="M2952" s="6">
        <v>10361373.970000001</v>
      </c>
    </row>
    <row r="2953" spans="1:13">
      <c r="A2953" s="5">
        <v>101</v>
      </c>
      <c r="B2953" s="5">
        <v>11140</v>
      </c>
      <c r="G2953" s="5" t="s">
        <v>1222</v>
      </c>
      <c r="H2953" s="5">
        <v>5313</v>
      </c>
      <c r="I2953" s="7">
        <v>41619</v>
      </c>
      <c r="J2953" s="5" t="s">
        <v>2735</v>
      </c>
      <c r="K2953" s="6">
        <v>1442</v>
      </c>
      <c r="L2953" s="6">
        <v>0</v>
      </c>
      <c r="M2953" s="6">
        <v>10362815.970000001</v>
      </c>
    </row>
    <row r="2954" spans="1:13">
      <c r="A2954" s="5">
        <v>101</v>
      </c>
      <c r="B2954" s="5">
        <v>11140</v>
      </c>
      <c r="G2954" s="5" t="s">
        <v>1222</v>
      </c>
      <c r="H2954" s="5">
        <v>5314</v>
      </c>
      <c r="I2954" s="7">
        <v>41619</v>
      </c>
      <c r="J2954" s="5" t="s">
        <v>2736</v>
      </c>
      <c r="K2954" s="6">
        <v>83.96</v>
      </c>
      <c r="L2954" s="6">
        <v>0</v>
      </c>
      <c r="M2954" s="6">
        <v>10362899.93</v>
      </c>
    </row>
    <row r="2955" spans="1:13">
      <c r="A2955" s="5">
        <v>101</v>
      </c>
      <c r="B2955" s="5">
        <v>11140</v>
      </c>
      <c r="G2955" s="5" t="s">
        <v>1222</v>
      </c>
      <c r="H2955" s="5">
        <v>5315</v>
      </c>
      <c r="I2955" s="7">
        <v>41619</v>
      </c>
      <c r="J2955" s="5" t="s">
        <v>2737</v>
      </c>
      <c r="K2955" s="6">
        <v>11639.64</v>
      </c>
      <c r="L2955" s="6">
        <v>0</v>
      </c>
      <c r="M2955" s="6">
        <v>10374539.57</v>
      </c>
    </row>
    <row r="2956" spans="1:13">
      <c r="A2956" s="5">
        <v>101</v>
      </c>
      <c r="B2956" s="5">
        <v>11140</v>
      </c>
      <c r="G2956" s="5" t="s">
        <v>1222</v>
      </c>
      <c r="H2956" s="5">
        <v>5316</v>
      </c>
      <c r="I2956" s="7">
        <v>41619</v>
      </c>
      <c r="J2956" s="5" t="s">
        <v>2738</v>
      </c>
      <c r="K2956" s="6">
        <v>3055.73</v>
      </c>
      <c r="L2956" s="6">
        <v>0</v>
      </c>
      <c r="M2956" s="6">
        <v>10377595.300000001</v>
      </c>
    </row>
    <row r="2957" spans="1:13">
      <c r="A2957" s="5">
        <v>101</v>
      </c>
      <c r="B2957" s="5">
        <v>11140</v>
      </c>
      <c r="G2957" s="5" t="s">
        <v>1232</v>
      </c>
      <c r="H2957" s="5">
        <v>71211</v>
      </c>
      <c r="I2957" s="7">
        <v>41619</v>
      </c>
      <c r="J2957" s="5" t="s">
        <v>1233</v>
      </c>
      <c r="K2957" s="6">
        <v>0</v>
      </c>
      <c r="L2957" s="6">
        <v>4379.88</v>
      </c>
      <c r="M2957" s="6">
        <v>10373215.42</v>
      </c>
    </row>
    <row r="2958" spans="1:13">
      <c r="A2958" s="5">
        <v>101</v>
      </c>
      <c r="B2958" s="5">
        <v>11140</v>
      </c>
      <c r="G2958" s="5" t="s">
        <v>1222</v>
      </c>
      <c r="H2958" s="5">
        <v>5317</v>
      </c>
      <c r="I2958" s="7">
        <v>41620</v>
      </c>
      <c r="J2958" s="5" t="s">
        <v>2739</v>
      </c>
      <c r="K2958" s="6">
        <v>150</v>
      </c>
      <c r="L2958" s="6">
        <v>0</v>
      </c>
      <c r="M2958" s="6">
        <v>10373365.42</v>
      </c>
    </row>
    <row r="2959" spans="1:13">
      <c r="A2959" s="5">
        <v>101</v>
      </c>
      <c r="B2959" s="5">
        <v>11140</v>
      </c>
      <c r="G2959" s="5" t="s">
        <v>1222</v>
      </c>
      <c r="H2959" s="5">
        <v>5318</v>
      </c>
      <c r="I2959" s="7">
        <v>41620</v>
      </c>
      <c r="J2959" s="5" t="s">
        <v>2740</v>
      </c>
      <c r="K2959" s="6">
        <v>366</v>
      </c>
      <c r="L2959" s="6">
        <v>0</v>
      </c>
      <c r="M2959" s="6">
        <v>10373731.42</v>
      </c>
    </row>
    <row r="2960" spans="1:13">
      <c r="A2960" s="5">
        <v>101</v>
      </c>
      <c r="B2960" s="5">
        <v>11140</v>
      </c>
      <c r="G2960" s="5" t="s">
        <v>1222</v>
      </c>
      <c r="H2960" s="5">
        <v>5319</v>
      </c>
      <c r="I2960" s="7">
        <v>41620</v>
      </c>
      <c r="J2960" s="5" t="s">
        <v>2741</v>
      </c>
      <c r="K2960" s="6">
        <v>7434.94</v>
      </c>
      <c r="L2960" s="6">
        <v>0</v>
      </c>
      <c r="M2960" s="6">
        <v>10381166.359999999</v>
      </c>
    </row>
    <row r="2961" spans="1:13">
      <c r="A2961" s="5">
        <v>101</v>
      </c>
      <c r="B2961" s="5">
        <v>11140</v>
      </c>
      <c r="G2961" s="5" t="s">
        <v>1222</v>
      </c>
      <c r="H2961" s="5">
        <v>5320</v>
      </c>
      <c r="I2961" s="7">
        <v>41620</v>
      </c>
      <c r="J2961" s="5" t="s">
        <v>2742</v>
      </c>
      <c r="K2961" s="6">
        <v>88.75</v>
      </c>
      <c r="L2961" s="6">
        <v>0</v>
      </c>
      <c r="M2961" s="6">
        <v>10381255.109999999</v>
      </c>
    </row>
    <row r="2962" spans="1:13">
      <c r="A2962" s="5">
        <v>101</v>
      </c>
      <c r="B2962" s="5">
        <v>11140</v>
      </c>
      <c r="G2962" s="5" t="s">
        <v>1222</v>
      </c>
      <c r="H2962" s="5">
        <v>5321</v>
      </c>
      <c r="I2962" s="7">
        <v>41620</v>
      </c>
      <c r="J2962" s="5" t="s">
        <v>2743</v>
      </c>
      <c r="K2962" s="6">
        <v>70</v>
      </c>
      <c r="L2962" s="6">
        <v>0</v>
      </c>
      <c r="M2962" s="6">
        <v>10381325.109999999</v>
      </c>
    </row>
    <row r="2963" spans="1:13">
      <c r="A2963" s="5">
        <v>101</v>
      </c>
      <c r="B2963" s="5">
        <v>11140</v>
      </c>
      <c r="G2963" s="5" t="s">
        <v>1242</v>
      </c>
      <c r="H2963" s="5">
        <v>72111</v>
      </c>
      <c r="I2963" s="7">
        <v>41620</v>
      </c>
      <c r="J2963" s="5" t="s">
        <v>1537</v>
      </c>
      <c r="K2963" s="6">
        <v>0</v>
      </c>
      <c r="L2963" s="6">
        <v>11.5</v>
      </c>
      <c r="M2963" s="6">
        <v>10381313.609999999</v>
      </c>
    </row>
    <row r="2964" spans="1:13">
      <c r="A2964" s="5">
        <v>101</v>
      </c>
      <c r="B2964" s="5">
        <v>11140</v>
      </c>
      <c r="G2964" s="5" t="s">
        <v>1242</v>
      </c>
      <c r="H2964" s="5">
        <v>72112</v>
      </c>
      <c r="I2964" s="7">
        <v>41620</v>
      </c>
      <c r="J2964" s="5" t="s">
        <v>1452</v>
      </c>
      <c r="K2964" s="6">
        <v>0</v>
      </c>
      <c r="L2964" s="6">
        <v>1393.63</v>
      </c>
      <c r="M2964" s="6">
        <v>10379919.98</v>
      </c>
    </row>
    <row r="2965" spans="1:13">
      <c r="A2965" s="5">
        <v>101</v>
      </c>
      <c r="B2965" s="5">
        <v>11140</v>
      </c>
      <c r="G2965" s="5" t="s">
        <v>1242</v>
      </c>
      <c r="H2965" s="5">
        <v>72113</v>
      </c>
      <c r="I2965" s="7">
        <v>41620</v>
      </c>
      <c r="J2965" s="5" t="s">
        <v>1322</v>
      </c>
      <c r="K2965" s="6">
        <v>0</v>
      </c>
      <c r="L2965" s="6">
        <v>247.99</v>
      </c>
      <c r="M2965" s="6">
        <v>10379671.99</v>
      </c>
    </row>
    <row r="2966" spans="1:13">
      <c r="A2966" s="5">
        <v>101</v>
      </c>
      <c r="B2966" s="5">
        <v>11140</v>
      </c>
      <c r="G2966" s="5" t="s">
        <v>1242</v>
      </c>
      <c r="H2966" s="5">
        <v>72114</v>
      </c>
      <c r="I2966" s="7">
        <v>41620</v>
      </c>
      <c r="J2966" s="5" t="s">
        <v>1456</v>
      </c>
      <c r="K2966" s="6">
        <v>0</v>
      </c>
      <c r="L2966" s="6">
        <v>296.47000000000003</v>
      </c>
      <c r="M2966" s="6">
        <v>10379375.52</v>
      </c>
    </row>
    <row r="2967" spans="1:13">
      <c r="A2967" s="5">
        <v>101</v>
      </c>
      <c r="B2967" s="5">
        <v>11140</v>
      </c>
      <c r="G2967" s="5" t="s">
        <v>1242</v>
      </c>
      <c r="H2967" s="5">
        <v>72115</v>
      </c>
      <c r="I2967" s="7">
        <v>41620</v>
      </c>
      <c r="J2967" s="5" t="s">
        <v>1409</v>
      </c>
      <c r="K2967" s="6">
        <v>0</v>
      </c>
      <c r="L2967" s="6">
        <v>639.29999999999995</v>
      </c>
      <c r="M2967" s="6">
        <v>10378736.220000001</v>
      </c>
    </row>
    <row r="2968" spans="1:13">
      <c r="A2968" s="5">
        <v>101</v>
      </c>
      <c r="B2968" s="5">
        <v>11140</v>
      </c>
      <c r="G2968" s="5" t="s">
        <v>1242</v>
      </c>
      <c r="H2968" s="5">
        <v>72116</v>
      </c>
      <c r="I2968" s="7">
        <v>41620</v>
      </c>
      <c r="J2968" s="5" t="s">
        <v>1325</v>
      </c>
      <c r="K2968" s="6">
        <v>0</v>
      </c>
      <c r="L2968" s="6">
        <v>50</v>
      </c>
      <c r="M2968" s="6">
        <v>10378686.220000001</v>
      </c>
    </row>
    <row r="2969" spans="1:13">
      <c r="A2969" s="5">
        <v>101</v>
      </c>
      <c r="B2969" s="5">
        <v>11140</v>
      </c>
      <c r="G2969" s="5" t="s">
        <v>1242</v>
      </c>
      <c r="H2969" s="5">
        <v>72117</v>
      </c>
      <c r="I2969" s="7">
        <v>41620</v>
      </c>
      <c r="J2969" s="5" t="s">
        <v>1458</v>
      </c>
      <c r="K2969" s="6">
        <v>0</v>
      </c>
      <c r="L2969" s="6">
        <v>196.81</v>
      </c>
      <c r="M2969" s="6">
        <v>10378489.41</v>
      </c>
    </row>
    <row r="2970" spans="1:13">
      <c r="A2970" s="5">
        <v>101</v>
      </c>
      <c r="B2970" s="5">
        <v>11140</v>
      </c>
      <c r="G2970" s="5" t="s">
        <v>1242</v>
      </c>
      <c r="H2970" s="5">
        <v>72118</v>
      </c>
      <c r="I2970" s="7">
        <v>41620</v>
      </c>
      <c r="J2970" s="5" t="s">
        <v>1299</v>
      </c>
      <c r="K2970" s="6">
        <v>0</v>
      </c>
      <c r="L2970" s="6">
        <v>124.98</v>
      </c>
      <c r="M2970" s="6">
        <v>10378364.43</v>
      </c>
    </row>
    <row r="2971" spans="1:13">
      <c r="A2971" s="5">
        <v>101</v>
      </c>
      <c r="B2971" s="5">
        <v>11140</v>
      </c>
      <c r="G2971" s="5" t="s">
        <v>1242</v>
      </c>
      <c r="H2971" s="5">
        <v>72119</v>
      </c>
      <c r="I2971" s="7">
        <v>41620</v>
      </c>
      <c r="J2971" s="5" t="s">
        <v>2180</v>
      </c>
      <c r="K2971" s="6">
        <v>0</v>
      </c>
      <c r="L2971" s="6">
        <v>656.5</v>
      </c>
      <c r="M2971" s="6">
        <v>10377707.93</v>
      </c>
    </row>
    <row r="2972" spans="1:13">
      <c r="A2972" s="5">
        <v>101</v>
      </c>
      <c r="B2972" s="5">
        <v>11140</v>
      </c>
      <c r="G2972" s="5" t="s">
        <v>1242</v>
      </c>
      <c r="H2972" s="5">
        <v>72120</v>
      </c>
      <c r="I2972" s="7">
        <v>41620</v>
      </c>
      <c r="J2972" s="5" t="s">
        <v>1337</v>
      </c>
      <c r="K2972" s="6">
        <v>0</v>
      </c>
      <c r="L2972" s="6">
        <v>14</v>
      </c>
      <c r="M2972" s="6">
        <v>10377693.93</v>
      </c>
    </row>
    <row r="2973" spans="1:13">
      <c r="A2973" s="5">
        <v>101</v>
      </c>
      <c r="B2973" s="5">
        <v>11140</v>
      </c>
      <c r="G2973" s="5" t="s">
        <v>1242</v>
      </c>
      <c r="H2973" s="5">
        <v>72121</v>
      </c>
      <c r="I2973" s="7">
        <v>41620</v>
      </c>
      <c r="J2973" s="5" t="s">
        <v>1719</v>
      </c>
      <c r="K2973" s="6">
        <v>0</v>
      </c>
      <c r="L2973" s="6">
        <v>70</v>
      </c>
      <c r="M2973" s="6">
        <v>10377623.93</v>
      </c>
    </row>
    <row r="2974" spans="1:13">
      <c r="A2974" s="5">
        <v>101</v>
      </c>
      <c r="B2974" s="5">
        <v>11140</v>
      </c>
      <c r="G2974" s="5" t="s">
        <v>1242</v>
      </c>
      <c r="H2974" s="5">
        <v>72122</v>
      </c>
      <c r="I2974" s="7">
        <v>41620</v>
      </c>
      <c r="J2974" s="5" t="s">
        <v>2744</v>
      </c>
      <c r="K2974" s="6">
        <v>0</v>
      </c>
      <c r="L2974" s="6">
        <v>75</v>
      </c>
      <c r="M2974" s="6">
        <v>10377548.93</v>
      </c>
    </row>
    <row r="2975" spans="1:13">
      <c r="A2975" s="5">
        <v>101</v>
      </c>
      <c r="B2975" s="5">
        <v>11140</v>
      </c>
      <c r="G2975" s="5" t="s">
        <v>1242</v>
      </c>
      <c r="H2975" s="5">
        <v>72123</v>
      </c>
      <c r="I2975" s="7">
        <v>41620</v>
      </c>
      <c r="J2975" s="5" t="s">
        <v>1723</v>
      </c>
      <c r="K2975" s="6">
        <v>0</v>
      </c>
      <c r="L2975" s="6">
        <v>10.34</v>
      </c>
      <c r="M2975" s="6">
        <v>10377538.59</v>
      </c>
    </row>
    <row r="2976" spans="1:13">
      <c r="A2976" s="5">
        <v>101</v>
      </c>
      <c r="B2976" s="5">
        <v>11140</v>
      </c>
      <c r="G2976" s="5" t="s">
        <v>1242</v>
      </c>
      <c r="H2976" s="5">
        <v>72124</v>
      </c>
      <c r="I2976" s="7">
        <v>41620</v>
      </c>
      <c r="J2976" s="5" t="s">
        <v>1464</v>
      </c>
      <c r="K2976" s="6">
        <v>0</v>
      </c>
      <c r="L2976" s="6">
        <v>13.37</v>
      </c>
      <c r="M2976" s="6">
        <v>10377525.220000001</v>
      </c>
    </row>
    <row r="2977" spans="1:13">
      <c r="A2977" s="5">
        <v>101</v>
      </c>
      <c r="B2977" s="5">
        <v>11140</v>
      </c>
      <c r="G2977" s="5" t="s">
        <v>1242</v>
      </c>
      <c r="H2977" s="5">
        <v>72125</v>
      </c>
      <c r="I2977" s="7">
        <v>41620</v>
      </c>
      <c r="J2977" s="5" t="s">
        <v>1342</v>
      </c>
      <c r="K2977" s="6">
        <v>0</v>
      </c>
      <c r="L2977" s="6">
        <v>54.99</v>
      </c>
      <c r="M2977" s="6">
        <v>10377470.23</v>
      </c>
    </row>
    <row r="2978" spans="1:13">
      <c r="A2978" s="5">
        <v>101</v>
      </c>
      <c r="B2978" s="5">
        <v>11140</v>
      </c>
      <c r="G2978" s="5" t="s">
        <v>1242</v>
      </c>
      <c r="H2978" s="5">
        <v>72126</v>
      </c>
      <c r="I2978" s="7">
        <v>41620</v>
      </c>
      <c r="J2978" s="5" t="s">
        <v>1465</v>
      </c>
      <c r="K2978" s="6">
        <v>0</v>
      </c>
      <c r="L2978" s="6">
        <v>38.64</v>
      </c>
      <c r="M2978" s="6">
        <v>10377431.59</v>
      </c>
    </row>
    <row r="2979" spans="1:13">
      <c r="A2979" s="5">
        <v>101</v>
      </c>
      <c r="B2979" s="5">
        <v>11140</v>
      </c>
      <c r="G2979" s="5" t="s">
        <v>1242</v>
      </c>
      <c r="H2979" s="5">
        <v>72127</v>
      </c>
      <c r="I2979" s="7">
        <v>41620</v>
      </c>
      <c r="J2979" s="5" t="s">
        <v>1414</v>
      </c>
      <c r="K2979" s="6">
        <v>0</v>
      </c>
      <c r="L2979" s="6">
        <v>151.9</v>
      </c>
      <c r="M2979" s="6">
        <v>10377279.689999999</v>
      </c>
    </row>
    <row r="2980" spans="1:13">
      <c r="A2980" s="5">
        <v>101</v>
      </c>
      <c r="B2980" s="5">
        <v>11140</v>
      </c>
      <c r="G2980" s="5" t="s">
        <v>1242</v>
      </c>
      <c r="H2980" s="5">
        <v>72128</v>
      </c>
      <c r="I2980" s="7">
        <v>41620</v>
      </c>
      <c r="J2980" s="5" t="s">
        <v>1467</v>
      </c>
      <c r="K2980" s="6">
        <v>0</v>
      </c>
      <c r="L2980" s="6">
        <v>114</v>
      </c>
      <c r="M2980" s="6">
        <v>10377165.689999999</v>
      </c>
    </row>
    <row r="2981" spans="1:13">
      <c r="A2981" s="5">
        <v>101</v>
      </c>
      <c r="B2981" s="5">
        <v>11140</v>
      </c>
      <c r="G2981" s="5" t="s">
        <v>1242</v>
      </c>
      <c r="H2981" s="5">
        <v>72129</v>
      </c>
      <c r="I2981" s="7">
        <v>41620</v>
      </c>
      <c r="J2981" s="5" t="s">
        <v>1468</v>
      </c>
      <c r="K2981" s="6">
        <v>0</v>
      </c>
      <c r="L2981" s="6">
        <v>11</v>
      </c>
      <c r="M2981" s="6">
        <v>10377154.689999999</v>
      </c>
    </row>
    <row r="2982" spans="1:13">
      <c r="A2982" s="5">
        <v>101</v>
      </c>
      <c r="B2982" s="5">
        <v>11140</v>
      </c>
      <c r="G2982" s="5" t="s">
        <v>1242</v>
      </c>
      <c r="H2982" s="5">
        <v>72130</v>
      </c>
      <c r="I2982" s="7">
        <v>41620</v>
      </c>
      <c r="J2982" s="5" t="s">
        <v>1469</v>
      </c>
      <c r="K2982" s="6">
        <v>0</v>
      </c>
      <c r="L2982" s="6">
        <v>11</v>
      </c>
      <c r="M2982" s="6">
        <v>10377143.689999999</v>
      </c>
    </row>
    <row r="2983" spans="1:13">
      <c r="A2983" s="5">
        <v>101</v>
      </c>
      <c r="B2983" s="5">
        <v>11140</v>
      </c>
      <c r="G2983" s="5" t="s">
        <v>1242</v>
      </c>
      <c r="H2983" s="5">
        <v>72131</v>
      </c>
      <c r="I2983" s="7">
        <v>41620</v>
      </c>
      <c r="J2983" s="5" t="s">
        <v>2432</v>
      </c>
      <c r="K2983" s="6">
        <v>0</v>
      </c>
      <c r="L2983" s="6">
        <v>129.03</v>
      </c>
      <c r="M2983" s="6">
        <v>10377014.66</v>
      </c>
    </row>
    <row r="2984" spans="1:13">
      <c r="A2984" s="5">
        <v>101</v>
      </c>
      <c r="B2984" s="5">
        <v>11140</v>
      </c>
      <c r="G2984" s="5" t="s">
        <v>1242</v>
      </c>
      <c r="H2984" s="5">
        <v>72132</v>
      </c>
      <c r="I2984" s="7">
        <v>41620</v>
      </c>
      <c r="J2984" s="5" t="s">
        <v>1642</v>
      </c>
      <c r="K2984" s="6">
        <v>0</v>
      </c>
      <c r="L2984" s="6">
        <v>11587.61</v>
      </c>
      <c r="M2984" s="6">
        <v>10365427.050000001</v>
      </c>
    </row>
    <row r="2985" spans="1:13">
      <c r="A2985" s="5">
        <v>101</v>
      </c>
      <c r="B2985" s="5">
        <v>11140</v>
      </c>
      <c r="G2985" s="5" t="s">
        <v>1242</v>
      </c>
      <c r="H2985" s="5">
        <v>72133</v>
      </c>
      <c r="I2985" s="7">
        <v>41620</v>
      </c>
      <c r="J2985" s="5" t="s">
        <v>1346</v>
      </c>
      <c r="K2985" s="6">
        <v>0</v>
      </c>
      <c r="L2985" s="6">
        <v>290.39</v>
      </c>
      <c r="M2985" s="6">
        <v>10365136.66</v>
      </c>
    </row>
    <row r="2986" spans="1:13">
      <c r="A2986" s="5">
        <v>101</v>
      </c>
      <c r="B2986" s="5">
        <v>11140</v>
      </c>
      <c r="G2986" s="5" t="s">
        <v>1242</v>
      </c>
      <c r="H2986" s="5">
        <v>72134</v>
      </c>
      <c r="I2986" s="7">
        <v>41620</v>
      </c>
      <c r="J2986" s="5" t="s">
        <v>1729</v>
      </c>
      <c r="K2986" s="6">
        <v>0</v>
      </c>
      <c r="L2986" s="6">
        <v>114.48</v>
      </c>
      <c r="M2986" s="6">
        <v>10365022.18</v>
      </c>
    </row>
    <row r="2987" spans="1:13">
      <c r="A2987" s="5">
        <v>101</v>
      </c>
      <c r="B2987" s="5">
        <v>11140</v>
      </c>
      <c r="G2987" s="5" t="s">
        <v>1242</v>
      </c>
      <c r="H2987" s="5">
        <v>72135</v>
      </c>
      <c r="I2987" s="7">
        <v>41620</v>
      </c>
      <c r="J2987" s="5" t="s">
        <v>1472</v>
      </c>
      <c r="K2987" s="6">
        <v>0</v>
      </c>
      <c r="L2987" s="6">
        <v>11</v>
      </c>
      <c r="M2987" s="6">
        <v>10365011.18</v>
      </c>
    </row>
    <row r="2988" spans="1:13">
      <c r="A2988" s="5">
        <v>101</v>
      </c>
      <c r="B2988" s="5">
        <v>11140</v>
      </c>
      <c r="G2988" s="5" t="s">
        <v>1242</v>
      </c>
      <c r="H2988" s="5">
        <v>72136</v>
      </c>
      <c r="I2988" s="7">
        <v>41620</v>
      </c>
      <c r="J2988" s="5" t="s">
        <v>2129</v>
      </c>
      <c r="K2988" s="6">
        <v>0</v>
      </c>
      <c r="L2988" s="6">
        <v>11</v>
      </c>
      <c r="M2988" s="6">
        <v>10365000.18</v>
      </c>
    </row>
    <row r="2989" spans="1:13">
      <c r="A2989" s="5">
        <v>101</v>
      </c>
      <c r="B2989" s="5">
        <v>11140</v>
      </c>
      <c r="G2989" s="5" t="s">
        <v>1242</v>
      </c>
      <c r="H2989" s="5">
        <v>72137</v>
      </c>
      <c r="I2989" s="7">
        <v>41620</v>
      </c>
      <c r="J2989" s="5" t="s">
        <v>1301</v>
      </c>
      <c r="K2989" s="6">
        <v>0</v>
      </c>
      <c r="L2989" s="6">
        <v>52.17</v>
      </c>
      <c r="M2989" s="6">
        <v>10364948.01</v>
      </c>
    </row>
    <row r="2990" spans="1:13">
      <c r="A2990" s="5">
        <v>101</v>
      </c>
      <c r="B2990" s="5">
        <v>11140</v>
      </c>
      <c r="G2990" s="5" t="s">
        <v>1242</v>
      </c>
      <c r="H2990" s="5">
        <v>72138</v>
      </c>
      <c r="I2990" s="7">
        <v>41620</v>
      </c>
      <c r="J2990" s="5" t="s">
        <v>1474</v>
      </c>
      <c r="K2990" s="6">
        <v>0</v>
      </c>
      <c r="L2990" s="6">
        <v>3420</v>
      </c>
      <c r="M2990" s="6">
        <v>10361528.01</v>
      </c>
    </row>
    <row r="2991" spans="1:13">
      <c r="A2991" s="5">
        <v>101</v>
      </c>
      <c r="B2991" s="5">
        <v>11140</v>
      </c>
      <c r="G2991" s="5" t="s">
        <v>1242</v>
      </c>
      <c r="H2991" s="5">
        <v>72139</v>
      </c>
      <c r="I2991" s="7">
        <v>41620</v>
      </c>
      <c r="J2991" s="5" t="s">
        <v>1245</v>
      </c>
      <c r="K2991" s="6">
        <v>0</v>
      </c>
      <c r="L2991" s="6">
        <v>26529.01</v>
      </c>
      <c r="M2991" s="6">
        <v>10334999</v>
      </c>
    </row>
    <row r="2992" spans="1:13">
      <c r="A2992" s="5">
        <v>101</v>
      </c>
      <c r="B2992" s="5">
        <v>11140</v>
      </c>
      <c r="G2992" s="5" t="s">
        <v>1242</v>
      </c>
      <c r="H2992" s="5">
        <v>72141</v>
      </c>
      <c r="I2992" s="7">
        <v>41620</v>
      </c>
      <c r="J2992" s="5" t="s">
        <v>1732</v>
      </c>
      <c r="K2992" s="6">
        <v>0</v>
      </c>
      <c r="L2992" s="6">
        <v>1146.9000000000001</v>
      </c>
      <c r="M2992" s="6">
        <v>10333852.1</v>
      </c>
    </row>
    <row r="2993" spans="1:13">
      <c r="A2993" s="5">
        <v>101</v>
      </c>
      <c r="B2993" s="5">
        <v>11140</v>
      </c>
      <c r="G2993" s="5" t="s">
        <v>1242</v>
      </c>
      <c r="H2993" s="5">
        <v>72142</v>
      </c>
      <c r="I2993" s="7">
        <v>41620</v>
      </c>
      <c r="J2993" s="5" t="s">
        <v>1475</v>
      </c>
      <c r="K2993" s="6">
        <v>0</v>
      </c>
      <c r="L2993" s="6">
        <v>11</v>
      </c>
      <c r="M2993" s="6">
        <v>10333841.1</v>
      </c>
    </row>
    <row r="2994" spans="1:13">
      <c r="A2994" s="5">
        <v>101</v>
      </c>
      <c r="B2994" s="5">
        <v>11140</v>
      </c>
      <c r="G2994" s="5" t="s">
        <v>1242</v>
      </c>
      <c r="H2994" s="5">
        <v>72143</v>
      </c>
      <c r="I2994" s="7">
        <v>41620</v>
      </c>
      <c r="J2994" s="5" t="s">
        <v>1417</v>
      </c>
      <c r="K2994" s="6">
        <v>0</v>
      </c>
      <c r="L2994" s="6">
        <v>252</v>
      </c>
      <c r="M2994" s="6">
        <v>10333589.1</v>
      </c>
    </row>
    <row r="2995" spans="1:13">
      <c r="A2995" s="5">
        <v>101</v>
      </c>
      <c r="B2995" s="5">
        <v>11140</v>
      </c>
      <c r="G2995" s="5" t="s">
        <v>1242</v>
      </c>
      <c r="H2995" s="5">
        <v>72144</v>
      </c>
      <c r="I2995" s="7">
        <v>41620</v>
      </c>
      <c r="J2995" s="5" t="s">
        <v>1537</v>
      </c>
      <c r="K2995" s="6">
        <v>0</v>
      </c>
      <c r="L2995" s="6">
        <v>17.5</v>
      </c>
      <c r="M2995" s="6">
        <v>10333571.6</v>
      </c>
    </row>
    <row r="2996" spans="1:13">
      <c r="A2996" s="5">
        <v>101</v>
      </c>
      <c r="B2996" s="5">
        <v>11140</v>
      </c>
      <c r="G2996" s="5" t="s">
        <v>1242</v>
      </c>
      <c r="H2996" s="5">
        <v>72145</v>
      </c>
      <c r="I2996" s="7">
        <v>41620</v>
      </c>
      <c r="J2996" s="5" t="s">
        <v>2076</v>
      </c>
      <c r="K2996" s="6">
        <v>0</v>
      </c>
      <c r="L2996" s="6">
        <v>140</v>
      </c>
      <c r="M2996" s="6">
        <v>10333431.6</v>
      </c>
    </row>
    <row r="2997" spans="1:13">
      <c r="A2997" s="5">
        <v>101</v>
      </c>
      <c r="B2997" s="5">
        <v>11140</v>
      </c>
      <c r="G2997" s="5" t="s">
        <v>1242</v>
      </c>
      <c r="H2997" s="5">
        <v>72146</v>
      </c>
      <c r="I2997" s="7">
        <v>41620</v>
      </c>
      <c r="J2997" s="5" t="s">
        <v>1833</v>
      </c>
      <c r="K2997" s="6">
        <v>0</v>
      </c>
      <c r="L2997" s="6">
        <v>11</v>
      </c>
      <c r="M2997" s="6">
        <v>10333420.6</v>
      </c>
    </row>
    <row r="2998" spans="1:13">
      <c r="A2998" s="5">
        <v>101</v>
      </c>
      <c r="B2998" s="5">
        <v>11140</v>
      </c>
      <c r="G2998" s="5" t="s">
        <v>1242</v>
      </c>
      <c r="H2998" s="5">
        <v>72147</v>
      </c>
      <c r="I2998" s="7">
        <v>41620</v>
      </c>
      <c r="J2998" s="5" t="s">
        <v>1295</v>
      </c>
      <c r="K2998" s="6">
        <v>0</v>
      </c>
      <c r="L2998" s="6">
        <v>75</v>
      </c>
      <c r="M2998" s="6">
        <v>10333345.6</v>
      </c>
    </row>
    <row r="2999" spans="1:13">
      <c r="A2999" s="5">
        <v>101</v>
      </c>
      <c r="B2999" s="5">
        <v>11140</v>
      </c>
      <c r="G2999" s="5" t="s">
        <v>1242</v>
      </c>
      <c r="H2999" s="5">
        <v>72148</v>
      </c>
      <c r="I2999" s="7">
        <v>41620</v>
      </c>
      <c r="J2999" s="5" t="s">
        <v>1480</v>
      </c>
      <c r="K2999" s="6">
        <v>0</v>
      </c>
      <c r="L2999" s="6">
        <v>11</v>
      </c>
      <c r="M2999" s="6">
        <v>10333334.6</v>
      </c>
    </row>
    <row r="3000" spans="1:13">
      <c r="A3000" s="5">
        <v>101</v>
      </c>
      <c r="B3000" s="5">
        <v>11140</v>
      </c>
      <c r="G3000" s="5" t="s">
        <v>1242</v>
      </c>
      <c r="H3000" s="5">
        <v>72149</v>
      </c>
      <c r="I3000" s="7">
        <v>41620</v>
      </c>
      <c r="J3000" s="5" t="s">
        <v>1482</v>
      </c>
      <c r="K3000" s="6">
        <v>0</v>
      </c>
      <c r="L3000" s="6">
        <v>40</v>
      </c>
      <c r="M3000" s="6">
        <v>10333294.6</v>
      </c>
    </row>
    <row r="3001" spans="1:13">
      <c r="A3001" s="5">
        <v>101</v>
      </c>
      <c r="B3001" s="5">
        <v>11140</v>
      </c>
      <c r="G3001" s="5" t="s">
        <v>1242</v>
      </c>
      <c r="H3001" s="5">
        <v>72150</v>
      </c>
      <c r="I3001" s="7">
        <v>41620</v>
      </c>
      <c r="J3001" s="5" t="s">
        <v>1803</v>
      </c>
      <c r="K3001" s="6">
        <v>0</v>
      </c>
      <c r="L3001" s="6">
        <v>110</v>
      </c>
      <c r="M3001" s="6">
        <v>10333184.6</v>
      </c>
    </row>
    <row r="3002" spans="1:13">
      <c r="A3002" s="5">
        <v>101</v>
      </c>
      <c r="B3002" s="5">
        <v>11140</v>
      </c>
      <c r="G3002" s="5" t="s">
        <v>1242</v>
      </c>
      <c r="H3002" s="5">
        <v>72151</v>
      </c>
      <c r="I3002" s="7">
        <v>41620</v>
      </c>
      <c r="J3002" s="5" t="s">
        <v>2133</v>
      </c>
      <c r="K3002" s="6">
        <v>0</v>
      </c>
      <c r="L3002" s="6">
        <v>227.1</v>
      </c>
      <c r="M3002" s="6">
        <v>10332957.5</v>
      </c>
    </row>
    <row r="3003" spans="1:13">
      <c r="A3003" s="5">
        <v>101</v>
      </c>
      <c r="B3003" s="5">
        <v>11140</v>
      </c>
      <c r="G3003" s="5" t="s">
        <v>1242</v>
      </c>
      <c r="H3003" s="5">
        <v>72152</v>
      </c>
      <c r="I3003" s="7">
        <v>41620</v>
      </c>
      <c r="J3003" s="5" t="s">
        <v>1804</v>
      </c>
      <c r="K3003" s="6">
        <v>0</v>
      </c>
      <c r="L3003" s="6">
        <v>5477.55</v>
      </c>
      <c r="M3003" s="6">
        <v>10327479.949999999</v>
      </c>
    </row>
    <row r="3004" spans="1:13">
      <c r="A3004" s="5">
        <v>101</v>
      </c>
      <c r="B3004" s="5">
        <v>11140</v>
      </c>
      <c r="G3004" s="5" t="s">
        <v>1242</v>
      </c>
      <c r="H3004" s="5">
        <v>72153</v>
      </c>
      <c r="I3004" s="7">
        <v>41620</v>
      </c>
      <c r="J3004" s="5" t="s">
        <v>2745</v>
      </c>
      <c r="K3004" s="6">
        <v>0</v>
      </c>
      <c r="L3004" s="6">
        <v>851.1</v>
      </c>
      <c r="M3004" s="6">
        <v>10326628.85</v>
      </c>
    </row>
    <row r="3005" spans="1:13">
      <c r="A3005" s="5">
        <v>101</v>
      </c>
      <c r="B3005" s="5">
        <v>11140</v>
      </c>
      <c r="G3005" s="5" t="s">
        <v>1242</v>
      </c>
      <c r="H3005" s="5">
        <v>72154</v>
      </c>
      <c r="I3005" s="7">
        <v>41620</v>
      </c>
      <c r="J3005" s="5" t="s">
        <v>2746</v>
      </c>
      <c r="K3005" s="6">
        <v>0</v>
      </c>
      <c r="L3005" s="6">
        <v>460</v>
      </c>
      <c r="M3005" s="6">
        <v>10326168.85</v>
      </c>
    </row>
    <row r="3006" spans="1:13">
      <c r="A3006" s="5">
        <v>101</v>
      </c>
      <c r="B3006" s="5">
        <v>11140</v>
      </c>
      <c r="G3006" s="5" t="s">
        <v>1242</v>
      </c>
      <c r="H3006" s="5">
        <v>72156</v>
      </c>
      <c r="I3006" s="7">
        <v>41620</v>
      </c>
      <c r="J3006" s="5" t="s">
        <v>1734</v>
      </c>
      <c r="K3006" s="6">
        <v>0</v>
      </c>
      <c r="L3006" s="6">
        <v>3471.05</v>
      </c>
      <c r="M3006" s="6">
        <v>10322697.800000001</v>
      </c>
    </row>
    <row r="3007" spans="1:13">
      <c r="A3007" s="5">
        <v>101</v>
      </c>
      <c r="B3007" s="5">
        <v>11140</v>
      </c>
      <c r="G3007" s="5" t="s">
        <v>1242</v>
      </c>
      <c r="H3007" s="5">
        <v>72157</v>
      </c>
      <c r="I3007" s="7">
        <v>41620</v>
      </c>
      <c r="J3007" s="5" t="s">
        <v>1493</v>
      </c>
      <c r="K3007" s="6">
        <v>0</v>
      </c>
      <c r="L3007" s="6">
        <v>11</v>
      </c>
      <c r="M3007" s="6">
        <v>10322686.800000001</v>
      </c>
    </row>
    <row r="3008" spans="1:13">
      <c r="A3008" s="5">
        <v>101</v>
      </c>
      <c r="B3008" s="5">
        <v>11140</v>
      </c>
      <c r="G3008" s="5" t="s">
        <v>1242</v>
      </c>
      <c r="H3008" s="5">
        <v>72158</v>
      </c>
      <c r="I3008" s="7">
        <v>41620</v>
      </c>
      <c r="J3008" s="5" t="s">
        <v>2135</v>
      </c>
      <c r="K3008" s="6">
        <v>0</v>
      </c>
      <c r="L3008" s="6">
        <v>11</v>
      </c>
      <c r="M3008" s="6">
        <v>10322675.800000001</v>
      </c>
    </row>
    <row r="3009" spans="1:13">
      <c r="A3009" s="5">
        <v>101</v>
      </c>
      <c r="B3009" s="5">
        <v>11140</v>
      </c>
      <c r="G3009" s="5" t="s">
        <v>1242</v>
      </c>
      <c r="H3009" s="5">
        <v>72159</v>
      </c>
      <c r="I3009" s="7">
        <v>41620</v>
      </c>
      <c r="J3009" s="5" t="s">
        <v>1807</v>
      </c>
      <c r="K3009" s="6">
        <v>0</v>
      </c>
      <c r="L3009" s="6">
        <v>171.07</v>
      </c>
      <c r="M3009" s="6">
        <v>10322504.73</v>
      </c>
    </row>
    <row r="3010" spans="1:13">
      <c r="A3010" s="5">
        <v>101</v>
      </c>
      <c r="B3010" s="5">
        <v>11140</v>
      </c>
      <c r="G3010" s="5" t="s">
        <v>1242</v>
      </c>
      <c r="H3010" s="5">
        <v>72160</v>
      </c>
      <c r="I3010" s="7">
        <v>41620</v>
      </c>
      <c r="J3010" s="5" t="s">
        <v>2747</v>
      </c>
      <c r="K3010" s="6">
        <v>0</v>
      </c>
      <c r="L3010" s="6">
        <v>303.02999999999997</v>
      </c>
      <c r="M3010" s="6">
        <v>10322201.699999999</v>
      </c>
    </row>
    <row r="3011" spans="1:13">
      <c r="A3011" s="5">
        <v>101</v>
      </c>
      <c r="B3011" s="5">
        <v>11140</v>
      </c>
      <c r="G3011" s="5" t="s">
        <v>1242</v>
      </c>
      <c r="H3011" s="5">
        <v>72161</v>
      </c>
      <c r="I3011" s="7">
        <v>41620</v>
      </c>
      <c r="J3011" s="5" t="s">
        <v>1737</v>
      </c>
      <c r="K3011" s="6">
        <v>0</v>
      </c>
      <c r="L3011" s="6">
        <v>90.26</v>
      </c>
      <c r="M3011" s="6">
        <v>10322111.439999999</v>
      </c>
    </row>
    <row r="3012" spans="1:13">
      <c r="A3012" s="5">
        <v>101</v>
      </c>
      <c r="B3012" s="5">
        <v>11140</v>
      </c>
      <c r="G3012" s="5" t="s">
        <v>1242</v>
      </c>
      <c r="H3012" s="5">
        <v>72163</v>
      </c>
      <c r="I3012" s="7">
        <v>41620</v>
      </c>
      <c r="J3012" s="5" t="s">
        <v>1738</v>
      </c>
      <c r="K3012" s="6">
        <v>0</v>
      </c>
      <c r="L3012" s="6">
        <v>10574.27</v>
      </c>
      <c r="M3012" s="6">
        <v>10311537.17</v>
      </c>
    </row>
    <row r="3013" spans="1:13">
      <c r="A3013" s="5">
        <v>101</v>
      </c>
      <c r="B3013" s="5">
        <v>11140</v>
      </c>
      <c r="G3013" s="5" t="s">
        <v>1242</v>
      </c>
      <c r="H3013" s="5">
        <v>72164</v>
      </c>
      <c r="I3013" s="7">
        <v>41620</v>
      </c>
      <c r="J3013" s="5" t="s">
        <v>1420</v>
      </c>
      <c r="K3013" s="6">
        <v>0</v>
      </c>
      <c r="L3013" s="6">
        <v>243.91</v>
      </c>
      <c r="M3013" s="6">
        <v>10311293.26</v>
      </c>
    </row>
    <row r="3014" spans="1:13">
      <c r="A3014" s="5">
        <v>101</v>
      </c>
      <c r="B3014" s="5">
        <v>11140</v>
      </c>
      <c r="G3014" s="5" t="s">
        <v>1242</v>
      </c>
      <c r="H3014" s="5">
        <v>72165</v>
      </c>
      <c r="I3014" s="7">
        <v>41620</v>
      </c>
      <c r="J3014" s="5" t="s">
        <v>1740</v>
      </c>
      <c r="K3014" s="6">
        <v>0</v>
      </c>
      <c r="L3014" s="6">
        <v>8059.86</v>
      </c>
      <c r="M3014" s="6">
        <v>10303233.4</v>
      </c>
    </row>
    <row r="3015" spans="1:13">
      <c r="A3015" s="5">
        <v>101</v>
      </c>
      <c r="B3015" s="5">
        <v>11140</v>
      </c>
      <c r="G3015" s="5" t="s">
        <v>1242</v>
      </c>
      <c r="H3015" s="5">
        <v>72166</v>
      </c>
      <c r="I3015" s="7">
        <v>41620</v>
      </c>
      <c r="J3015" s="5" t="s">
        <v>2138</v>
      </c>
      <c r="K3015" s="6">
        <v>0</v>
      </c>
      <c r="L3015" s="6">
        <v>3300</v>
      </c>
      <c r="M3015" s="6">
        <v>10299933.4</v>
      </c>
    </row>
    <row r="3016" spans="1:13">
      <c r="A3016" s="5">
        <v>101</v>
      </c>
      <c r="B3016" s="5">
        <v>11140</v>
      </c>
      <c r="G3016" s="5" t="s">
        <v>1242</v>
      </c>
      <c r="H3016" s="5">
        <v>72167</v>
      </c>
      <c r="I3016" s="7">
        <v>41620</v>
      </c>
      <c r="J3016" s="5" t="s">
        <v>1691</v>
      </c>
      <c r="K3016" s="6">
        <v>0</v>
      </c>
      <c r="L3016" s="6">
        <v>188.69</v>
      </c>
      <c r="M3016" s="6">
        <v>10299744.710000001</v>
      </c>
    </row>
    <row r="3017" spans="1:13">
      <c r="A3017" s="5">
        <v>101</v>
      </c>
      <c r="B3017" s="5">
        <v>11140</v>
      </c>
      <c r="G3017" s="5" t="s">
        <v>1242</v>
      </c>
      <c r="H3017" s="5">
        <v>72168</v>
      </c>
      <c r="I3017" s="7">
        <v>41620</v>
      </c>
      <c r="J3017" s="5" t="s">
        <v>1383</v>
      </c>
      <c r="K3017" s="6">
        <v>0</v>
      </c>
      <c r="L3017" s="6">
        <v>2352.29</v>
      </c>
      <c r="M3017" s="6">
        <v>10297392.42</v>
      </c>
    </row>
    <row r="3018" spans="1:13">
      <c r="A3018" s="5">
        <v>101</v>
      </c>
      <c r="B3018" s="5">
        <v>11140</v>
      </c>
      <c r="G3018" s="5" t="s">
        <v>1242</v>
      </c>
      <c r="H3018" s="5">
        <v>72169</v>
      </c>
      <c r="I3018" s="7">
        <v>41620</v>
      </c>
      <c r="J3018" s="5" t="s">
        <v>1558</v>
      </c>
      <c r="K3018" s="6">
        <v>0</v>
      </c>
      <c r="L3018" s="6">
        <v>293.26</v>
      </c>
      <c r="M3018" s="6">
        <v>10297099.16</v>
      </c>
    </row>
    <row r="3019" spans="1:13">
      <c r="A3019" s="5">
        <v>101</v>
      </c>
      <c r="B3019" s="5">
        <v>11140</v>
      </c>
      <c r="G3019" s="5" t="s">
        <v>1242</v>
      </c>
      <c r="H3019" s="5">
        <v>72170</v>
      </c>
      <c r="I3019" s="7">
        <v>41620</v>
      </c>
      <c r="J3019" s="5" t="s">
        <v>1503</v>
      </c>
      <c r="K3019" s="6">
        <v>0</v>
      </c>
      <c r="L3019" s="6">
        <v>385</v>
      </c>
      <c r="M3019" s="6">
        <v>10296714.16</v>
      </c>
    </row>
    <row r="3020" spans="1:13">
      <c r="A3020" s="5">
        <v>101</v>
      </c>
      <c r="B3020" s="5">
        <v>11140</v>
      </c>
      <c r="G3020" s="5" t="s">
        <v>1242</v>
      </c>
      <c r="H3020" s="5">
        <v>72171</v>
      </c>
      <c r="I3020" s="7">
        <v>41620</v>
      </c>
      <c r="J3020" s="5" t="s">
        <v>1423</v>
      </c>
      <c r="K3020" s="6">
        <v>0</v>
      </c>
      <c r="L3020" s="6">
        <v>32.58</v>
      </c>
      <c r="M3020" s="6">
        <v>10296681.58</v>
      </c>
    </row>
    <row r="3021" spans="1:13">
      <c r="A3021" s="5">
        <v>101</v>
      </c>
      <c r="B3021" s="5">
        <v>11140</v>
      </c>
      <c r="G3021" s="5" t="s">
        <v>1242</v>
      </c>
      <c r="H3021" s="5">
        <v>72172</v>
      </c>
      <c r="I3021" s="7">
        <v>41620</v>
      </c>
      <c r="J3021" s="5" t="s">
        <v>2712</v>
      </c>
      <c r="K3021" s="6">
        <v>0</v>
      </c>
      <c r="L3021" s="6">
        <v>632.79999999999995</v>
      </c>
      <c r="M3021" s="6">
        <v>10296048.779999999</v>
      </c>
    </row>
    <row r="3022" spans="1:13">
      <c r="A3022" s="5">
        <v>101</v>
      </c>
      <c r="B3022" s="5">
        <v>11140</v>
      </c>
      <c r="G3022" s="5" t="s">
        <v>1242</v>
      </c>
      <c r="H3022" s="5">
        <v>72173</v>
      </c>
      <c r="I3022" s="7">
        <v>41620</v>
      </c>
      <c r="J3022" s="5" t="s">
        <v>1423</v>
      </c>
      <c r="K3022" s="6">
        <v>0</v>
      </c>
      <c r="L3022" s="6">
        <v>46.93</v>
      </c>
      <c r="M3022" s="6">
        <v>10296001.85</v>
      </c>
    </row>
    <row r="3023" spans="1:13">
      <c r="A3023" s="5">
        <v>101</v>
      </c>
      <c r="B3023" s="5">
        <v>11140</v>
      </c>
      <c r="G3023" s="5" t="s">
        <v>1242</v>
      </c>
      <c r="H3023" s="5">
        <v>72174</v>
      </c>
      <c r="I3023" s="7">
        <v>41620</v>
      </c>
      <c r="J3023" s="5" t="s">
        <v>1506</v>
      </c>
      <c r="K3023" s="6">
        <v>0</v>
      </c>
      <c r="L3023" s="6">
        <v>11</v>
      </c>
      <c r="M3023" s="6">
        <v>10295990.85</v>
      </c>
    </row>
    <row r="3024" spans="1:13">
      <c r="A3024" s="5">
        <v>101</v>
      </c>
      <c r="B3024" s="5">
        <v>11140</v>
      </c>
      <c r="G3024" s="5" t="s">
        <v>1242</v>
      </c>
      <c r="H3024" s="5">
        <v>72175</v>
      </c>
      <c r="I3024" s="7">
        <v>41620</v>
      </c>
      <c r="J3024" s="5" t="s">
        <v>1507</v>
      </c>
      <c r="K3024" s="6">
        <v>0</v>
      </c>
      <c r="L3024" s="6">
        <v>11</v>
      </c>
      <c r="M3024" s="6">
        <v>10295979.85</v>
      </c>
    </row>
    <row r="3025" spans="1:13">
      <c r="A3025" s="5">
        <v>101</v>
      </c>
      <c r="B3025" s="5">
        <v>11140</v>
      </c>
      <c r="G3025" s="5" t="s">
        <v>1242</v>
      </c>
      <c r="H3025" s="5">
        <v>72176</v>
      </c>
      <c r="I3025" s="7">
        <v>41620</v>
      </c>
      <c r="J3025" s="5" t="s">
        <v>1305</v>
      </c>
      <c r="K3025" s="6">
        <v>0</v>
      </c>
      <c r="L3025" s="6">
        <v>44</v>
      </c>
      <c r="M3025" s="6">
        <v>10295935.85</v>
      </c>
    </row>
    <row r="3026" spans="1:13">
      <c r="A3026" s="5">
        <v>101</v>
      </c>
      <c r="B3026" s="5">
        <v>11140</v>
      </c>
      <c r="G3026" s="5" t="s">
        <v>1242</v>
      </c>
      <c r="H3026" s="5">
        <v>72177</v>
      </c>
      <c r="I3026" s="7">
        <v>41620</v>
      </c>
      <c r="J3026" s="5" t="s">
        <v>1667</v>
      </c>
      <c r="K3026" s="6">
        <v>0</v>
      </c>
      <c r="L3026" s="6">
        <v>2052.9699999999998</v>
      </c>
      <c r="M3026" s="6">
        <v>10293882.880000001</v>
      </c>
    </row>
    <row r="3027" spans="1:13">
      <c r="A3027" s="5">
        <v>101</v>
      </c>
      <c r="B3027" s="5">
        <v>11140</v>
      </c>
      <c r="G3027" s="5" t="s">
        <v>1242</v>
      </c>
      <c r="H3027" s="5">
        <v>72178</v>
      </c>
      <c r="I3027" s="7">
        <v>41620</v>
      </c>
      <c r="J3027" s="5" t="s">
        <v>1306</v>
      </c>
      <c r="K3027" s="6">
        <v>0</v>
      </c>
      <c r="L3027" s="6">
        <v>292.92</v>
      </c>
      <c r="M3027" s="6">
        <v>10293589.960000001</v>
      </c>
    </row>
    <row r="3028" spans="1:13">
      <c r="A3028" s="5">
        <v>101</v>
      </c>
      <c r="B3028" s="5">
        <v>11140</v>
      </c>
      <c r="G3028" s="5" t="s">
        <v>1242</v>
      </c>
      <c r="H3028" s="5">
        <v>72179</v>
      </c>
      <c r="I3028" s="7">
        <v>41620</v>
      </c>
      <c r="J3028" s="5" t="s">
        <v>1671</v>
      </c>
      <c r="K3028" s="6">
        <v>0</v>
      </c>
      <c r="L3028" s="6">
        <v>30.75</v>
      </c>
      <c r="M3028" s="6">
        <v>10293559.210000001</v>
      </c>
    </row>
    <row r="3029" spans="1:13">
      <c r="A3029" s="5">
        <v>101</v>
      </c>
      <c r="B3029" s="5">
        <v>11140</v>
      </c>
      <c r="G3029" s="5" t="s">
        <v>1242</v>
      </c>
      <c r="H3029" s="5">
        <v>72180</v>
      </c>
      <c r="I3029" s="7">
        <v>41620</v>
      </c>
      <c r="J3029" s="5" t="s">
        <v>1514</v>
      </c>
      <c r="K3029" s="6">
        <v>0</v>
      </c>
      <c r="L3029" s="6">
        <v>11</v>
      </c>
      <c r="M3029" s="6">
        <v>10293548.210000001</v>
      </c>
    </row>
    <row r="3030" spans="1:13">
      <c r="A3030" s="5">
        <v>101</v>
      </c>
      <c r="B3030" s="5">
        <v>11140</v>
      </c>
      <c r="G3030" s="5" t="s">
        <v>1242</v>
      </c>
      <c r="H3030" s="5">
        <v>72181</v>
      </c>
      <c r="I3030" s="7">
        <v>41620</v>
      </c>
      <c r="J3030" s="5" t="s">
        <v>1673</v>
      </c>
      <c r="K3030" s="6">
        <v>0</v>
      </c>
      <c r="L3030" s="6">
        <v>76.12</v>
      </c>
      <c r="M3030" s="6">
        <v>10293472.09</v>
      </c>
    </row>
    <row r="3031" spans="1:13">
      <c r="A3031" s="5">
        <v>101</v>
      </c>
      <c r="B3031" s="5">
        <v>11140</v>
      </c>
      <c r="G3031" s="5" t="s">
        <v>1242</v>
      </c>
      <c r="H3031" s="5">
        <v>72182</v>
      </c>
      <c r="I3031" s="7">
        <v>41620</v>
      </c>
      <c r="J3031" s="5" t="s">
        <v>1564</v>
      </c>
      <c r="K3031" s="6">
        <v>0</v>
      </c>
      <c r="L3031" s="6">
        <v>163.07</v>
      </c>
      <c r="M3031" s="6">
        <v>10293309.02</v>
      </c>
    </row>
    <row r="3032" spans="1:13">
      <c r="A3032" s="5">
        <v>101</v>
      </c>
      <c r="B3032" s="5">
        <v>11140</v>
      </c>
      <c r="G3032" s="5" t="s">
        <v>1242</v>
      </c>
      <c r="H3032" s="5">
        <v>72183</v>
      </c>
      <c r="I3032" s="7">
        <v>41620</v>
      </c>
      <c r="J3032" s="5" t="s">
        <v>1515</v>
      </c>
      <c r="K3032" s="6">
        <v>0</v>
      </c>
      <c r="L3032" s="6">
        <v>31.83</v>
      </c>
      <c r="M3032" s="6">
        <v>10293277.189999999</v>
      </c>
    </row>
    <row r="3033" spans="1:13">
      <c r="A3033" s="5">
        <v>101</v>
      </c>
      <c r="B3033" s="5">
        <v>11140</v>
      </c>
      <c r="G3033" s="5" t="s">
        <v>1242</v>
      </c>
      <c r="H3033" s="5">
        <v>72184</v>
      </c>
      <c r="I3033" s="7">
        <v>41620</v>
      </c>
      <c r="J3033" s="5" t="s">
        <v>1429</v>
      </c>
      <c r="K3033" s="6">
        <v>0</v>
      </c>
      <c r="L3033" s="6">
        <v>552</v>
      </c>
      <c r="M3033" s="6">
        <v>10292725.189999999</v>
      </c>
    </row>
    <row r="3034" spans="1:13">
      <c r="A3034" s="5">
        <v>101</v>
      </c>
      <c r="B3034" s="5">
        <v>11140</v>
      </c>
      <c r="G3034" s="5" t="s">
        <v>1242</v>
      </c>
      <c r="H3034" s="5">
        <v>72185</v>
      </c>
      <c r="I3034" s="7">
        <v>41620</v>
      </c>
      <c r="J3034" s="5" t="s">
        <v>1963</v>
      </c>
      <c r="K3034" s="6">
        <v>0</v>
      </c>
      <c r="L3034" s="6">
        <v>24</v>
      </c>
      <c r="M3034" s="6">
        <v>10292701.189999999</v>
      </c>
    </row>
    <row r="3035" spans="1:13">
      <c r="A3035" s="5">
        <v>101</v>
      </c>
      <c r="B3035" s="5">
        <v>11140</v>
      </c>
      <c r="G3035" s="5" t="s">
        <v>1242</v>
      </c>
      <c r="H3035" s="5">
        <v>72186</v>
      </c>
      <c r="I3035" s="7">
        <v>41620</v>
      </c>
      <c r="J3035" s="5" t="s">
        <v>1307</v>
      </c>
      <c r="K3035" s="6">
        <v>0</v>
      </c>
      <c r="L3035" s="6">
        <v>1669.97</v>
      </c>
      <c r="M3035" s="6">
        <v>10291031.220000001</v>
      </c>
    </row>
    <row r="3036" spans="1:13">
      <c r="A3036" s="5">
        <v>101</v>
      </c>
      <c r="B3036" s="5">
        <v>11140</v>
      </c>
      <c r="G3036" s="5" t="s">
        <v>1242</v>
      </c>
      <c r="H3036" s="5">
        <v>72187</v>
      </c>
      <c r="I3036" s="7">
        <v>41620</v>
      </c>
      <c r="J3036" s="5" t="s">
        <v>1393</v>
      </c>
      <c r="K3036" s="6">
        <v>0</v>
      </c>
      <c r="L3036" s="6">
        <v>600</v>
      </c>
      <c r="M3036" s="6">
        <v>10290431.220000001</v>
      </c>
    </row>
    <row r="3037" spans="1:13">
      <c r="A3037" s="5">
        <v>101</v>
      </c>
      <c r="B3037" s="5">
        <v>11140</v>
      </c>
      <c r="G3037" s="5" t="s">
        <v>1242</v>
      </c>
      <c r="H3037" s="5">
        <v>72188</v>
      </c>
      <c r="I3037" s="7">
        <v>41620</v>
      </c>
      <c r="J3037" s="5" t="s">
        <v>1518</v>
      </c>
      <c r="K3037" s="6">
        <v>0</v>
      </c>
      <c r="L3037" s="6">
        <v>11</v>
      </c>
      <c r="M3037" s="6">
        <v>10290420.220000001</v>
      </c>
    </row>
    <row r="3038" spans="1:13">
      <c r="A3038" s="5">
        <v>101</v>
      </c>
      <c r="B3038" s="5">
        <v>11140</v>
      </c>
      <c r="G3038" s="5" t="s">
        <v>1242</v>
      </c>
      <c r="H3038" s="5">
        <v>72189</v>
      </c>
      <c r="I3038" s="7">
        <v>41620</v>
      </c>
      <c r="J3038" s="5" t="s">
        <v>1519</v>
      </c>
      <c r="K3038" s="6">
        <v>0</v>
      </c>
      <c r="L3038" s="6">
        <v>11</v>
      </c>
      <c r="M3038" s="6">
        <v>10290409.220000001</v>
      </c>
    </row>
    <row r="3039" spans="1:13">
      <c r="A3039" s="5">
        <v>101</v>
      </c>
      <c r="B3039" s="5">
        <v>11140</v>
      </c>
      <c r="G3039" s="5" t="s">
        <v>1242</v>
      </c>
      <c r="H3039" s="5">
        <v>72190</v>
      </c>
      <c r="I3039" s="7">
        <v>41620</v>
      </c>
      <c r="J3039" s="5" t="s">
        <v>1754</v>
      </c>
      <c r="K3039" s="6">
        <v>0</v>
      </c>
      <c r="L3039" s="6">
        <v>10</v>
      </c>
      <c r="M3039" s="6">
        <v>10290399.220000001</v>
      </c>
    </row>
    <row r="3040" spans="1:13">
      <c r="A3040" s="5">
        <v>101</v>
      </c>
      <c r="B3040" s="5">
        <v>11140</v>
      </c>
      <c r="G3040" s="5" t="s">
        <v>1242</v>
      </c>
      <c r="H3040" s="5">
        <v>72191</v>
      </c>
      <c r="I3040" s="7">
        <v>41620</v>
      </c>
      <c r="J3040" s="5" t="s">
        <v>1298</v>
      </c>
      <c r="K3040" s="6">
        <v>0</v>
      </c>
      <c r="L3040" s="6">
        <v>10.83</v>
      </c>
      <c r="M3040" s="6">
        <v>10290388.390000001</v>
      </c>
    </row>
    <row r="3041" spans="1:13">
      <c r="A3041" s="5">
        <v>101</v>
      </c>
      <c r="B3041" s="5">
        <v>11140</v>
      </c>
      <c r="G3041" s="5" t="s">
        <v>1242</v>
      </c>
      <c r="H3041" s="5">
        <v>72192</v>
      </c>
      <c r="I3041" s="7">
        <v>41620</v>
      </c>
      <c r="J3041" s="5" t="s">
        <v>1245</v>
      </c>
      <c r="K3041" s="6">
        <v>0</v>
      </c>
      <c r="L3041" s="6">
        <v>215328.14</v>
      </c>
      <c r="M3041" s="6">
        <v>10075060.25</v>
      </c>
    </row>
    <row r="3042" spans="1:13">
      <c r="A3042" s="5">
        <v>101</v>
      </c>
      <c r="B3042" s="5">
        <v>11140</v>
      </c>
      <c r="G3042" s="5" t="s">
        <v>1242</v>
      </c>
      <c r="H3042" s="5">
        <v>72193</v>
      </c>
      <c r="I3042" s="7">
        <v>41620</v>
      </c>
      <c r="J3042" s="5" t="s">
        <v>1245</v>
      </c>
      <c r="K3042" s="6">
        <v>0</v>
      </c>
      <c r="L3042" s="6">
        <v>60513.63</v>
      </c>
      <c r="M3042" s="6">
        <v>10014546.619999999</v>
      </c>
    </row>
    <row r="3043" spans="1:13">
      <c r="A3043" s="5">
        <v>101</v>
      </c>
      <c r="B3043" s="5">
        <v>11140</v>
      </c>
      <c r="G3043" s="5" t="s">
        <v>1242</v>
      </c>
      <c r="H3043" s="5">
        <v>72194</v>
      </c>
      <c r="I3043" s="7">
        <v>41620</v>
      </c>
      <c r="J3043" s="5" t="s">
        <v>1773</v>
      </c>
      <c r="K3043" s="6">
        <v>0</v>
      </c>
      <c r="L3043" s="6">
        <v>101.06</v>
      </c>
      <c r="M3043" s="6">
        <v>10014445.560000001</v>
      </c>
    </row>
    <row r="3044" spans="1:13">
      <c r="A3044" s="5">
        <v>101</v>
      </c>
      <c r="B3044" s="5">
        <v>11140</v>
      </c>
      <c r="G3044" s="5" t="s">
        <v>1222</v>
      </c>
      <c r="H3044" s="5">
        <v>5322</v>
      </c>
      <c r="I3044" s="7">
        <v>41621</v>
      </c>
      <c r="J3044" s="5" t="s">
        <v>2748</v>
      </c>
      <c r="K3044" s="6">
        <v>369.56</v>
      </c>
      <c r="L3044" s="6">
        <v>0</v>
      </c>
      <c r="M3044" s="6">
        <v>10014815.119999999</v>
      </c>
    </row>
    <row r="3045" spans="1:13">
      <c r="A3045" s="5">
        <v>101</v>
      </c>
      <c r="B3045" s="5">
        <v>11140</v>
      </c>
      <c r="G3045" s="5" t="s">
        <v>1222</v>
      </c>
      <c r="H3045" s="5">
        <v>5323</v>
      </c>
      <c r="I3045" s="7">
        <v>41621</v>
      </c>
      <c r="J3045" s="5" t="s">
        <v>2749</v>
      </c>
      <c r="K3045" s="6">
        <v>8240.6299999999992</v>
      </c>
      <c r="L3045" s="6">
        <v>0</v>
      </c>
      <c r="M3045" s="6">
        <v>10023055.75</v>
      </c>
    </row>
    <row r="3046" spans="1:13">
      <c r="A3046" s="5">
        <v>101</v>
      </c>
      <c r="B3046" s="5">
        <v>11140</v>
      </c>
      <c r="G3046" s="5" t="s">
        <v>1222</v>
      </c>
      <c r="H3046" s="5">
        <v>5324</v>
      </c>
      <c r="I3046" s="7">
        <v>41621</v>
      </c>
      <c r="J3046" s="5" t="s">
        <v>2750</v>
      </c>
      <c r="K3046" s="6">
        <v>275</v>
      </c>
      <c r="L3046" s="6">
        <v>0</v>
      </c>
      <c r="M3046" s="6">
        <v>10023330.75</v>
      </c>
    </row>
    <row r="3047" spans="1:13">
      <c r="A3047" s="5">
        <v>101</v>
      </c>
      <c r="B3047" s="5">
        <v>11140</v>
      </c>
      <c r="G3047" s="5" t="s">
        <v>1222</v>
      </c>
      <c r="H3047" s="5">
        <v>5325</v>
      </c>
      <c r="I3047" s="7">
        <v>41621</v>
      </c>
      <c r="J3047" s="5" t="s">
        <v>2751</v>
      </c>
      <c r="K3047" s="6">
        <v>869</v>
      </c>
      <c r="L3047" s="6">
        <v>0</v>
      </c>
      <c r="M3047" s="6">
        <v>10024199.75</v>
      </c>
    </row>
    <row r="3048" spans="1:13">
      <c r="A3048" s="5">
        <v>101</v>
      </c>
      <c r="B3048" s="5">
        <v>11140</v>
      </c>
      <c r="G3048" s="5" t="s">
        <v>1222</v>
      </c>
      <c r="H3048" s="5">
        <v>5326</v>
      </c>
      <c r="I3048" s="7">
        <v>41621</v>
      </c>
      <c r="J3048" s="5" t="s">
        <v>2752</v>
      </c>
      <c r="K3048" s="6">
        <v>1521</v>
      </c>
      <c r="L3048" s="6">
        <v>0</v>
      </c>
      <c r="M3048" s="6">
        <v>10025720.75</v>
      </c>
    </row>
    <row r="3049" spans="1:13">
      <c r="A3049" s="5">
        <v>101</v>
      </c>
      <c r="B3049" s="5">
        <v>11140</v>
      </c>
      <c r="G3049" s="5" t="s">
        <v>1222</v>
      </c>
      <c r="H3049" s="5">
        <v>5327</v>
      </c>
      <c r="I3049" s="7">
        <v>41621</v>
      </c>
      <c r="J3049" s="5" t="s">
        <v>2753</v>
      </c>
      <c r="K3049" s="6">
        <v>264</v>
      </c>
      <c r="L3049" s="6">
        <v>0</v>
      </c>
      <c r="M3049" s="6">
        <v>10025984.75</v>
      </c>
    </row>
    <row r="3050" spans="1:13">
      <c r="A3050" s="5">
        <v>101</v>
      </c>
      <c r="B3050" s="5">
        <v>11140</v>
      </c>
      <c r="G3050" s="5" t="s">
        <v>1222</v>
      </c>
      <c r="H3050" s="5">
        <v>5328</v>
      </c>
      <c r="I3050" s="7">
        <v>41621</v>
      </c>
      <c r="J3050" s="5" t="s">
        <v>2754</v>
      </c>
      <c r="K3050" s="6">
        <v>507.6</v>
      </c>
      <c r="L3050" s="6">
        <v>0</v>
      </c>
      <c r="M3050" s="6">
        <v>10026492.35</v>
      </c>
    </row>
    <row r="3051" spans="1:13">
      <c r="A3051" s="5">
        <v>101</v>
      </c>
      <c r="B3051" s="5">
        <v>11140</v>
      </c>
      <c r="G3051" s="5" t="s">
        <v>1222</v>
      </c>
      <c r="H3051" s="5">
        <v>5329</v>
      </c>
      <c r="I3051" s="7">
        <v>41621</v>
      </c>
      <c r="J3051" s="5" t="s">
        <v>2755</v>
      </c>
      <c r="K3051" s="6">
        <v>2925.42</v>
      </c>
      <c r="L3051" s="6">
        <v>0</v>
      </c>
      <c r="M3051" s="6">
        <v>10029417.77</v>
      </c>
    </row>
    <row r="3052" spans="1:13">
      <c r="A3052" s="5">
        <v>101</v>
      </c>
      <c r="B3052" s="5">
        <v>11140</v>
      </c>
      <c r="G3052" s="5" t="s">
        <v>1222</v>
      </c>
      <c r="H3052" s="5">
        <v>5330</v>
      </c>
      <c r="I3052" s="7">
        <v>41621</v>
      </c>
      <c r="J3052" s="5" t="s">
        <v>2756</v>
      </c>
      <c r="K3052" s="6">
        <v>260</v>
      </c>
      <c r="L3052" s="6">
        <v>0</v>
      </c>
      <c r="M3052" s="6">
        <v>10029677.77</v>
      </c>
    </row>
    <row r="3053" spans="1:13">
      <c r="A3053" s="5">
        <v>101</v>
      </c>
      <c r="B3053" s="5">
        <v>11140</v>
      </c>
      <c r="G3053" s="5" t="s">
        <v>1232</v>
      </c>
      <c r="H3053" s="5">
        <v>11213</v>
      </c>
      <c r="I3053" s="7">
        <v>41621</v>
      </c>
      <c r="J3053" s="5" t="s">
        <v>1233</v>
      </c>
      <c r="K3053" s="6">
        <v>0</v>
      </c>
      <c r="L3053" s="6">
        <v>40713.769999999997</v>
      </c>
      <c r="M3053" s="6">
        <v>9988964</v>
      </c>
    </row>
    <row r="3054" spans="1:13">
      <c r="A3054" s="5">
        <v>101</v>
      </c>
      <c r="B3054" s="5">
        <v>11140</v>
      </c>
      <c r="G3054" s="5" t="s">
        <v>1232</v>
      </c>
      <c r="H3054" s="5">
        <v>51213</v>
      </c>
      <c r="I3054" s="7">
        <v>41621</v>
      </c>
      <c r="J3054" s="5" t="s">
        <v>1233</v>
      </c>
      <c r="K3054" s="6">
        <v>0</v>
      </c>
      <c r="L3054" s="6">
        <v>901.38</v>
      </c>
      <c r="M3054" s="6">
        <v>9988062.6199999992</v>
      </c>
    </row>
    <row r="3055" spans="1:13">
      <c r="A3055" s="5">
        <v>101</v>
      </c>
      <c r="B3055" s="5">
        <v>11140</v>
      </c>
      <c r="G3055" s="5" t="s">
        <v>1222</v>
      </c>
      <c r="H3055" s="5">
        <v>5331</v>
      </c>
      <c r="I3055" s="7">
        <v>41624</v>
      </c>
      <c r="J3055" s="5" t="s">
        <v>2757</v>
      </c>
      <c r="K3055" s="6">
        <v>4201</v>
      </c>
      <c r="L3055" s="6">
        <v>0</v>
      </c>
      <c r="M3055" s="6">
        <v>9992263.6199999992</v>
      </c>
    </row>
    <row r="3056" spans="1:13">
      <c r="A3056" s="5">
        <v>101</v>
      </c>
      <c r="B3056" s="5">
        <v>11140</v>
      </c>
      <c r="G3056" s="5" t="s">
        <v>1222</v>
      </c>
      <c r="H3056" s="5">
        <v>5332</v>
      </c>
      <c r="I3056" s="7">
        <v>41624</v>
      </c>
      <c r="J3056" s="5" t="s">
        <v>2758</v>
      </c>
      <c r="K3056" s="6">
        <v>11546.32</v>
      </c>
      <c r="L3056" s="6">
        <v>0</v>
      </c>
      <c r="M3056" s="6">
        <v>10003809.939999999</v>
      </c>
    </row>
    <row r="3057" spans="1:13">
      <c r="A3057" s="5">
        <v>101</v>
      </c>
      <c r="B3057" s="5">
        <v>11140</v>
      </c>
      <c r="G3057" s="5" t="s">
        <v>1222</v>
      </c>
      <c r="H3057" s="5">
        <v>5333</v>
      </c>
      <c r="I3057" s="7">
        <v>41624</v>
      </c>
      <c r="J3057" s="5" t="s">
        <v>2759</v>
      </c>
      <c r="K3057" s="6">
        <v>4092</v>
      </c>
      <c r="L3057" s="6">
        <v>0</v>
      </c>
      <c r="M3057" s="6">
        <v>10007901.939999999</v>
      </c>
    </row>
    <row r="3058" spans="1:13">
      <c r="A3058" s="5">
        <v>101</v>
      </c>
      <c r="B3058" s="5">
        <v>11140</v>
      </c>
      <c r="G3058" s="5" t="s">
        <v>1222</v>
      </c>
      <c r="H3058" s="5">
        <v>5334</v>
      </c>
      <c r="I3058" s="7">
        <v>41624</v>
      </c>
      <c r="J3058" s="5" t="s">
        <v>2760</v>
      </c>
      <c r="K3058" s="6">
        <v>570.29999999999995</v>
      </c>
      <c r="L3058" s="6">
        <v>0</v>
      </c>
      <c r="M3058" s="6">
        <v>10008472.24</v>
      </c>
    </row>
    <row r="3059" spans="1:13">
      <c r="A3059" s="5">
        <v>101</v>
      </c>
      <c r="B3059" s="5">
        <v>11140</v>
      </c>
      <c r="G3059" s="5" t="s">
        <v>1222</v>
      </c>
      <c r="H3059" s="5">
        <v>5335</v>
      </c>
      <c r="I3059" s="7">
        <v>41624</v>
      </c>
      <c r="J3059" s="5" t="s">
        <v>2761</v>
      </c>
      <c r="K3059" s="6">
        <v>493</v>
      </c>
      <c r="L3059" s="6">
        <v>0</v>
      </c>
      <c r="M3059" s="6">
        <v>10008965.24</v>
      </c>
    </row>
    <row r="3060" spans="1:13">
      <c r="A3060" s="5">
        <v>101</v>
      </c>
      <c r="B3060" s="5">
        <v>11140</v>
      </c>
      <c r="G3060" s="5" t="s">
        <v>1222</v>
      </c>
      <c r="H3060" s="5">
        <v>5336</v>
      </c>
      <c r="I3060" s="7">
        <v>41624</v>
      </c>
      <c r="J3060" s="5" t="s">
        <v>2762</v>
      </c>
      <c r="K3060" s="6">
        <v>400</v>
      </c>
      <c r="L3060" s="6">
        <v>0</v>
      </c>
      <c r="M3060" s="6">
        <v>10009365.24</v>
      </c>
    </row>
    <row r="3061" spans="1:13">
      <c r="A3061" s="5">
        <v>101</v>
      </c>
      <c r="B3061" s="5">
        <v>11140</v>
      </c>
      <c r="G3061" s="5" t="s">
        <v>1222</v>
      </c>
      <c r="H3061" s="5">
        <v>5337</v>
      </c>
      <c r="I3061" s="7">
        <v>41625</v>
      </c>
      <c r="J3061" s="5" t="s">
        <v>2763</v>
      </c>
      <c r="K3061" s="6">
        <v>828</v>
      </c>
      <c r="L3061" s="6">
        <v>0</v>
      </c>
      <c r="M3061" s="6">
        <v>10010193.24</v>
      </c>
    </row>
    <row r="3062" spans="1:13">
      <c r="A3062" s="5">
        <v>101</v>
      </c>
      <c r="B3062" s="5">
        <v>11140</v>
      </c>
      <c r="G3062" s="5" t="s">
        <v>1222</v>
      </c>
      <c r="H3062" s="5">
        <v>5338</v>
      </c>
      <c r="I3062" s="7">
        <v>41625</v>
      </c>
      <c r="J3062" s="5" t="s">
        <v>2764</v>
      </c>
      <c r="K3062" s="6">
        <v>6920.8</v>
      </c>
      <c r="L3062" s="6">
        <v>0</v>
      </c>
      <c r="M3062" s="6">
        <v>10017114.039999999</v>
      </c>
    </row>
    <row r="3063" spans="1:13">
      <c r="A3063" s="5">
        <v>101</v>
      </c>
      <c r="B3063" s="5">
        <v>11140</v>
      </c>
      <c r="G3063" s="5" t="s">
        <v>1222</v>
      </c>
      <c r="H3063" s="5">
        <v>5339</v>
      </c>
      <c r="I3063" s="7">
        <v>41625</v>
      </c>
      <c r="J3063" s="5" t="s">
        <v>2765</v>
      </c>
      <c r="K3063" s="6">
        <v>218.64</v>
      </c>
      <c r="L3063" s="6">
        <v>0</v>
      </c>
      <c r="M3063" s="6">
        <v>10017332.68</v>
      </c>
    </row>
    <row r="3064" spans="1:13">
      <c r="A3064" s="5">
        <v>101</v>
      </c>
      <c r="B3064" s="5">
        <v>11140</v>
      </c>
      <c r="G3064" s="5" t="s">
        <v>1222</v>
      </c>
      <c r="H3064" s="5">
        <v>5340</v>
      </c>
      <c r="I3064" s="7">
        <v>41625</v>
      </c>
      <c r="J3064" s="5" t="s">
        <v>2766</v>
      </c>
      <c r="K3064" s="6">
        <v>204</v>
      </c>
      <c r="L3064" s="6">
        <v>0</v>
      </c>
      <c r="M3064" s="6">
        <v>10017536.68</v>
      </c>
    </row>
    <row r="3065" spans="1:13">
      <c r="A3065" s="5">
        <v>101</v>
      </c>
      <c r="B3065" s="5">
        <v>11140</v>
      </c>
      <c r="G3065" s="5" t="s">
        <v>1222</v>
      </c>
      <c r="H3065" s="5">
        <v>5341</v>
      </c>
      <c r="I3065" s="7">
        <v>41625</v>
      </c>
      <c r="J3065" s="5" t="s">
        <v>2767</v>
      </c>
      <c r="K3065" s="6">
        <v>3510</v>
      </c>
      <c r="L3065" s="6">
        <v>0</v>
      </c>
      <c r="M3065" s="6">
        <v>10021046.68</v>
      </c>
    </row>
    <row r="3066" spans="1:13">
      <c r="A3066" s="5">
        <v>101</v>
      </c>
      <c r="B3066" s="5">
        <v>11140</v>
      </c>
      <c r="G3066" s="5" t="s">
        <v>1232</v>
      </c>
      <c r="H3066" s="5">
        <v>71217</v>
      </c>
      <c r="I3066" s="7">
        <v>41625</v>
      </c>
      <c r="J3066" s="5" t="s">
        <v>1233</v>
      </c>
      <c r="K3066" s="6">
        <v>0</v>
      </c>
      <c r="L3066" s="6">
        <v>4802.51</v>
      </c>
      <c r="M3066" s="6">
        <v>10016244.17</v>
      </c>
    </row>
    <row r="3067" spans="1:13">
      <c r="A3067" s="5">
        <v>101</v>
      </c>
      <c r="B3067" s="5">
        <v>11140</v>
      </c>
      <c r="G3067" s="5" t="s">
        <v>1242</v>
      </c>
      <c r="H3067" s="5">
        <v>71521</v>
      </c>
      <c r="I3067" s="7">
        <v>41625</v>
      </c>
      <c r="J3067" s="5" t="s">
        <v>1577</v>
      </c>
      <c r="K3067" s="6">
        <v>39</v>
      </c>
      <c r="L3067" s="6">
        <v>0</v>
      </c>
      <c r="M3067" s="6">
        <v>10016283.17</v>
      </c>
    </row>
    <row r="3068" spans="1:13">
      <c r="A3068" s="5">
        <v>101</v>
      </c>
      <c r="B3068" s="5">
        <v>11140</v>
      </c>
      <c r="G3068" s="5" t="s">
        <v>1222</v>
      </c>
      <c r="H3068" s="5">
        <v>5342</v>
      </c>
      <c r="I3068" s="7">
        <v>41626</v>
      </c>
      <c r="J3068" s="5" t="s">
        <v>2768</v>
      </c>
      <c r="K3068" s="6">
        <v>2573.4</v>
      </c>
      <c r="L3068" s="6">
        <v>0</v>
      </c>
      <c r="M3068" s="6">
        <v>10018856.57</v>
      </c>
    </row>
    <row r="3069" spans="1:13">
      <c r="A3069" s="5">
        <v>101</v>
      </c>
      <c r="B3069" s="5">
        <v>11140</v>
      </c>
      <c r="G3069" s="5" t="s">
        <v>1222</v>
      </c>
      <c r="H3069" s="5">
        <v>5343</v>
      </c>
      <c r="I3069" s="7">
        <v>41626</v>
      </c>
      <c r="J3069" s="5" t="s">
        <v>2769</v>
      </c>
      <c r="K3069" s="6">
        <v>127</v>
      </c>
      <c r="L3069" s="6">
        <v>0</v>
      </c>
      <c r="M3069" s="6">
        <v>10018983.57</v>
      </c>
    </row>
    <row r="3070" spans="1:13">
      <c r="A3070" s="5">
        <v>101</v>
      </c>
      <c r="B3070" s="5">
        <v>11140</v>
      </c>
      <c r="G3070" s="5" t="s">
        <v>1222</v>
      </c>
      <c r="H3070" s="5">
        <v>5344</v>
      </c>
      <c r="I3070" s="7">
        <v>41626</v>
      </c>
      <c r="J3070" s="5" t="s">
        <v>2770</v>
      </c>
      <c r="K3070" s="6">
        <v>540</v>
      </c>
      <c r="L3070" s="6">
        <v>0</v>
      </c>
      <c r="M3070" s="6">
        <v>10019523.57</v>
      </c>
    </row>
    <row r="3071" spans="1:13">
      <c r="A3071" s="5">
        <v>101</v>
      </c>
      <c r="B3071" s="5">
        <v>11140</v>
      </c>
      <c r="G3071" s="5" t="s">
        <v>1222</v>
      </c>
      <c r="H3071" s="5">
        <v>5345</v>
      </c>
      <c r="I3071" s="7">
        <v>41626</v>
      </c>
      <c r="J3071" s="5" t="s">
        <v>2771</v>
      </c>
      <c r="K3071" s="6">
        <v>850</v>
      </c>
      <c r="L3071" s="6">
        <v>0</v>
      </c>
      <c r="M3071" s="6">
        <v>10020373.57</v>
      </c>
    </row>
    <row r="3072" spans="1:13">
      <c r="A3072" s="5">
        <v>101</v>
      </c>
      <c r="B3072" s="5">
        <v>11140</v>
      </c>
      <c r="G3072" s="5" t="s">
        <v>1232</v>
      </c>
      <c r="H3072" s="5">
        <v>11218</v>
      </c>
      <c r="I3072" s="7">
        <v>41626</v>
      </c>
      <c r="J3072" s="5" t="s">
        <v>1233</v>
      </c>
      <c r="K3072" s="6">
        <v>0</v>
      </c>
      <c r="L3072" s="6">
        <v>101.49</v>
      </c>
      <c r="M3072" s="6">
        <v>10020272.08</v>
      </c>
    </row>
    <row r="3073" spans="1:13">
      <c r="A3073" s="5">
        <v>101</v>
      </c>
      <c r="B3073" s="5">
        <v>11140</v>
      </c>
      <c r="G3073" s="5" t="s">
        <v>1232</v>
      </c>
      <c r="H3073" s="5">
        <v>71218</v>
      </c>
      <c r="I3073" s="7">
        <v>41626</v>
      </c>
      <c r="J3073" s="5" t="s">
        <v>1233</v>
      </c>
      <c r="K3073" s="6">
        <v>0</v>
      </c>
      <c r="L3073" s="6">
        <v>4271.1400000000003</v>
      </c>
      <c r="M3073" s="6">
        <v>10016000.939999999</v>
      </c>
    </row>
    <row r="3074" spans="1:13">
      <c r="A3074" s="5">
        <v>101</v>
      </c>
      <c r="B3074" s="5">
        <v>11140</v>
      </c>
      <c r="G3074" s="5" t="s">
        <v>1222</v>
      </c>
      <c r="H3074" s="5">
        <v>5346</v>
      </c>
      <c r="I3074" s="7">
        <v>41627</v>
      </c>
      <c r="J3074" s="5" t="s">
        <v>2772</v>
      </c>
      <c r="K3074" s="6">
        <v>3570</v>
      </c>
      <c r="L3074" s="6">
        <v>0</v>
      </c>
      <c r="M3074" s="6">
        <v>10019570.939999999</v>
      </c>
    </row>
    <row r="3075" spans="1:13">
      <c r="A3075" s="5">
        <v>101</v>
      </c>
      <c r="B3075" s="5">
        <v>11140</v>
      </c>
      <c r="G3075" s="5" t="s">
        <v>1222</v>
      </c>
      <c r="H3075" s="5">
        <v>5347</v>
      </c>
      <c r="I3075" s="7">
        <v>41627</v>
      </c>
      <c r="J3075" s="5" t="s">
        <v>2773</v>
      </c>
      <c r="K3075" s="6">
        <v>220</v>
      </c>
      <c r="L3075" s="6">
        <v>0</v>
      </c>
      <c r="M3075" s="6">
        <v>10019790.939999999</v>
      </c>
    </row>
    <row r="3076" spans="1:13">
      <c r="A3076" s="5">
        <v>101</v>
      </c>
      <c r="B3076" s="5">
        <v>11140</v>
      </c>
      <c r="G3076" s="5" t="s">
        <v>1222</v>
      </c>
      <c r="H3076" s="5">
        <v>5348</v>
      </c>
      <c r="I3076" s="7">
        <v>41627</v>
      </c>
      <c r="J3076" s="5" t="s">
        <v>2774</v>
      </c>
      <c r="K3076" s="6">
        <v>400</v>
      </c>
      <c r="L3076" s="6">
        <v>0</v>
      </c>
      <c r="M3076" s="6">
        <v>10020190.939999999</v>
      </c>
    </row>
    <row r="3077" spans="1:13">
      <c r="A3077" s="5">
        <v>101</v>
      </c>
      <c r="B3077" s="5">
        <v>11140</v>
      </c>
      <c r="G3077" s="5" t="s">
        <v>1222</v>
      </c>
      <c r="H3077" s="5">
        <v>5349</v>
      </c>
      <c r="I3077" s="7">
        <v>41627</v>
      </c>
      <c r="J3077" s="5" t="s">
        <v>2775</v>
      </c>
      <c r="K3077" s="6">
        <v>685</v>
      </c>
      <c r="L3077" s="6">
        <v>0</v>
      </c>
      <c r="M3077" s="6">
        <v>10020875.939999999</v>
      </c>
    </row>
    <row r="3078" spans="1:13">
      <c r="A3078" s="5">
        <v>101</v>
      </c>
      <c r="B3078" s="5">
        <v>11140</v>
      </c>
      <c r="G3078" s="5" t="s">
        <v>1222</v>
      </c>
      <c r="H3078" s="5">
        <v>5350</v>
      </c>
      <c r="I3078" s="7">
        <v>41627</v>
      </c>
      <c r="J3078" s="5" t="s">
        <v>2776</v>
      </c>
      <c r="K3078" s="6">
        <v>101.75</v>
      </c>
      <c r="L3078" s="6">
        <v>0</v>
      </c>
      <c r="M3078" s="6">
        <v>10020977.689999999</v>
      </c>
    </row>
    <row r="3079" spans="1:13">
      <c r="A3079" s="5">
        <v>101</v>
      </c>
      <c r="B3079" s="5">
        <v>11140</v>
      </c>
      <c r="G3079" s="5" t="s">
        <v>1222</v>
      </c>
      <c r="H3079" s="5">
        <v>5351</v>
      </c>
      <c r="I3079" s="7">
        <v>41627</v>
      </c>
      <c r="J3079" s="5" t="s">
        <v>2777</v>
      </c>
      <c r="K3079" s="6">
        <v>6935.67</v>
      </c>
      <c r="L3079" s="6">
        <v>0</v>
      </c>
      <c r="M3079" s="6">
        <v>10027913.359999999</v>
      </c>
    </row>
    <row r="3080" spans="1:13">
      <c r="A3080" s="5">
        <v>101</v>
      </c>
      <c r="B3080" s="5">
        <v>11140</v>
      </c>
      <c r="G3080" s="5" t="s">
        <v>1222</v>
      </c>
      <c r="H3080" s="5">
        <v>5352</v>
      </c>
      <c r="I3080" s="7">
        <v>41627</v>
      </c>
      <c r="J3080" s="5" t="s">
        <v>2778</v>
      </c>
      <c r="K3080" s="6">
        <v>4553.99</v>
      </c>
      <c r="L3080" s="6">
        <v>0</v>
      </c>
      <c r="M3080" s="6">
        <v>10032467.35</v>
      </c>
    </row>
    <row r="3081" spans="1:13">
      <c r="A3081" s="5">
        <v>101</v>
      </c>
      <c r="B3081" s="5">
        <v>11140</v>
      </c>
      <c r="G3081" s="5" t="s">
        <v>1242</v>
      </c>
      <c r="H3081" s="5">
        <v>72195</v>
      </c>
      <c r="I3081" s="7">
        <v>41627</v>
      </c>
      <c r="J3081" s="5" t="s">
        <v>1452</v>
      </c>
      <c r="K3081" s="6">
        <v>0</v>
      </c>
      <c r="L3081" s="6">
        <v>1119.72</v>
      </c>
      <c r="M3081" s="6">
        <v>10031347.630000001</v>
      </c>
    </row>
    <row r="3082" spans="1:13">
      <c r="A3082" s="5">
        <v>101</v>
      </c>
      <c r="B3082" s="5">
        <v>11140</v>
      </c>
      <c r="G3082" s="5" t="s">
        <v>1242</v>
      </c>
      <c r="H3082" s="5">
        <v>72196</v>
      </c>
      <c r="I3082" s="7">
        <v>41627</v>
      </c>
      <c r="J3082" s="5" t="s">
        <v>1453</v>
      </c>
      <c r="K3082" s="6">
        <v>0</v>
      </c>
      <c r="L3082" s="6">
        <v>234.15</v>
      </c>
      <c r="M3082" s="6">
        <v>10031113.48</v>
      </c>
    </row>
    <row r="3083" spans="1:13">
      <c r="A3083" s="5">
        <v>101</v>
      </c>
      <c r="B3083" s="5">
        <v>11140</v>
      </c>
      <c r="G3083" s="5" t="s">
        <v>1242</v>
      </c>
      <c r="H3083" s="5">
        <v>72197</v>
      </c>
      <c r="I3083" s="7">
        <v>41627</v>
      </c>
      <c r="J3083" s="5" t="s">
        <v>1454</v>
      </c>
      <c r="K3083" s="6">
        <v>0</v>
      </c>
      <c r="L3083" s="6">
        <v>126.96</v>
      </c>
      <c r="M3083" s="6">
        <v>10030986.52</v>
      </c>
    </row>
    <row r="3084" spans="1:13">
      <c r="A3084" s="5">
        <v>101</v>
      </c>
      <c r="B3084" s="5">
        <v>11140</v>
      </c>
      <c r="G3084" s="5" t="s">
        <v>1242</v>
      </c>
      <c r="H3084" s="5">
        <v>72198</v>
      </c>
      <c r="I3084" s="7">
        <v>41627</v>
      </c>
      <c r="J3084" s="5" t="s">
        <v>1290</v>
      </c>
      <c r="K3084" s="6">
        <v>0</v>
      </c>
      <c r="L3084" s="6">
        <v>35597.5</v>
      </c>
      <c r="M3084" s="6">
        <v>9995389.0199999996</v>
      </c>
    </row>
    <row r="3085" spans="1:13">
      <c r="A3085" s="5">
        <v>101</v>
      </c>
      <c r="B3085" s="5">
        <v>11140</v>
      </c>
      <c r="G3085" s="5" t="s">
        <v>1242</v>
      </c>
      <c r="H3085" s="5">
        <v>72199</v>
      </c>
      <c r="I3085" s="7">
        <v>41627</v>
      </c>
      <c r="J3085" s="5" t="s">
        <v>1890</v>
      </c>
      <c r="K3085" s="6">
        <v>0</v>
      </c>
      <c r="L3085" s="6">
        <v>25.96</v>
      </c>
      <c r="M3085" s="6">
        <v>9995363.0600000005</v>
      </c>
    </row>
    <row r="3086" spans="1:13">
      <c r="A3086" s="5">
        <v>101</v>
      </c>
      <c r="B3086" s="5">
        <v>11140</v>
      </c>
      <c r="G3086" s="5" t="s">
        <v>1242</v>
      </c>
      <c r="H3086" s="5">
        <v>72200</v>
      </c>
      <c r="I3086" s="7">
        <v>41627</v>
      </c>
      <c r="J3086" s="5" t="s">
        <v>1716</v>
      </c>
      <c r="K3086" s="6">
        <v>0</v>
      </c>
      <c r="L3086" s="6">
        <v>234</v>
      </c>
      <c r="M3086" s="6">
        <v>9995129.0600000005</v>
      </c>
    </row>
    <row r="3087" spans="1:13">
      <c r="A3087" s="5">
        <v>101</v>
      </c>
      <c r="B3087" s="5">
        <v>11140</v>
      </c>
      <c r="G3087" s="5" t="s">
        <v>1242</v>
      </c>
      <c r="H3087" s="5">
        <v>72201</v>
      </c>
      <c r="I3087" s="7">
        <v>41627</v>
      </c>
      <c r="J3087" s="5" t="s">
        <v>1457</v>
      </c>
      <c r="K3087" s="6">
        <v>0</v>
      </c>
      <c r="L3087" s="6">
        <v>187.08</v>
      </c>
      <c r="M3087" s="6">
        <v>9994941.9800000004</v>
      </c>
    </row>
    <row r="3088" spans="1:13">
      <c r="A3088" s="5">
        <v>101</v>
      </c>
      <c r="B3088" s="5">
        <v>11140</v>
      </c>
      <c r="G3088" s="5" t="s">
        <v>1242</v>
      </c>
      <c r="H3088" s="5">
        <v>72202</v>
      </c>
      <c r="I3088" s="7">
        <v>41627</v>
      </c>
      <c r="J3088" s="5" t="s">
        <v>1409</v>
      </c>
      <c r="K3088" s="6">
        <v>0</v>
      </c>
      <c r="L3088" s="6">
        <v>569.03</v>
      </c>
      <c r="M3088" s="6">
        <v>9994372.9499999993</v>
      </c>
    </row>
    <row r="3089" spans="1:13">
      <c r="A3089" s="5">
        <v>101</v>
      </c>
      <c r="B3089" s="5">
        <v>11140</v>
      </c>
      <c r="G3089" s="5" t="s">
        <v>1242</v>
      </c>
      <c r="H3089" s="5">
        <v>72203</v>
      </c>
      <c r="I3089" s="7">
        <v>41627</v>
      </c>
      <c r="J3089" s="5" t="s">
        <v>1638</v>
      </c>
      <c r="K3089" s="6">
        <v>0</v>
      </c>
      <c r="L3089" s="6">
        <v>42.85</v>
      </c>
      <c r="M3089" s="6">
        <v>9994330.0999999996</v>
      </c>
    </row>
    <row r="3090" spans="1:13">
      <c r="A3090" s="5">
        <v>101</v>
      </c>
      <c r="B3090" s="5">
        <v>11140</v>
      </c>
      <c r="G3090" s="5" t="s">
        <v>1242</v>
      </c>
      <c r="H3090" s="5">
        <v>72204</v>
      </c>
      <c r="I3090" s="7">
        <v>41627</v>
      </c>
      <c r="J3090" s="5" t="s">
        <v>1410</v>
      </c>
      <c r="K3090" s="6">
        <v>0</v>
      </c>
      <c r="L3090" s="6">
        <v>95</v>
      </c>
      <c r="M3090" s="6">
        <v>9994235.0999999996</v>
      </c>
    </row>
    <row r="3091" spans="1:13">
      <c r="A3091" s="5">
        <v>101</v>
      </c>
      <c r="B3091" s="5">
        <v>11140</v>
      </c>
      <c r="G3091" s="5" t="s">
        <v>1242</v>
      </c>
      <c r="H3091" s="5">
        <v>72205</v>
      </c>
      <c r="I3091" s="7">
        <v>41627</v>
      </c>
      <c r="J3091" s="5" t="s">
        <v>2779</v>
      </c>
      <c r="K3091" s="6">
        <v>0</v>
      </c>
      <c r="L3091" s="6">
        <v>250</v>
      </c>
      <c r="M3091" s="6">
        <v>9993985.0999999996</v>
      </c>
    </row>
    <row r="3092" spans="1:13">
      <c r="A3092" s="5">
        <v>101</v>
      </c>
      <c r="B3092" s="5">
        <v>11140</v>
      </c>
      <c r="G3092" s="5" t="s">
        <v>1242</v>
      </c>
      <c r="H3092" s="5">
        <v>72206</v>
      </c>
      <c r="I3092" s="7">
        <v>41627</v>
      </c>
      <c r="J3092" s="5" t="s">
        <v>1462</v>
      </c>
      <c r="K3092" s="6">
        <v>0</v>
      </c>
      <c r="L3092" s="6">
        <v>5123.92</v>
      </c>
      <c r="M3092" s="6">
        <v>9988861.1799999997</v>
      </c>
    </row>
    <row r="3093" spans="1:13">
      <c r="A3093" s="5">
        <v>101</v>
      </c>
      <c r="B3093" s="5">
        <v>11140</v>
      </c>
      <c r="G3093" s="5" t="s">
        <v>1242</v>
      </c>
      <c r="H3093" s="5">
        <v>72207</v>
      </c>
      <c r="I3093" s="7">
        <v>41627</v>
      </c>
      <c r="J3093" s="5" t="s">
        <v>1718</v>
      </c>
      <c r="K3093" s="6">
        <v>0</v>
      </c>
      <c r="L3093" s="6">
        <v>150</v>
      </c>
      <c r="M3093" s="6">
        <v>9988711.1799999997</v>
      </c>
    </row>
    <row r="3094" spans="1:13">
      <c r="A3094" s="5">
        <v>101</v>
      </c>
      <c r="B3094" s="5">
        <v>11140</v>
      </c>
      <c r="G3094" s="5" t="s">
        <v>1242</v>
      </c>
      <c r="H3094" s="5">
        <v>72208</v>
      </c>
      <c r="I3094" s="7">
        <v>41627</v>
      </c>
      <c r="J3094" s="5" t="s">
        <v>2125</v>
      </c>
      <c r="K3094" s="6">
        <v>0</v>
      </c>
      <c r="L3094" s="6">
        <v>44</v>
      </c>
      <c r="M3094" s="6">
        <v>9988667.1799999997</v>
      </c>
    </row>
    <row r="3095" spans="1:13">
      <c r="A3095" s="5">
        <v>101</v>
      </c>
      <c r="B3095" s="5">
        <v>11140</v>
      </c>
      <c r="G3095" s="5" t="s">
        <v>1242</v>
      </c>
      <c r="H3095" s="5">
        <v>72209</v>
      </c>
      <c r="I3095" s="7">
        <v>41627</v>
      </c>
      <c r="J3095" s="5" t="s">
        <v>1719</v>
      </c>
      <c r="K3095" s="6">
        <v>0</v>
      </c>
      <c r="L3095" s="6">
        <v>83.84</v>
      </c>
      <c r="M3095" s="6">
        <v>9988583.3399999999</v>
      </c>
    </row>
    <row r="3096" spans="1:13">
      <c r="A3096" s="5">
        <v>101</v>
      </c>
      <c r="B3096" s="5">
        <v>11140</v>
      </c>
      <c r="G3096" s="5" t="s">
        <v>1242</v>
      </c>
      <c r="H3096" s="5">
        <v>72210</v>
      </c>
      <c r="I3096" s="7">
        <v>41627</v>
      </c>
      <c r="J3096" s="5" t="s">
        <v>1578</v>
      </c>
      <c r="K3096" s="6">
        <v>0</v>
      </c>
      <c r="L3096" s="6">
        <v>692</v>
      </c>
      <c r="M3096" s="6">
        <v>9987891.3399999999</v>
      </c>
    </row>
    <row r="3097" spans="1:13">
      <c r="A3097" s="5">
        <v>101</v>
      </c>
      <c r="B3097" s="5">
        <v>11140</v>
      </c>
      <c r="G3097" s="5" t="s">
        <v>1242</v>
      </c>
      <c r="H3097" s="5">
        <v>72211</v>
      </c>
      <c r="I3097" s="7">
        <v>41627</v>
      </c>
      <c r="J3097" s="5" t="s">
        <v>1411</v>
      </c>
      <c r="K3097" s="6">
        <v>0</v>
      </c>
      <c r="L3097" s="6">
        <v>646.29999999999995</v>
      </c>
      <c r="M3097" s="6">
        <v>9987245.0399999991</v>
      </c>
    </row>
    <row r="3098" spans="1:13">
      <c r="A3098" s="5">
        <v>101</v>
      </c>
      <c r="B3098" s="5">
        <v>11140</v>
      </c>
      <c r="G3098" s="5" t="s">
        <v>1242</v>
      </c>
      <c r="H3098" s="5">
        <v>72212</v>
      </c>
      <c r="I3098" s="7">
        <v>41627</v>
      </c>
      <c r="J3098" s="5" t="s">
        <v>1857</v>
      </c>
      <c r="K3098" s="6">
        <v>0</v>
      </c>
      <c r="L3098" s="6">
        <v>809.24</v>
      </c>
      <c r="M3098" s="6">
        <v>9986435.8000000007</v>
      </c>
    </row>
    <row r="3099" spans="1:13">
      <c r="A3099" s="5">
        <v>101</v>
      </c>
      <c r="B3099" s="5">
        <v>11140</v>
      </c>
      <c r="G3099" s="5" t="s">
        <v>1242</v>
      </c>
      <c r="H3099" s="5">
        <v>72213</v>
      </c>
      <c r="I3099" s="7">
        <v>41627</v>
      </c>
      <c r="J3099" s="5" t="s">
        <v>1412</v>
      </c>
      <c r="K3099" s="6">
        <v>0</v>
      </c>
      <c r="L3099" s="6">
        <v>431.93</v>
      </c>
      <c r="M3099" s="6">
        <v>9986003.8699999992</v>
      </c>
    </row>
    <row r="3100" spans="1:13">
      <c r="A3100" s="5">
        <v>101</v>
      </c>
      <c r="B3100" s="5">
        <v>11140</v>
      </c>
      <c r="G3100" s="5" t="s">
        <v>1242</v>
      </c>
      <c r="H3100" s="5">
        <v>72214</v>
      </c>
      <c r="I3100" s="7">
        <v>41627</v>
      </c>
      <c r="J3100" s="5" t="s">
        <v>1722</v>
      </c>
      <c r="K3100" s="6">
        <v>0</v>
      </c>
      <c r="L3100" s="6">
        <v>94.27</v>
      </c>
      <c r="M3100" s="6">
        <v>9985909.5999999996</v>
      </c>
    </row>
    <row r="3101" spans="1:13">
      <c r="A3101" s="5">
        <v>101</v>
      </c>
      <c r="B3101" s="5">
        <v>11140</v>
      </c>
      <c r="G3101" s="5" t="s">
        <v>1242</v>
      </c>
      <c r="H3101" s="5">
        <v>72215</v>
      </c>
      <c r="I3101" s="7">
        <v>41627</v>
      </c>
      <c r="J3101" s="5" t="s">
        <v>1342</v>
      </c>
      <c r="K3101" s="6">
        <v>0</v>
      </c>
      <c r="L3101" s="6">
        <v>134.94</v>
      </c>
      <c r="M3101" s="6">
        <v>9985774.6600000001</v>
      </c>
    </row>
    <row r="3102" spans="1:13">
      <c r="A3102" s="5">
        <v>101</v>
      </c>
      <c r="B3102" s="5">
        <v>11140</v>
      </c>
      <c r="G3102" s="5" t="s">
        <v>1242</v>
      </c>
      <c r="H3102" s="5">
        <v>72216</v>
      </c>
      <c r="I3102" s="7">
        <v>41627</v>
      </c>
      <c r="J3102" s="5" t="s">
        <v>1465</v>
      </c>
      <c r="K3102" s="6">
        <v>0</v>
      </c>
      <c r="L3102" s="6">
        <v>668.72</v>
      </c>
      <c r="M3102" s="6">
        <v>9985105.9399999995</v>
      </c>
    </row>
    <row r="3103" spans="1:13">
      <c r="A3103" s="5">
        <v>101</v>
      </c>
      <c r="B3103" s="5">
        <v>11140</v>
      </c>
      <c r="G3103" s="5" t="s">
        <v>1242</v>
      </c>
      <c r="H3103" s="5">
        <v>72217</v>
      </c>
      <c r="I3103" s="7">
        <v>41627</v>
      </c>
      <c r="J3103" s="5" t="s">
        <v>1466</v>
      </c>
      <c r="K3103" s="6">
        <v>0</v>
      </c>
      <c r="L3103" s="6">
        <v>202.7</v>
      </c>
      <c r="M3103" s="6">
        <v>9984903.2400000002</v>
      </c>
    </row>
    <row r="3104" spans="1:13">
      <c r="A3104" s="5">
        <v>101</v>
      </c>
      <c r="B3104" s="5">
        <v>11140</v>
      </c>
      <c r="G3104" s="5" t="s">
        <v>1242</v>
      </c>
      <c r="H3104" s="5">
        <v>72218</v>
      </c>
      <c r="I3104" s="7">
        <v>41627</v>
      </c>
      <c r="J3104" s="5" t="s">
        <v>1413</v>
      </c>
      <c r="K3104" s="6">
        <v>0</v>
      </c>
      <c r="L3104" s="6">
        <v>100</v>
      </c>
      <c r="M3104" s="6">
        <v>9984803.2400000002</v>
      </c>
    </row>
    <row r="3105" spans="1:13">
      <c r="A3105" s="5">
        <v>101</v>
      </c>
      <c r="B3105" s="5">
        <v>11140</v>
      </c>
      <c r="G3105" s="5" t="s">
        <v>1242</v>
      </c>
      <c r="H3105" s="5">
        <v>72219</v>
      </c>
      <c r="I3105" s="7">
        <v>41627</v>
      </c>
      <c r="J3105" s="5" t="s">
        <v>1414</v>
      </c>
      <c r="K3105" s="6">
        <v>0</v>
      </c>
      <c r="L3105" s="6">
        <v>291</v>
      </c>
      <c r="M3105" s="6">
        <v>9984512.2400000002</v>
      </c>
    </row>
    <row r="3106" spans="1:13">
      <c r="A3106" s="5">
        <v>101</v>
      </c>
      <c r="B3106" s="5">
        <v>11140</v>
      </c>
      <c r="G3106" s="5" t="s">
        <v>1242</v>
      </c>
      <c r="H3106" s="5">
        <v>72220</v>
      </c>
      <c r="I3106" s="7">
        <v>41627</v>
      </c>
      <c r="J3106" s="5" t="s">
        <v>1548</v>
      </c>
      <c r="K3106" s="6">
        <v>0</v>
      </c>
      <c r="L3106" s="6">
        <v>1054.02</v>
      </c>
      <c r="M3106" s="6">
        <v>9983458.2200000007</v>
      </c>
    </row>
    <row r="3107" spans="1:13">
      <c r="A3107" s="5">
        <v>101</v>
      </c>
      <c r="B3107" s="5">
        <v>11140</v>
      </c>
      <c r="G3107" s="5" t="s">
        <v>1242</v>
      </c>
      <c r="H3107" s="5">
        <v>72221</v>
      </c>
      <c r="I3107" s="7">
        <v>41627</v>
      </c>
      <c r="J3107" s="5" t="s">
        <v>1415</v>
      </c>
      <c r="K3107" s="6">
        <v>0</v>
      </c>
      <c r="L3107" s="6">
        <v>603</v>
      </c>
      <c r="M3107" s="6">
        <v>9982855.2200000007</v>
      </c>
    </row>
    <row r="3108" spans="1:13">
      <c r="A3108" s="5">
        <v>101</v>
      </c>
      <c r="B3108" s="5">
        <v>11140</v>
      </c>
      <c r="G3108" s="5" t="s">
        <v>1242</v>
      </c>
      <c r="H3108" s="5">
        <v>72222</v>
      </c>
      <c r="I3108" s="7">
        <v>41627</v>
      </c>
      <c r="J3108" s="5" t="s">
        <v>1416</v>
      </c>
      <c r="K3108" s="6">
        <v>0</v>
      </c>
      <c r="L3108" s="6">
        <v>1337</v>
      </c>
      <c r="M3108" s="6">
        <v>9981518.2200000007</v>
      </c>
    </row>
    <row r="3109" spans="1:13">
      <c r="A3109" s="5">
        <v>101</v>
      </c>
      <c r="B3109" s="5">
        <v>11140</v>
      </c>
      <c r="G3109" s="5" t="s">
        <v>1242</v>
      </c>
      <c r="H3109" s="5">
        <v>72223</v>
      </c>
      <c r="I3109" s="7">
        <v>41627</v>
      </c>
      <c r="J3109" s="5" t="s">
        <v>2183</v>
      </c>
      <c r="K3109" s="6">
        <v>0</v>
      </c>
      <c r="L3109" s="6">
        <v>55583</v>
      </c>
      <c r="M3109" s="6">
        <v>9925935.2200000007</v>
      </c>
    </row>
    <row r="3110" spans="1:13">
      <c r="A3110" s="5">
        <v>101</v>
      </c>
      <c r="B3110" s="5">
        <v>11140</v>
      </c>
      <c r="G3110" s="5" t="s">
        <v>1242</v>
      </c>
      <c r="H3110" s="5">
        <v>72224</v>
      </c>
      <c r="I3110" s="7">
        <v>41627</v>
      </c>
      <c r="J3110" s="5" t="s">
        <v>1467</v>
      </c>
      <c r="K3110" s="6">
        <v>0</v>
      </c>
      <c r="L3110" s="6">
        <v>161.09</v>
      </c>
      <c r="M3110" s="6">
        <v>9925774.1300000008</v>
      </c>
    </row>
    <row r="3111" spans="1:13">
      <c r="A3111" s="5">
        <v>101</v>
      </c>
      <c r="B3111" s="5">
        <v>11140</v>
      </c>
      <c r="G3111" s="5" t="s">
        <v>1242</v>
      </c>
      <c r="H3111" s="5">
        <v>72225</v>
      </c>
      <c r="I3111" s="7">
        <v>41627</v>
      </c>
      <c r="J3111" s="5" t="s">
        <v>1346</v>
      </c>
      <c r="K3111" s="6">
        <v>0</v>
      </c>
      <c r="L3111" s="6">
        <v>643.82000000000005</v>
      </c>
      <c r="M3111" s="6">
        <v>9925130.3100000005</v>
      </c>
    </row>
    <row r="3112" spans="1:13">
      <c r="A3112" s="5">
        <v>101</v>
      </c>
      <c r="B3112" s="5">
        <v>11140</v>
      </c>
      <c r="G3112" s="5" t="s">
        <v>1242</v>
      </c>
      <c r="H3112" s="5">
        <v>72226</v>
      </c>
      <c r="I3112" s="7">
        <v>41627</v>
      </c>
      <c r="J3112" s="5" t="s">
        <v>1643</v>
      </c>
      <c r="K3112" s="6">
        <v>0</v>
      </c>
      <c r="L3112" s="6">
        <v>136</v>
      </c>
      <c r="M3112" s="6">
        <v>9924994.3100000005</v>
      </c>
    </row>
    <row r="3113" spans="1:13">
      <c r="A3113" s="5">
        <v>101</v>
      </c>
      <c r="B3113" s="5">
        <v>11140</v>
      </c>
      <c r="G3113" s="5" t="s">
        <v>1242</v>
      </c>
      <c r="H3113" s="5">
        <v>72227</v>
      </c>
      <c r="I3113" s="7">
        <v>41627</v>
      </c>
      <c r="J3113" s="5" t="s">
        <v>1730</v>
      </c>
      <c r="K3113" s="6">
        <v>0</v>
      </c>
      <c r="L3113" s="6">
        <v>38.07</v>
      </c>
      <c r="M3113" s="6">
        <v>9924956.2400000002</v>
      </c>
    </row>
    <row r="3114" spans="1:13">
      <c r="A3114" s="5">
        <v>101</v>
      </c>
      <c r="B3114" s="5">
        <v>11140</v>
      </c>
      <c r="G3114" s="5" t="s">
        <v>1242</v>
      </c>
      <c r="H3114" s="5">
        <v>72228</v>
      </c>
      <c r="I3114" s="7">
        <v>41627</v>
      </c>
      <c r="J3114" s="5" t="s">
        <v>1473</v>
      </c>
      <c r="K3114" s="6">
        <v>0</v>
      </c>
      <c r="L3114" s="6">
        <v>2426.25</v>
      </c>
      <c r="M3114" s="6">
        <v>9922529.9900000002</v>
      </c>
    </row>
    <row r="3115" spans="1:13">
      <c r="A3115" s="5">
        <v>101</v>
      </c>
      <c r="B3115" s="5">
        <v>11140</v>
      </c>
      <c r="G3115" s="5" t="s">
        <v>1242</v>
      </c>
      <c r="H3115" s="5">
        <v>72229</v>
      </c>
      <c r="I3115" s="7">
        <v>41627</v>
      </c>
      <c r="J3115" s="5" t="s">
        <v>1550</v>
      </c>
      <c r="K3115" s="6">
        <v>0</v>
      </c>
      <c r="L3115" s="6">
        <v>225</v>
      </c>
      <c r="M3115" s="6">
        <v>9922304.9900000002</v>
      </c>
    </row>
    <row r="3116" spans="1:13">
      <c r="A3116" s="5">
        <v>101</v>
      </c>
      <c r="B3116" s="5">
        <v>11140</v>
      </c>
      <c r="G3116" s="5" t="s">
        <v>1242</v>
      </c>
      <c r="H3116" s="5">
        <v>72230</v>
      </c>
      <c r="I3116" s="7">
        <v>41627</v>
      </c>
      <c r="J3116" s="5" t="s">
        <v>1244</v>
      </c>
      <c r="K3116" s="6">
        <v>0</v>
      </c>
      <c r="L3116" s="6">
        <v>19362.41</v>
      </c>
      <c r="M3116" s="6">
        <v>9902942.5800000001</v>
      </c>
    </row>
    <row r="3117" spans="1:13">
      <c r="A3117" s="5">
        <v>101</v>
      </c>
      <c r="B3117" s="5">
        <v>11140</v>
      </c>
      <c r="G3117" s="5" t="s">
        <v>1242</v>
      </c>
      <c r="H3117" s="5">
        <v>72231</v>
      </c>
      <c r="I3117" s="7">
        <v>41627</v>
      </c>
      <c r="J3117" s="5" t="s">
        <v>2708</v>
      </c>
      <c r="K3117" s="6">
        <v>0</v>
      </c>
      <c r="L3117" s="6">
        <v>520</v>
      </c>
      <c r="M3117" s="6">
        <v>9902422.5800000001</v>
      </c>
    </row>
    <row r="3118" spans="1:13">
      <c r="A3118" s="5">
        <v>101</v>
      </c>
      <c r="B3118" s="5">
        <v>11140</v>
      </c>
      <c r="G3118" s="5" t="s">
        <v>1242</v>
      </c>
      <c r="H3118" s="5">
        <v>72232</v>
      </c>
      <c r="I3118" s="7">
        <v>41627</v>
      </c>
      <c r="J3118" s="5" t="s">
        <v>1245</v>
      </c>
      <c r="K3118" s="6">
        <v>0</v>
      </c>
      <c r="L3118" s="6">
        <v>5090.76</v>
      </c>
      <c r="M3118" s="6">
        <v>9897331.8200000003</v>
      </c>
    </row>
    <row r="3119" spans="1:13">
      <c r="A3119" s="5">
        <v>101</v>
      </c>
      <c r="B3119" s="5">
        <v>11140</v>
      </c>
      <c r="G3119" s="5" t="s">
        <v>1242</v>
      </c>
      <c r="H3119" s="5">
        <v>72234</v>
      </c>
      <c r="I3119" s="7">
        <v>41627</v>
      </c>
      <c r="J3119" s="5" t="s">
        <v>1245</v>
      </c>
      <c r="K3119" s="6">
        <v>0</v>
      </c>
      <c r="L3119" s="6">
        <v>4451.8599999999997</v>
      </c>
      <c r="M3119" s="6">
        <v>9892879.9600000009</v>
      </c>
    </row>
    <row r="3120" spans="1:13">
      <c r="A3120" s="5">
        <v>101</v>
      </c>
      <c r="B3120" s="5">
        <v>11140</v>
      </c>
      <c r="G3120" s="5" t="s">
        <v>1242</v>
      </c>
      <c r="H3120" s="5">
        <v>72235</v>
      </c>
      <c r="I3120" s="7">
        <v>41627</v>
      </c>
      <c r="J3120" s="5" t="s">
        <v>1551</v>
      </c>
      <c r="K3120" s="6">
        <v>0</v>
      </c>
      <c r="L3120" s="6">
        <v>200</v>
      </c>
      <c r="M3120" s="6">
        <v>9892679.9600000009</v>
      </c>
    </row>
    <row r="3121" spans="1:13">
      <c r="A3121" s="5">
        <v>101</v>
      </c>
      <c r="B3121" s="5">
        <v>11140</v>
      </c>
      <c r="G3121" s="5" t="s">
        <v>1242</v>
      </c>
      <c r="H3121" s="5">
        <v>72236</v>
      </c>
      <c r="I3121" s="7">
        <v>41627</v>
      </c>
      <c r="J3121" s="5" t="s">
        <v>2780</v>
      </c>
      <c r="K3121" s="6">
        <v>0</v>
      </c>
      <c r="L3121" s="6">
        <v>355.86</v>
      </c>
      <c r="M3121" s="6">
        <v>9892324.0999999996</v>
      </c>
    </row>
    <row r="3122" spans="1:13">
      <c r="A3122" s="5">
        <v>101</v>
      </c>
      <c r="B3122" s="5">
        <v>11140</v>
      </c>
      <c r="G3122" s="5" t="s">
        <v>1242</v>
      </c>
      <c r="H3122" s="5">
        <v>72237</v>
      </c>
      <c r="I3122" s="7">
        <v>41627</v>
      </c>
      <c r="J3122" s="5" t="s">
        <v>1417</v>
      </c>
      <c r="K3122" s="6">
        <v>0</v>
      </c>
      <c r="L3122" s="6">
        <v>1205</v>
      </c>
      <c r="M3122" s="6">
        <v>9891119.0999999996</v>
      </c>
    </row>
    <row r="3123" spans="1:13">
      <c r="A3123" s="5">
        <v>101</v>
      </c>
      <c r="B3123" s="5">
        <v>11140</v>
      </c>
      <c r="G3123" s="5" t="s">
        <v>1242</v>
      </c>
      <c r="H3123" s="5">
        <v>72238</v>
      </c>
      <c r="I3123" s="7">
        <v>41627</v>
      </c>
      <c r="J3123" s="5" t="s">
        <v>2781</v>
      </c>
      <c r="K3123" s="6">
        <v>0</v>
      </c>
      <c r="L3123" s="6">
        <v>8</v>
      </c>
      <c r="M3123" s="6">
        <v>9891111.0999999996</v>
      </c>
    </row>
    <row r="3124" spans="1:13">
      <c r="A3124" s="5">
        <v>101</v>
      </c>
      <c r="B3124" s="5">
        <v>11140</v>
      </c>
      <c r="G3124" s="5" t="s">
        <v>1242</v>
      </c>
      <c r="H3124" s="5">
        <v>72239</v>
      </c>
      <c r="I3124" s="7">
        <v>41627</v>
      </c>
      <c r="J3124" s="5" t="s">
        <v>1650</v>
      </c>
      <c r="K3124" s="6">
        <v>0</v>
      </c>
      <c r="L3124" s="6">
        <v>2811.61</v>
      </c>
      <c r="M3124" s="6">
        <v>9888299.4900000002</v>
      </c>
    </row>
    <row r="3125" spans="1:13">
      <c r="A3125" s="5">
        <v>101</v>
      </c>
      <c r="B3125" s="5">
        <v>11140</v>
      </c>
      <c r="G3125" s="5" t="s">
        <v>1242</v>
      </c>
      <c r="H3125" s="5">
        <v>72240</v>
      </c>
      <c r="I3125" s="7">
        <v>41627</v>
      </c>
      <c r="J3125" s="5" t="s">
        <v>1652</v>
      </c>
      <c r="K3125" s="6">
        <v>0</v>
      </c>
      <c r="L3125" s="6">
        <v>227.37</v>
      </c>
      <c r="M3125" s="6">
        <v>9888072.1199999992</v>
      </c>
    </row>
    <row r="3126" spans="1:13">
      <c r="A3126" s="5">
        <v>101</v>
      </c>
      <c r="B3126" s="5">
        <v>11140</v>
      </c>
      <c r="G3126" s="5" t="s">
        <v>1242</v>
      </c>
      <c r="H3126" s="5">
        <v>72241</v>
      </c>
      <c r="I3126" s="7">
        <v>41627</v>
      </c>
      <c r="J3126" s="5" t="s">
        <v>1863</v>
      </c>
      <c r="K3126" s="6">
        <v>0</v>
      </c>
      <c r="L3126" s="6">
        <v>19634.900000000001</v>
      </c>
      <c r="M3126" s="6">
        <v>9868437.2200000007</v>
      </c>
    </row>
    <row r="3127" spans="1:13">
      <c r="A3127" s="5">
        <v>101</v>
      </c>
      <c r="B3127" s="5">
        <v>11140</v>
      </c>
      <c r="G3127" s="5" t="s">
        <v>1242</v>
      </c>
      <c r="H3127" s="5">
        <v>72242</v>
      </c>
      <c r="I3127" s="7">
        <v>41627</v>
      </c>
      <c r="J3127" s="5" t="s">
        <v>2508</v>
      </c>
      <c r="K3127" s="6">
        <v>0</v>
      </c>
      <c r="L3127" s="6">
        <v>421</v>
      </c>
      <c r="M3127" s="6">
        <v>9868016.2200000007</v>
      </c>
    </row>
    <row r="3128" spans="1:13">
      <c r="A3128" s="5">
        <v>101</v>
      </c>
      <c r="B3128" s="5">
        <v>11140</v>
      </c>
      <c r="G3128" s="5" t="s">
        <v>1242</v>
      </c>
      <c r="H3128" s="5">
        <v>72243</v>
      </c>
      <c r="I3128" s="7">
        <v>41627</v>
      </c>
      <c r="J3128" s="5" t="s">
        <v>2782</v>
      </c>
      <c r="K3128" s="6">
        <v>0</v>
      </c>
      <c r="L3128" s="6">
        <v>500</v>
      </c>
      <c r="M3128" s="6">
        <v>9867516.2200000007</v>
      </c>
    </row>
    <row r="3129" spans="1:13">
      <c r="A3129" s="5">
        <v>101</v>
      </c>
      <c r="B3129" s="5">
        <v>11140</v>
      </c>
      <c r="G3129" s="5" t="s">
        <v>1242</v>
      </c>
      <c r="H3129" s="5">
        <v>72244</v>
      </c>
      <c r="I3129" s="7">
        <v>41627</v>
      </c>
      <c r="J3129" s="5" t="s">
        <v>1928</v>
      </c>
      <c r="K3129" s="6">
        <v>0</v>
      </c>
      <c r="L3129" s="6">
        <v>28.2</v>
      </c>
      <c r="M3129" s="6">
        <v>9867488.0199999996</v>
      </c>
    </row>
    <row r="3130" spans="1:13">
      <c r="A3130" s="5">
        <v>101</v>
      </c>
      <c r="B3130" s="5">
        <v>11140</v>
      </c>
      <c r="G3130" s="5" t="s">
        <v>1242</v>
      </c>
      <c r="H3130" s="5">
        <v>72245</v>
      </c>
      <c r="I3130" s="7">
        <v>41627</v>
      </c>
      <c r="J3130" s="5" t="s">
        <v>2132</v>
      </c>
      <c r="K3130" s="6">
        <v>0</v>
      </c>
      <c r="L3130" s="6">
        <v>132</v>
      </c>
      <c r="M3130" s="6">
        <v>9867356.0199999996</v>
      </c>
    </row>
    <row r="3131" spans="1:13">
      <c r="A3131" s="5">
        <v>101</v>
      </c>
      <c r="B3131" s="5">
        <v>11140</v>
      </c>
      <c r="G3131" s="5" t="s">
        <v>1242</v>
      </c>
      <c r="H3131" s="5">
        <v>72246</v>
      </c>
      <c r="I3131" s="7">
        <v>41627</v>
      </c>
      <c r="J3131" s="5" t="s">
        <v>1483</v>
      </c>
      <c r="K3131" s="6">
        <v>0</v>
      </c>
      <c r="L3131" s="6">
        <v>70.69</v>
      </c>
      <c r="M3131" s="6">
        <v>9867285.3300000001</v>
      </c>
    </row>
    <row r="3132" spans="1:13">
      <c r="A3132" s="5">
        <v>101</v>
      </c>
      <c r="B3132" s="5">
        <v>11140</v>
      </c>
      <c r="G3132" s="5" t="s">
        <v>1242</v>
      </c>
      <c r="H3132" s="5">
        <v>72247</v>
      </c>
      <c r="I3132" s="7">
        <v>41627</v>
      </c>
      <c r="J3132" s="5" t="s">
        <v>1820</v>
      </c>
      <c r="K3132" s="6">
        <v>0</v>
      </c>
      <c r="L3132" s="6">
        <v>50.25</v>
      </c>
      <c r="M3132" s="6">
        <v>9867235.0800000001</v>
      </c>
    </row>
    <row r="3133" spans="1:13">
      <c r="A3133" s="5">
        <v>101</v>
      </c>
      <c r="B3133" s="5">
        <v>11140</v>
      </c>
      <c r="G3133" s="5" t="s">
        <v>1242</v>
      </c>
      <c r="H3133" s="5">
        <v>72248</v>
      </c>
      <c r="I3133" s="7">
        <v>41627</v>
      </c>
      <c r="J3133" s="5" t="s">
        <v>1865</v>
      </c>
      <c r="K3133" s="6">
        <v>0</v>
      </c>
      <c r="L3133" s="6">
        <v>1229.8699999999999</v>
      </c>
      <c r="M3133" s="6">
        <v>9866005.2100000009</v>
      </c>
    </row>
    <row r="3134" spans="1:13">
      <c r="A3134" s="5">
        <v>101</v>
      </c>
      <c r="B3134" s="5">
        <v>11140</v>
      </c>
      <c r="G3134" s="5" t="s">
        <v>1242</v>
      </c>
      <c r="H3134" s="5">
        <v>72249</v>
      </c>
      <c r="I3134" s="7">
        <v>41627</v>
      </c>
      <c r="J3134" s="5" t="s">
        <v>2746</v>
      </c>
      <c r="K3134" s="6">
        <v>0</v>
      </c>
      <c r="L3134" s="6">
        <v>150</v>
      </c>
      <c r="M3134" s="6">
        <v>9865855.2100000009</v>
      </c>
    </row>
    <row r="3135" spans="1:13">
      <c r="A3135" s="5">
        <v>101</v>
      </c>
      <c r="B3135" s="5">
        <v>11140</v>
      </c>
      <c r="G3135" s="5" t="s">
        <v>1242</v>
      </c>
      <c r="H3135" s="5">
        <v>72250</v>
      </c>
      <c r="I3135" s="7">
        <v>41627</v>
      </c>
      <c r="J3135" s="5" t="s">
        <v>1486</v>
      </c>
      <c r="K3135" s="6">
        <v>0</v>
      </c>
      <c r="L3135" s="6">
        <v>200.25</v>
      </c>
      <c r="M3135" s="6">
        <v>9865654.9600000009</v>
      </c>
    </row>
    <row r="3136" spans="1:13">
      <c r="A3136" s="5">
        <v>101</v>
      </c>
      <c r="B3136" s="5">
        <v>11140</v>
      </c>
      <c r="G3136" s="5" t="s">
        <v>1242</v>
      </c>
      <c r="H3136" s="5">
        <v>72251</v>
      </c>
      <c r="I3136" s="7">
        <v>41627</v>
      </c>
      <c r="J3136" s="5" t="s">
        <v>2783</v>
      </c>
      <c r="K3136" s="6">
        <v>0</v>
      </c>
      <c r="L3136" s="6">
        <v>18.329999999999998</v>
      </c>
      <c r="M3136" s="6">
        <v>9865636.6300000008</v>
      </c>
    </row>
    <row r="3137" spans="1:13">
      <c r="A3137" s="5">
        <v>101</v>
      </c>
      <c r="B3137" s="5">
        <v>11140</v>
      </c>
      <c r="G3137" s="5" t="s">
        <v>1242</v>
      </c>
      <c r="H3137" s="5">
        <v>72252</v>
      </c>
      <c r="I3137" s="7">
        <v>41627</v>
      </c>
      <c r="J3137" s="5" t="s">
        <v>1553</v>
      </c>
      <c r="K3137" s="6">
        <v>0</v>
      </c>
      <c r="L3137" s="6">
        <v>228</v>
      </c>
      <c r="M3137" s="6">
        <v>9865408.6300000008</v>
      </c>
    </row>
    <row r="3138" spans="1:13">
      <c r="A3138" s="5">
        <v>101</v>
      </c>
      <c r="B3138" s="5">
        <v>11140</v>
      </c>
      <c r="G3138" s="5" t="s">
        <v>1242</v>
      </c>
      <c r="H3138" s="5">
        <v>72253</v>
      </c>
      <c r="I3138" s="7">
        <v>41627</v>
      </c>
      <c r="J3138" s="5" t="s">
        <v>1554</v>
      </c>
      <c r="K3138" s="6">
        <v>0</v>
      </c>
      <c r="L3138" s="6">
        <v>40.5</v>
      </c>
      <c r="M3138" s="6">
        <v>9865368.1300000008</v>
      </c>
    </row>
    <row r="3139" spans="1:13">
      <c r="A3139" s="5">
        <v>101</v>
      </c>
      <c r="B3139" s="5">
        <v>11140</v>
      </c>
      <c r="G3139" s="5" t="s">
        <v>1242</v>
      </c>
      <c r="H3139" s="5">
        <v>72254</v>
      </c>
      <c r="I3139" s="7">
        <v>41627</v>
      </c>
      <c r="J3139" s="5" t="s">
        <v>1489</v>
      </c>
      <c r="K3139" s="6">
        <v>0</v>
      </c>
      <c r="L3139" s="6">
        <v>1462.93</v>
      </c>
      <c r="M3139" s="6">
        <v>9863905.1999999993</v>
      </c>
    </row>
    <row r="3140" spans="1:13">
      <c r="A3140" s="5">
        <v>101</v>
      </c>
      <c r="B3140" s="5">
        <v>11140</v>
      </c>
      <c r="G3140" s="5" t="s">
        <v>1242</v>
      </c>
      <c r="H3140" s="5">
        <v>72255</v>
      </c>
      <c r="I3140" s="7">
        <v>41627</v>
      </c>
      <c r="J3140" s="5" t="s">
        <v>1495</v>
      </c>
      <c r="K3140" s="6">
        <v>0</v>
      </c>
      <c r="L3140" s="6">
        <v>449.86</v>
      </c>
      <c r="M3140" s="6">
        <v>9863455.3399999999</v>
      </c>
    </row>
    <row r="3141" spans="1:13">
      <c r="A3141" s="5">
        <v>101</v>
      </c>
      <c r="B3141" s="5">
        <v>11140</v>
      </c>
      <c r="G3141" s="5" t="s">
        <v>1242</v>
      </c>
      <c r="H3141" s="5">
        <v>72256</v>
      </c>
      <c r="I3141" s="7">
        <v>41627</v>
      </c>
      <c r="J3141" s="5" t="s">
        <v>1588</v>
      </c>
      <c r="K3141" s="6">
        <v>0</v>
      </c>
      <c r="L3141" s="6">
        <v>6.77</v>
      </c>
      <c r="M3141" s="6">
        <v>9863448.5700000003</v>
      </c>
    </row>
    <row r="3142" spans="1:13">
      <c r="A3142" s="5">
        <v>101</v>
      </c>
      <c r="B3142" s="5">
        <v>11140</v>
      </c>
      <c r="G3142" s="5" t="s">
        <v>1242</v>
      </c>
      <c r="H3142" s="5">
        <v>72257</v>
      </c>
      <c r="I3142" s="7">
        <v>41627</v>
      </c>
      <c r="J3142" s="5" t="s">
        <v>1662</v>
      </c>
      <c r="K3142" s="6">
        <v>0</v>
      </c>
      <c r="L3142" s="6">
        <v>342.88</v>
      </c>
      <c r="M3142" s="6">
        <v>9863105.6899999995</v>
      </c>
    </row>
    <row r="3143" spans="1:13">
      <c r="A3143" s="5">
        <v>101</v>
      </c>
      <c r="B3143" s="5">
        <v>11140</v>
      </c>
      <c r="G3143" s="5" t="s">
        <v>1242</v>
      </c>
      <c r="H3143" s="5">
        <v>72258</v>
      </c>
      <c r="I3143" s="7">
        <v>41627</v>
      </c>
      <c r="J3143" s="5" t="s">
        <v>1556</v>
      </c>
      <c r="K3143" s="6">
        <v>0</v>
      </c>
      <c r="L3143" s="6">
        <v>74.069999999999993</v>
      </c>
      <c r="M3143" s="6">
        <v>9863031.6199999992</v>
      </c>
    </row>
    <row r="3144" spans="1:13">
      <c r="A3144" s="5">
        <v>101</v>
      </c>
      <c r="B3144" s="5">
        <v>11140</v>
      </c>
      <c r="G3144" s="5" t="s">
        <v>1242</v>
      </c>
      <c r="H3144" s="5">
        <v>72259</v>
      </c>
      <c r="I3144" s="7">
        <v>41627</v>
      </c>
      <c r="J3144" s="5" t="s">
        <v>1496</v>
      </c>
      <c r="K3144" s="6">
        <v>0</v>
      </c>
      <c r="L3144" s="6">
        <v>360.5</v>
      </c>
      <c r="M3144" s="6">
        <v>9862671.1199999992</v>
      </c>
    </row>
    <row r="3145" spans="1:13">
      <c r="A3145" s="5">
        <v>101</v>
      </c>
      <c r="B3145" s="5">
        <v>11140</v>
      </c>
      <c r="G3145" s="5" t="s">
        <v>1242</v>
      </c>
      <c r="H3145" s="5">
        <v>72260</v>
      </c>
      <c r="I3145" s="7">
        <v>41627</v>
      </c>
      <c r="J3145" s="5" t="s">
        <v>1420</v>
      </c>
      <c r="K3145" s="6">
        <v>0</v>
      </c>
      <c r="L3145" s="6">
        <v>392.54</v>
      </c>
      <c r="M3145" s="6">
        <v>9862278.5800000001</v>
      </c>
    </row>
    <row r="3146" spans="1:13">
      <c r="A3146" s="5">
        <v>101</v>
      </c>
      <c r="B3146" s="5">
        <v>11140</v>
      </c>
      <c r="G3146" s="5" t="s">
        <v>1242</v>
      </c>
      <c r="H3146" s="5">
        <v>72261</v>
      </c>
      <c r="I3146" s="7">
        <v>41627</v>
      </c>
      <c r="J3146" s="5" t="s">
        <v>1869</v>
      </c>
      <c r="K3146" s="6">
        <v>0</v>
      </c>
      <c r="L3146" s="6">
        <v>268</v>
      </c>
      <c r="M3146" s="6">
        <v>9862010.5800000001</v>
      </c>
    </row>
    <row r="3147" spans="1:13">
      <c r="A3147" s="5">
        <v>101</v>
      </c>
      <c r="B3147" s="5">
        <v>11140</v>
      </c>
      <c r="G3147" s="5" t="s">
        <v>1242</v>
      </c>
      <c r="H3147" s="5">
        <v>72262</v>
      </c>
      <c r="I3147" s="7">
        <v>41627</v>
      </c>
      <c r="J3147" s="5" t="s">
        <v>1497</v>
      </c>
      <c r="K3147" s="6">
        <v>0</v>
      </c>
      <c r="L3147" s="6">
        <v>714.99</v>
      </c>
      <c r="M3147" s="6">
        <v>9861295.5899999999</v>
      </c>
    </row>
    <row r="3148" spans="1:13">
      <c r="A3148" s="5">
        <v>101</v>
      </c>
      <c r="B3148" s="5">
        <v>11140</v>
      </c>
      <c r="G3148" s="5" t="s">
        <v>1242</v>
      </c>
      <c r="H3148" s="5">
        <v>72263</v>
      </c>
      <c r="I3148" s="7">
        <v>41627</v>
      </c>
      <c r="J3148" s="5" t="s">
        <v>1741</v>
      </c>
      <c r="K3148" s="6">
        <v>0</v>
      </c>
      <c r="L3148" s="6">
        <v>528.75</v>
      </c>
      <c r="M3148" s="6">
        <v>9860766.8399999999</v>
      </c>
    </row>
    <row r="3149" spans="1:13">
      <c r="A3149" s="5">
        <v>101</v>
      </c>
      <c r="B3149" s="5">
        <v>11140</v>
      </c>
      <c r="G3149" s="5" t="s">
        <v>1242</v>
      </c>
      <c r="H3149" s="5">
        <v>72264</v>
      </c>
      <c r="I3149" s="7">
        <v>41627</v>
      </c>
      <c r="J3149" s="5" t="s">
        <v>2784</v>
      </c>
      <c r="K3149" s="6">
        <v>0</v>
      </c>
      <c r="L3149" s="6">
        <v>63</v>
      </c>
      <c r="M3149" s="6">
        <v>9860703.8399999999</v>
      </c>
    </row>
    <row r="3150" spans="1:13">
      <c r="A3150" s="5">
        <v>101</v>
      </c>
      <c r="B3150" s="5">
        <v>11140</v>
      </c>
      <c r="G3150" s="5" t="s">
        <v>1242</v>
      </c>
      <c r="H3150" s="5">
        <v>72265</v>
      </c>
      <c r="I3150" s="7">
        <v>41627</v>
      </c>
      <c r="J3150" s="5" t="s">
        <v>1742</v>
      </c>
      <c r="K3150" s="6">
        <v>0</v>
      </c>
      <c r="L3150" s="6">
        <v>4486.8500000000004</v>
      </c>
      <c r="M3150" s="6">
        <v>9856216.9900000002</v>
      </c>
    </row>
    <row r="3151" spans="1:13">
      <c r="A3151" s="5">
        <v>101</v>
      </c>
      <c r="B3151" s="5">
        <v>11140</v>
      </c>
      <c r="G3151" s="5" t="s">
        <v>1242</v>
      </c>
      <c r="H3151" s="5">
        <v>72266</v>
      </c>
      <c r="I3151" s="7">
        <v>41627</v>
      </c>
      <c r="J3151" s="5" t="s">
        <v>1871</v>
      </c>
      <c r="K3151" s="6">
        <v>0</v>
      </c>
      <c r="L3151" s="6">
        <v>400</v>
      </c>
      <c r="M3151" s="6">
        <v>9855816.9900000002</v>
      </c>
    </row>
    <row r="3152" spans="1:13">
      <c r="A3152" s="5">
        <v>101</v>
      </c>
      <c r="B3152" s="5">
        <v>11140</v>
      </c>
      <c r="G3152" s="5" t="s">
        <v>1242</v>
      </c>
      <c r="H3152" s="5">
        <v>72267</v>
      </c>
      <c r="I3152" s="7">
        <v>41627</v>
      </c>
      <c r="J3152" s="5" t="s">
        <v>1589</v>
      </c>
      <c r="K3152" s="6">
        <v>0</v>
      </c>
      <c r="L3152" s="6">
        <v>140.96</v>
      </c>
      <c r="M3152" s="6">
        <v>9855676.0299999993</v>
      </c>
    </row>
    <row r="3153" spans="1:13">
      <c r="A3153" s="5">
        <v>101</v>
      </c>
      <c r="B3153" s="5">
        <v>11140</v>
      </c>
      <c r="G3153" s="5" t="s">
        <v>1242</v>
      </c>
      <c r="H3153" s="5">
        <v>72268</v>
      </c>
      <c r="I3153" s="7">
        <v>41627</v>
      </c>
      <c r="J3153" s="5" t="s">
        <v>1500</v>
      </c>
      <c r="K3153" s="6">
        <v>0</v>
      </c>
      <c r="L3153" s="6">
        <v>617.38</v>
      </c>
      <c r="M3153" s="6">
        <v>9855058.6500000004</v>
      </c>
    </row>
    <row r="3154" spans="1:13">
      <c r="A3154" s="5">
        <v>101</v>
      </c>
      <c r="B3154" s="5">
        <v>11140</v>
      </c>
      <c r="G3154" s="5" t="s">
        <v>1242</v>
      </c>
      <c r="H3154" s="5">
        <v>72269</v>
      </c>
      <c r="I3154" s="7">
        <v>41627</v>
      </c>
      <c r="J3154" s="5" t="s">
        <v>1558</v>
      </c>
      <c r="K3154" s="6">
        <v>0</v>
      </c>
      <c r="L3154" s="6">
        <v>47.28</v>
      </c>
      <c r="M3154" s="6">
        <v>9855011.3699999992</v>
      </c>
    </row>
    <row r="3155" spans="1:13">
      <c r="A3155" s="5">
        <v>101</v>
      </c>
      <c r="B3155" s="5">
        <v>11140</v>
      </c>
      <c r="G3155" s="5" t="s">
        <v>1242</v>
      </c>
      <c r="H3155" s="5">
        <v>72270</v>
      </c>
      <c r="I3155" s="7">
        <v>41627</v>
      </c>
      <c r="J3155" s="5" t="s">
        <v>2092</v>
      </c>
      <c r="K3155" s="6">
        <v>0</v>
      </c>
      <c r="L3155" s="6">
        <v>665.08</v>
      </c>
      <c r="M3155" s="6">
        <v>9854346.2899999991</v>
      </c>
    </row>
    <row r="3156" spans="1:13">
      <c r="A3156" s="5">
        <v>101</v>
      </c>
      <c r="B3156" s="5">
        <v>11140</v>
      </c>
      <c r="G3156" s="5" t="s">
        <v>1242</v>
      </c>
      <c r="H3156" s="5">
        <v>72271</v>
      </c>
      <c r="I3156" s="7">
        <v>41627</v>
      </c>
      <c r="J3156" s="5" t="s">
        <v>2093</v>
      </c>
      <c r="K3156" s="6">
        <v>0</v>
      </c>
      <c r="L3156" s="6">
        <v>225.5</v>
      </c>
      <c r="M3156" s="6">
        <v>9854120.7899999991</v>
      </c>
    </row>
    <row r="3157" spans="1:13">
      <c r="A3157" s="5">
        <v>101</v>
      </c>
      <c r="B3157" s="5">
        <v>11140</v>
      </c>
      <c r="G3157" s="5" t="s">
        <v>1242</v>
      </c>
      <c r="H3157" s="5">
        <v>72272</v>
      </c>
      <c r="I3157" s="7">
        <v>41627</v>
      </c>
      <c r="J3157" s="5" t="s">
        <v>1559</v>
      </c>
      <c r="K3157" s="6">
        <v>0</v>
      </c>
      <c r="L3157" s="6">
        <v>125.81</v>
      </c>
      <c r="M3157" s="6">
        <v>9853994.9800000004</v>
      </c>
    </row>
    <row r="3158" spans="1:13">
      <c r="A3158" s="5">
        <v>101</v>
      </c>
      <c r="B3158" s="5">
        <v>11140</v>
      </c>
      <c r="G3158" s="5" t="s">
        <v>1242</v>
      </c>
      <c r="H3158" s="5">
        <v>72273</v>
      </c>
      <c r="I3158" s="7">
        <v>41627</v>
      </c>
      <c r="J3158" s="5" t="s">
        <v>1421</v>
      </c>
      <c r="K3158" s="6">
        <v>0</v>
      </c>
      <c r="L3158" s="6">
        <v>412</v>
      </c>
      <c r="M3158" s="6">
        <v>9853582.9800000004</v>
      </c>
    </row>
    <row r="3159" spans="1:13">
      <c r="A3159" s="5">
        <v>101</v>
      </c>
      <c r="B3159" s="5">
        <v>11140</v>
      </c>
      <c r="G3159" s="5" t="s">
        <v>1242</v>
      </c>
      <c r="H3159" s="5">
        <v>72274</v>
      </c>
      <c r="I3159" s="7">
        <v>41627</v>
      </c>
      <c r="J3159" s="5" t="s">
        <v>2297</v>
      </c>
      <c r="K3159" s="6">
        <v>0</v>
      </c>
      <c r="L3159" s="6">
        <v>197.69</v>
      </c>
      <c r="M3159" s="6">
        <v>9853385.2899999991</v>
      </c>
    </row>
    <row r="3160" spans="1:13">
      <c r="A3160" s="5">
        <v>101</v>
      </c>
      <c r="B3160" s="5">
        <v>11140</v>
      </c>
      <c r="G3160" s="5" t="s">
        <v>1242</v>
      </c>
      <c r="H3160" s="5">
        <v>72275</v>
      </c>
      <c r="I3160" s="7">
        <v>41627</v>
      </c>
      <c r="J3160" s="5" t="s">
        <v>1560</v>
      </c>
      <c r="K3160" s="6">
        <v>0</v>
      </c>
      <c r="L3160" s="6">
        <v>39.99</v>
      </c>
      <c r="M3160" s="6">
        <v>9853345.3000000007</v>
      </c>
    </row>
    <row r="3161" spans="1:13">
      <c r="A3161" s="5">
        <v>101</v>
      </c>
      <c r="B3161" s="5">
        <v>11140</v>
      </c>
      <c r="G3161" s="5" t="s">
        <v>1242</v>
      </c>
      <c r="H3161" s="5">
        <v>72276</v>
      </c>
      <c r="I3161" s="7">
        <v>41627</v>
      </c>
      <c r="J3161" s="5" t="s">
        <v>2442</v>
      </c>
      <c r="K3161" s="6">
        <v>0</v>
      </c>
      <c r="L3161" s="6">
        <v>575</v>
      </c>
      <c r="M3161" s="6">
        <v>9852770.3000000007</v>
      </c>
    </row>
    <row r="3162" spans="1:13">
      <c r="A3162" s="5">
        <v>101</v>
      </c>
      <c r="B3162" s="5">
        <v>11140</v>
      </c>
      <c r="G3162" s="5" t="s">
        <v>1242</v>
      </c>
      <c r="H3162" s="5">
        <v>72277</v>
      </c>
      <c r="I3162" s="7">
        <v>41627</v>
      </c>
      <c r="J3162" s="5" t="s">
        <v>1808</v>
      </c>
      <c r="K3162" s="6">
        <v>0</v>
      </c>
      <c r="L3162" s="6">
        <v>1601.5</v>
      </c>
      <c r="M3162" s="6">
        <v>9851168.8000000007</v>
      </c>
    </row>
    <row r="3163" spans="1:13">
      <c r="A3163" s="5">
        <v>101</v>
      </c>
      <c r="B3163" s="5">
        <v>11140</v>
      </c>
      <c r="G3163" s="5" t="s">
        <v>1242</v>
      </c>
      <c r="H3163" s="5">
        <v>72278</v>
      </c>
      <c r="I3163" s="7">
        <v>41627</v>
      </c>
      <c r="J3163" s="5" t="s">
        <v>1809</v>
      </c>
      <c r="K3163" s="6">
        <v>0</v>
      </c>
      <c r="L3163" s="6">
        <v>434.46</v>
      </c>
      <c r="M3163" s="6">
        <v>9850734.3399999999</v>
      </c>
    </row>
    <row r="3164" spans="1:13">
      <c r="A3164" s="5">
        <v>101</v>
      </c>
      <c r="B3164" s="5">
        <v>11140</v>
      </c>
      <c r="G3164" s="5" t="s">
        <v>1242</v>
      </c>
      <c r="H3164" s="5">
        <v>72279</v>
      </c>
      <c r="I3164" s="7">
        <v>41627</v>
      </c>
      <c r="J3164" s="5" t="s">
        <v>1810</v>
      </c>
      <c r="K3164" s="6">
        <v>0</v>
      </c>
      <c r="L3164" s="6">
        <v>409.89</v>
      </c>
      <c r="M3164" s="6">
        <v>9850324.4499999993</v>
      </c>
    </row>
    <row r="3165" spans="1:13">
      <c r="A3165" s="5">
        <v>101</v>
      </c>
      <c r="B3165" s="5">
        <v>11140</v>
      </c>
      <c r="G3165" s="5" t="s">
        <v>1242</v>
      </c>
      <c r="H3165" s="5">
        <v>72280</v>
      </c>
      <c r="I3165" s="7">
        <v>41627</v>
      </c>
      <c r="J3165" s="5" t="s">
        <v>1811</v>
      </c>
      <c r="K3165" s="6">
        <v>0</v>
      </c>
      <c r="L3165" s="6">
        <v>305.39</v>
      </c>
      <c r="M3165" s="6">
        <v>9850019.0600000005</v>
      </c>
    </row>
    <row r="3166" spans="1:13">
      <c r="A3166" s="5">
        <v>101</v>
      </c>
      <c r="B3166" s="5">
        <v>11140</v>
      </c>
      <c r="G3166" s="5" t="s">
        <v>1242</v>
      </c>
      <c r="H3166" s="5">
        <v>72281</v>
      </c>
      <c r="I3166" s="7">
        <v>41627</v>
      </c>
      <c r="J3166" s="5" t="s">
        <v>1873</v>
      </c>
      <c r="K3166" s="6">
        <v>0</v>
      </c>
      <c r="L3166" s="6">
        <v>611.70000000000005</v>
      </c>
      <c r="M3166" s="6">
        <v>9849407.3599999994</v>
      </c>
    </row>
    <row r="3167" spans="1:13">
      <c r="A3167" s="5">
        <v>101</v>
      </c>
      <c r="B3167" s="5">
        <v>11140</v>
      </c>
      <c r="G3167" s="5" t="s">
        <v>1242</v>
      </c>
      <c r="H3167" s="5">
        <v>72282</v>
      </c>
      <c r="I3167" s="7">
        <v>41627</v>
      </c>
      <c r="J3167" s="5" t="s">
        <v>2094</v>
      </c>
      <c r="K3167" s="6">
        <v>0</v>
      </c>
      <c r="L3167" s="6">
        <v>292.05</v>
      </c>
      <c r="M3167" s="6">
        <v>9849115.3100000005</v>
      </c>
    </row>
    <row r="3168" spans="1:13">
      <c r="A3168" s="5">
        <v>101</v>
      </c>
      <c r="B3168" s="5">
        <v>11140</v>
      </c>
      <c r="G3168" s="5" t="s">
        <v>1242</v>
      </c>
      <c r="H3168" s="5">
        <v>72283</v>
      </c>
      <c r="I3168" s="7">
        <v>41627</v>
      </c>
      <c r="J3168" s="5" t="s">
        <v>1504</v>
      </c>
      <c r="K3168" s="6">
        <v>0</v>
      </c>
      <c r="L3168" s="6">
        <v>89.6</v>
      </c>
      <c r="M3168" s="6">
        <v>9849025.7100000009</v>
      </c>
    </row>
    <row r="3169" spans="1:13">
      <c r="A3169" s="5">
        <v>101</v>
      </c>
      <c r="B3169" s="5">
        <v>11140</v>
      </c>
      <c r="G3169" s="5" t="s">
        <v>1242</v>
      </c>
      <c r="H3169" s="5">
        <v>72284</v>
      </c>
      <c r="I3169" s="7">
        <v>41627</v>
      </c>
      <c r="J3169" s="5" t="s">
        <v>1664</v>
      </c>
      <c r="K3169" s="6">
        <v>0</v>
      </c>
      <c r="L3169" s="6">
        <v>66.5</v>
      </c>
      <c r="M3169" s="6">
        <v>9848959.2100000009</v>
      </c>
    </row>
    <row r="3170" spans="1:13">
      <c r="A3170" s="5">
        <v>101</v>
      </c>
      <c r="B3170" s="5">
        <v>11140</v>
      </c>
      <c r="G3170" s="5" t="s">
        <v>1242</v>
      </c>
      <c r="H3170" s="5">
        <v>72285</v>
      </c>
      <c r="I3170" s="7">
        <v>41627</v>
      </c>
      <c r="J3170" s="5" t="s">
        <v>1950</v>
      </c>
      <c r="K3170" s="6">
        <v>0</v>
      </c>
      <c r="L3170" s="6">
        <v>363.12</v>
      </c>
      <c r="M3170" s="6">
        <v>9848596.0899999999</v>
      </c>
    </row>
    <row r="3171" spans="1:13">
      <c r="A3171" s="5">
        <v>101</v>
      </c>
      <c r="B3171" s="5">
        <v>11140</v>
      </c>
      <c r="G3171" s="5" t="s">
        <v>1242</v>
      </c>
      <c r="H3171" s="5">
        <v>72286</v>
      </c>
      <c r="I3171" s="7">
        <v>41627</v>
      </c>
      <c r="J3171" s="5" t="s">
        <v>1505</v>
      </c>
      <c r="K3171" s="6">
        <v>0</v>
      </c>
      <c r="L3171" s="6">
        <v>24504.240000000002</v>
      </c>
      <c r="M3171" s="6">
        <v>9824091.8499999996</v>
      </c>
    </row>
    <row r="3172" spans="1:13">
      <c r="A3172" s="5">
        <v>101</v>
      </c>
      <c r="B3172" s="5">
        <v>11140</v>
      </c>
      <c r="G3172" s="5" t="s">
        <v>1242</v>
      </c>
      <c r="H3172" s="5">
        <v>72287</v>
      </c>
      <c r="I3172" s="7">
        <v>41627</v>
      </c>
      <c r="J3172" s="5" t="s">
        <v>2712</v>
      </c>
      <c r="K3172" s="6">
        <v>0</v>
      </c>
      <c r="L3172" s="6">
        <v>821.1</v>
      </c>
      <c r="M3172" s="6">
        <v>9823270.75</v>
      </c>
    </row>
    <row r="3173" spans="1:13">
      <c r="A3173" s="5">
        <v>101</v>
      </c>
      <c r="B3173" s="5">
        <v>11140</v>
      </c>
      <c r="G3173" s="5" t="s">
        <v>1242</v>
      </c>
      <c r="H3173" s="5">
        <v>72288</v>
      </c>
      <c r="I3173" s="7">
        <v>41627</v>
      </c>
      <c r="J3173" s="5" t="s">
        <v>1305</v>
      </c>
      <c r="K3173" s="6">
        <v>0</v>
      </c>
      <c r="L3173" s="6">
        <v>131.76</v>
      </c>
      <c r="M3173" s="6">
        <v>9823138.9900000002</v>
      </c>
    </row>
    <row r="3174" spans="1:13">
      <c r="A3174" s="5">
        <v>101</v>
      </c>
      <c r="B3174" s="5">
        <v>11140</v>
      </c>
      <c r="G3174" s="5" t="s">
        <v>1242</v>
      </c>
      <c r="H3174" s="5">
        <v>72289</v>
      </c>
      <c r="I3174" s="7">
        <v>41627</v>
      </c>
      <c r="J3174" s="5" t="s">
        <v>1957</v>
      </c>
      <c r="K3174" s="6">
        <v>0</v>
      </c>
      <c r="L3174" s="6">
        <v>175</v>
      </c>
      <c r="M3174" s="6">
        <v>9822963.9900000002</v>
      </c>
    </row>
    <row r="3175" spans="1:13">
      <c r="A3175" s="5">
        <v>101</v>
      </c>
      <c r="B3175" s="5">
        <v>11140</v>
      </c>
      <c r="G3175" s="5" t="s">
        <v>1242</v>
      </c>
      <c r="H3175" s="5">
        <v>72290</v>
      </c>
      <c r="I3175" s="7">
        <v>41627</v>
      </c>
      <c r="J3175" s="5" t="s">
        <v>1425</v>
      </c>
      <c r="K3175" s="6">
        <v>0</v>
      </c>
      <c r="L3175" s="6">
        <v>345.2</v>
      </c>
      <c r="M3175" s="6">
        <v>9822618.7899999991</v>
      </c>
    </row>
    <row r="3176" spans="1:13">
      <c r="A3176" s="5">
        <v>101</v>
      </c>
      <c r="B3176" s="5">
        <v>11140</v>
      </c>
      <c r="G3176" s="5" t="s">
        <v>1242</v>
      </c>
      <c r="H3176" s="5">
        <v>72291</v>
      </c>
      <c r="I3176" s="7">
        <v>41627</v>
      </c>
      <c r="J3176" s="5" t="s">
        <v>1426</v>
      </c>
      <c r="K3176" s="6">
        <v>0</v>
      </c>
      <c r="L3176" s="6">
        <v>959.2</v>
      </c>
      <c r="M3176" s="6">
        <v>9821659.5899999999</v>
      </c>
    </row>
    <row r="3177" spans="1:13">
      <c r="A3177" s="5">
        <v>101</v>
      </c>
      <c r="B3177" s="5">
        <v>11140</v>
      </c>
      <c r="G3177" s="5" t="s">
        <v>1242</v>
      </c>
      <c r="H3177" s="5">
        <v>72292</v>
      </c>
      <c r="I3177" s="7">
        <v>41627</v>
      </c>
      <c r="J3177" s="5" t="s">
        <v>1750</v>
      </c>
      <c r="K3177" s="6">
        <v>0</v>
      </c>
      <c r="L3177" s="6">
        <v>1499.39</v>
      </c>
      <c r="M3177" s="6">
        <v>9820160.1999999993</v>
      </c>
    </row>
    <row r="3178" spans="1:13">
      <c r="A3178" s="5">
        <v>101</v>
      </c>
      <c r="B3178" s="5">
        <v>11140</v>
      </c>
      <c r="G3178" s="5" t="s">
        <v>1242</v>
      </c>
      <c r="H3178" s="5">
        <v>72293</v>
      </c>
      <c r="I3178" s="7">
        <v>41627</v>
      </c>
      <c r="J3178" s="5" t="s">
        <v>2785</v>
      </c>
      <c r="K3178" s="6">
        <v>0</v>
      </c>
      <c r="L3178" s="6">
        <v>35</v>
      </c>
      <c r="M3178" s="6">
        <v>9820125.1999999993</v>
      </c>
    </row>
    <row r="3179" spans="1:13">
      <c r="A3179" s="5">
        <v>101</v>
      </c>
      <c r="B3179" s="5">
        <v>11140</v>
      </c>
      <c r="G3179" s="5" t="s">
        <v>1242</v>
      </c>
      <c r="H3179" s="5">
        <v>72294</v>
      </c>
      <c r="I3179" s="7">
        <v>41627</v>
      </c>
      <c r="J3179" s="5" t="s">
        <v>2786</v>
      </c>
      <c r="K3179" s="6">
        <v>0</v>
      </c>
      <c r="L3179" s="6">
        <v>50</v>
      </c>
      <c r="M3179" s="6">
        <v>9820075.1999999993</v>
      </c>
    </row>
    <row r="3180" spans="1:13">
      <c r="A3180" s="5">
        <v>101</v>
      </c>
      <c r="B3180" s="5">
        <v>11140</v>
      </c>
      <c r="G3180" s="5" t="s">
        <v>1242</v>
      </c>
      <c r="H3180" s="5">
        <v>72295</v>
      </c>
      <c r="I3180" s="7">
        <v>41627</v>
      </c>
      <c r="J3180" s="5" t="s">
        <v>2301</v>
      </c>
      <c r="K3180" s="6">
        <v>0</v>
      </c>
      <c r="L3180" s="6">
        <v>68.06</v>
      </c>
      <c r="M3180" s="6">
        <v>9820007.1400000006</v>
      </c>
    </row>
    <row r="3181" spans="1:13">
      <c r="A3181" s="5">
        <v>101</v>
      </c>
      <c r="B3181" s="5">
        <v>11140</v>
      </c>
      <c r="G3181" s="5" t="s">
        <v>1242</v>
      </c>
      <c r="H3181" s="5">
        <v>72296</v>
      </c>
      <c r="I3181" s="7">
        <v>41627</v>
      </c>
      <c r="J3181" s="5" t="s">
        <v>1596</v>
      </c>
      <c r="K3181" s="6">
        <v>0</v>
      </c>
      <c r="L3181" s="6">
        <v>217.83</v>
      </c>
      <c r="M3181" s="6">
        <v>9819789.3100000005</v>
      </c>
    </row>
    <row r="3182" spans="1:13">
      <c r="A3182" s="5">
        <v>101</v>
      </c>
      <c r="B3182" s="5">
        <v>11140</v>
      </c>
      <c r="G3182" s="5" t="s">
        <v>1242</v>
      </c>
      <c r="H3182" s="5">
        <v>72297</v>
      </c>
      <c r="I3182" s="7">
        <v>41627</v>
      </c>
      <c r="J3182" s="5" t="s">
        <v>1818</v>
      </c>
      <c r="K3182" s="6">
        <v>0</v>
      </c>
      <c r="L3182" s="6">
        <v>135</v>
      </c>
      <c r="M3182" s="6">
        <v>9819654.3100000005</v>
      </c>
    </row>
    <row r="3183" spans="1:13">
      <c r="A3183" s="5">
        <v>101</v>
      </c>
      <c r="B3183" s="5">
        <v>11140</v>
      </c>
      <c r="G3183" s="5" t="s">
        <v>1242</v>
      </c>
      <c r="H3183" s="5">
        <v>72298</v>
      </c>
      <c r="I3183" s="7">
        <v>41627</v>
      </c>
      <c r="J3183" s="5" t="s">
        <v>1307</v>
      </c>
      <c r="K3183" s="6">
        <v>0</v>
      </c>
      <c r="L3183" s="6">
        <v>49.5</v>
      </c>
      <c r="M3183" s="6">
        <v>9819604.8100000005</v>
      </c>
    </row>
    <row r="3184" spans="1:13">
      <c r="A3184" s="5">
        <v>101</v>
      </c>
      <c r="B3184" s="5">
        <v>11140</v>
      </c>
      <c r="G3184" s="5" t="s">
        <v>1242</v>
      </c>
      <c r="H3184" s="5">
        <v>72299</v>
      </c>
      <c r="I3184" s="7">
        <v>41627</v>
      </c>
      <c r="J3184" s="5" t="s">
        <v>1516</v>
      </c>
      <c r="K3184" s="6">
        <v>0</v>
      </c>
      <c r="L3184" s="6">
        <v>298.39999999999998</v>
      </c>
      <c r="M3184" s="6">
        <v>9819306.4100000001</v>
      </c>
    </row>
    <row r="3185" spans="1:13">
      <c r="A3185" s="5">
        <v>101</v>
      </c>
      <c r="B3185" s="5">
        <v>11140</v>
      </c>
      <c r="G3185" s="5" t="s">
        <v>1242</v>
      </c>
      <c r="H3185" s="5">
        <v>72300</v>
      </c>
      <c r="I3185" s="7">
        <v>41627</v>
      </c>
      <c r="J3185" s="5" t="s">
        <v>2145</v>
      </c>
      <c r="K3185" s="6">
        <v>0</v>
      </c>
      <c r="L3185" s="6">
        <v>996</v>
      </c>
      <c r="M3185" s="6">
        <v>9818310.4100000001</v>
      </c>
    </row>
    <row r="3186" spans="1:13">
      <c r="A3186" s="5">
        <v>101</v>
      </c>
      <c r="B3186" s="5">
        <v>11140</v>
      </c>
      <c r="G3186" s="5" t="s">
        <v>1242</v>
      </c>
      <c r="H3186" s="5">
        <v>72301</v>
      </c>
      <c r="I3186" s="7">
        <v>41627</v>
      </c>
      <c r="J3186" s="5" t="s">
        <v>1678</v>
      </c>
      <c r="K3186" s="6">
        <v>0</v>
      </c>
      <c r="L3186" s="6">
        <v>2199</v>
      </c>
      <c r="M3186" s="6">
        <v>9816111.4100000001</v>
      </c>
    </row>
    <row r="3187" spans="1:13">
      <c r="A3187" s="5">
        <v>101</v>
      </c>
      <c r="B3187" s="5">
        <v>11140</v>
      </c>
      <c r="G3187" s="5" t="s">
        <v>1242</v>
      </c>
      <c r="H3187" s="5">
        <v>72302</v>
      </c>
      <c r="I3187" s="7">
        <v>41627</v>
      </c>
      <c r="J3187" s="5" t="s">
        <v>1565</v>
      </c>
      <c r="K3187" s="6">
        <v>0</v>
      </c>
      <c r="L3187" s="6">
        <v>5042.6000000000004</v>
      </c>
      <c r="M3187" s="6">
        <v>9811068.8100000005</v>
      </c>
    </row>
    <row r="3188" spans="1:13">
      <c r="A3188" s="5">
        <v>101</v>
      </c>
      <c r="B3188" s="5">
        <v>11140</v>
      </c>
      <c r="G3188" s="5" t="s">
        <v>1242</v>
      </c>
      <c r="H3188" s="5">
        <v>72303</v>
      </c>
      <c r="I3188" s="7">
        <v>41627</v>
      </c>
      <c r="J3188" s="5" t="s">
        <v>2787</v>
      </c>
      <c r="K3188" s="6">
        <v>0</v>
      </c>
      <c r="L3188" s="6">
        <v>33</v>
      </c>
      <c r="M3188" s="6">
        <v>9811035.8100000005</v>
      </c>
    </row>
    <row r="3189" spans="1:13">
      <c r="A3189" s="5">
        <v>101</v>
      </c>
      <c r="B3189" s="5">
        <v>11140</v>
      </c>
      <c r="G3189" s="5" t="s">
        <v>1222</v>
      </c>
      <c r="H3189" s="5">
        <v>5353</v>
      </c>
      <c r="I3189" s="7">
        <v>41628</v>
      </c>
      <c r="J3189" s="5" t="s">
        <v>2788</v>
      </c>
      <c r="K3189" s="6">
        <v>530</v>
      </c>
      <c r="L3189" s="6">
        <v>0</v>
      </c>
      <c r="M3189" s="6">
        <v>9811565.8100000005</v>
      </c>
    </row>
    <row r="3190" spans="1:13">
      <c r="A3190" s="5">
        <v>101</v>
      </c>
      <c r="B3190" s="5">
        <v>11140</v>
      </c>
      <c r="G3190" s="5" t="s">
        <v>1222</v>
      </c>
      <c r="H3190" s="5">
        <v>5354</v>
      </c>
      <c r="I3190" s="7">
        <v>41628</v>
      </c>
      <c r="J3190" s="5" t="s">
        <v>2789</v>
      </c>
      <c r="K3190" s="6">
        <v>12808.15</v>
      </c>
      <c r="L3190" s="6">
        <v>0</v>
      </c>
      <c r="M3190" s="6">
        <v>9824373.9600000009</v>
      </c>
    </row>
    <row r="3191" spans="1:13">
      <c r="A3191" s="5">
        <v>101</v>
      </c>
      <c r="B3191" s="5">
        <v>11140</v>
      </c>
      <c r="G3191" s="5" t="s">
        <v>1222</v>
      </c>
      <c r="H3191" s="5">
        <v>5355</v>
      </c>
      <c r="I3191" s="7">
        <v>41628</v>
      </c>
      <c r="J3191" s="5" t="s">
        <v>2790</v>
      </c>
      <c r="K3191" s="6">
        <v>15356.08</v>
      </c>
      <c r="L3191" s="6">
        <v>0</v>
      </c>
      <c r="M3191" s="6">
        <v>9839730.0399999991</v>
      </c>
    </row>
    <row r="3192" spans="1:13">
      <c r="A3192" s="5">
        <v>101</v>
      </c>
      <c r="B3192" s="5">
        <v>11140</v>
      </c>
      <c r="G3192" s="5" t="s">
        <v>1222</v>
      </c>
      <c r="H3192" s="5">
        <v>5356</v>
      </c>
      <c r="I3192" s="7">
        <v>41628</v>
      </c>
      <c r="J3192" s="5" t="s">
        <v>2791</v>
      </c>
      <c r="K3192" s="6">
        <v>12175.49</v>
      </c>
      <c r="L3192" s="6">
        <v>0</v>
      </c>
      <c r="M3192" s="6">
        <v>9851905.5299999993</v>
      </c>
    </row>
    <row r="3193" spans="1:13">
      <c r="A3193" s="5">
        <v>101</v>
      </c>
      <c r="B3193" s="5">
        <v>11140</v>
      </c>
      <c r="G3193" s="5" t="s">
        <v>1222</v>
      </c>
      <c r="H3193" s="5">
        <v>5357</v>
      </c>
      <c r="I3193" s="7">
        <v>41628</v>
      </c>
      <c r="J3193" s="5" t="s">
        <v>2792</v>
      </c>
      <c r="K3193" s="6">
        <v>366.71</v>
      </c>
      <c r="L3193" s="6">
        <v>0</v>
      </c>
      <c r="M3193" s="6">
        <v>9852272.2400000002</v>
      </c>
    </row>
    <row r="3194" spans="1:13">
      <c r="A3194" s="5">
        <v>101</v>
      </c>
      <c r="B3194" s="5">
        <v>11140</v>
      </c>
      <c r="G3194" s="5" t="s">
        <v>1222</v>
      </c>
      <c r="H3194" s="5">
        <v>5358</v>
      </c>
      <c r="I3194" s="7">
        <v>41628</v>
      </c>
      <c r="J3194" s="5" t="s">
        <v>2793</v>
      </c>
      <c r="K3194" s="6">
        <v>591.67999999999995</v>
      </c>
      <c r="L3194" s="6">
        <v>0</v>
      </c>
      <c r="M3194" s="6">
        <v>9852863.9199999999</v>
      </c>
    </row>
    <row r="3195" spans="1:13">
      <c r="A3195" s="5">
        <v>101</v>
      </c>
      <c r="B3195" s="5">
        <v>11140</v>
      </c>
      <c r="G3195" s="5" t="s">
        <v>1222</v>
      </c>
      <c r="H3195" s="5">
        <v>5359</v>
      </c>
      <c r="I3195" s="7">
        <v>41628</v>
      </c>
      <c r="J3195" s="5" t="s">
        <v>2794</v>
      </c>
      <c r="K3195" s="6">
        <v>14163.84</v>
      </c>
      <c r="L3195" s="6">
        <v>0</v>
      </c>
      <c r="M3195" s="6">
        <v>9867027.7599999998</v>
      </c>
    </row>
    <row r="3196" spans="1:13">
      <c r="A3196" s="5">
        <v>101</v>
      </c>
      <c r="B3196" s="5">
        <v>11140</v>
      </c>
      <c r="G3196" s="5" t="s">
        <v>1222</v>
      </c>
      <c r="H3196" s="5">
        <v>5360</v>
      </c>
      <c r="I3196" s="7">
        <v>41628</v>
      </c>
      <c r="J3196" s="5" t="s">
        <v>2795</v>
      </c>
      <c r="K3196" s="6">
        <v>209.08</v>
      </c>
      <c r="L3196" s="6">
        <v>0</v>
      </c>
      <c r="M3196" s="6">
        <v>9867236.8399999999</v>
      </c>
    </row>
    <row r="3197" spans="1:13">
      <c r="A3197" s="5">
        <v>101</v>
      </c>
      <c r="B3197" s="5">
        <v>11140</v>
      </c>
      <c r="G3197" s="5" t="s">
        <v>1222</v>
      </c>
      <c r="H3197" s="5">
        <v>5372</v>
      </c>
      <c r="I3197" s="7">
        <v>41628</v>
      </c>
      <c r="J3197" s="5" t="s">
        <v>2796</v>
      </c>
      <c r="K3197" s="6">
        <v>640.6</v>
      </c>
      <c r="L3197" s="6">
        <v>0</v>
      </c>
      <c r="M3197" s="6">
        <v>9867877.4399999995</v>
      </c>
    </row>
    <row r="3198" spans="1:13">
      <c r="A3198" s="5">
        <v>101</v>
      </c>
      <c r="B3198" s="5">
        <v>11140</v>
      </c>
      <c r="G3198" s="5" t="s">
        <v>1222</v>
      </c>
      <c r="H3198" s="5">
        <v>5373</v>
      </c>
      <c r="I3198" s="7">
        <v>41628</v>
      </c>
      <c r="J3198" s="5" t="s">
        <v>2797</v>
      </c>
      <c r="K3198" s="6">
        <v>945</v>
      </c>
      <c r="L3198" s="6">
        <v>0</v>
      </c>
      <c r="M3198" s="6">
        <v>9868822.4399999995</v>
      </c>
    </row>
    <row r="3199" spans="1:13">
      <c r="A3199" s="5">
        <v>101</v>
      </c>
      <c r="B3199" s="5">
        <v>11140</v>
      </c>
      <c r="G3199" s="5" t="s">
        <v>1222</v>
      </c>
      <c r="H3199" s="5">
        <v>5374</v>
      </c>
      <c r="I3199" s="7">
        <v>41628</v>
      </c>
      <c r="J3199" s="5" t="s">
        <v>2798</v>
      </c>
      <c r="K3199" s="6">
        <v>500</v>
      </c>
      <c r="L3199" s="6">
        <v>0</v>
      </c>
      <c r="M3199" s="6">
        <v>9869322.4399999995</v>
      </c>
    </row>
    <row r="3200" spans="1:13">
      <c r="A3200" s="5">
        <v>101</v>
      </c>
      <c r="B3200" s="5">
        <v>11140</v>
      </c>
      <c r="G3200" s="5" t="s">
        <v>1222</v>
      </c>
      <c r="H3200" s="5">
        <v>5375</v>
      </c>
      <c r="I3200" s="7">
        <v>41628</v>
      </c>
      <c r="J3200" s="5" t="s">
        <v>2799</v>
      </c>
      <c r="K3200" s="6">
        <v>955</v>
      </c>
      <c r="L3200" s="6">
        <v>0</v>
      </c>
      <c r="M3200" s="6">
        <v>9870277.4399999995</v>
      </c>
    </row>
    <row r="3201" spans="1:13">
      <c r="A3201" s="5">
        <v>101</v>
      </c>
      <c r="B3201" s="5">
        <v>11140</v>
      </c>
      <c r="G3201" s="5" t="s">
        <v>1222</v>
      </c>
      <c r="H3201" s="5">
        <v>5376</v>
      </c>
      <c r="I3201" s="7">
        <v>41628</v>
      </c>
      <c r="J3201" s="5" t="s">
        <v>2800</v>
      </c>
      <c r="K3201" s="6">
        <v>2862.99</v>
      </c>
      <c r="L3201" s="6">
        <v>0</v>
      </c>
      <c r="M3201" s="6">
        <v>9873140.4299999997</v>
      </c>
    </row>
    <row r="3202" spans="1:13">
      <c r="A3202" s="5">
        <v>101</v>
      </c>
      <c r="B3202" s="5">
        <v>11140</v>
      </c>
      <c r="G3202" s="5" t="s">
        <v>1222</v>
      </c>
      <c r="H3202" s="5">
        <v>5377</v>
      </c>
      <c r="I3202" s="7">
        <v>41628</v>
      </c>
      <c r="J3202" s="5" t="s">
        <v>2801</v>
      </c>
      <c r="K3202" s="6">
        <v>35</v>
      </c>
      <c r="L3202" s="6">
        <v>0</v>
      </c>
      <c r="M3202" s="6">
        <v>9873175.4299999997</v>
      </c>
    </row>
    <row r="3203" spans="1:13">
      <c r="A3203" s="5">
        <v>101</v>
      </c>
      <c r="B3203" s="5">
        <v>11140</v>
      </c>
      <c r="G3203" s="5" t="s">
        <v>1232</v>
      </c>
      <c r="H3203" s="5">
        <v>21220</v>
      </c>
      <c r="I3203" s="7">
        <v>41628</v>
      </c>
      <c r="J3203" s="5" t="s">
        <v>1233</v>
      </c>
      <c r="K3203" s="6">
        <v>0</v>
      </c>
      <c r="L3203" s="6">
        <v>3967.88</v>
      </c>
      <c r="M3203" s="6">
        <v>9869207.5500000007</v>
      </c>
    </row>
    <row r="3204" spans="1:13">
      <c r="A3204" s="5">
        <v>101</v>
      </c>
      <c r="B3204" s="5">
        <v>11140</v>
      </c>
      <c r="G3204" s="5" t="s">
        <v>1242</v>
      </c>
      <c r="H3204" s="5">
        <v>72304</v>
      </c>
      <c r="I3204" s="7">
        <v>41628</v>
      </c>
      <c r="J3204" s="5" t="s">
        <v>1457</v>
      </c>
      <c r="K3204" s="6">
        <v>0</v>
      </c>
      <c r="L3204" s="6">
        <v>140.24</v>
      </c>
      <c r="M3204" s="6">
        <v>9869067.3100000005</v>
      </c>
    </row>
    <row r="3205" spans="1:13">
      <c r="A3205" s="5">
        <v>101</v>
      </c>
      <c r="B3205" s="5">
        <v>11140</v>
      </c>
      <c r="G3205" s="5" t="s">
        <v>1242</v>
      </c>
      <c r="H3205" s="5">
        <v>72305</v>
      </c>
      <c r="I3205" s="7">
        <v>41628</v>
      </c>
      <c r="J3205" s="5" t="s">
        <v>1409</v>
      </c>
      <c r="K3205" s="6">
        <v>0</v>
      </c>
      <c r="L3205" s="6">
        <v>5069.07</v>
      </c>
      <c r="M3205" s="6">
        <v>9863998.2400000002</v>
      </c>
    </row>
    <row r="3206" spans="1:13">
      <c r="A3206" s="5">
        <v>101</v>
      </c>
      <c r="B3206" s="5">
        <v>11140</v>
      </c>
      <c r="G3206" s="5" t="s">
        <v>1242</v>
      </c>
      <c r="H3206" s="5">
        <v>72306</v>
      </c>
      <c r="I3206" s="7">
        <v>41628</v>
      </c>
      <c r="J3206" s="5" t="s">
        <v>1326</v>
      </c>
      <c r="K3206" s="6">
        <v>0</v>
      </c>
      <c r="L3206" s="6">
        <v>75</v>
      </c>
      <c r="M3206" s="6">
        <v>9863923.2400000002</v>
      </c>
    </row>
    <row r="3207" spans="1:13">
      <c r="A3207" s="5">
        <v>101</v>
      </c>
      <c r="B3207" s="5">
        <v>11140</v>
      </c>
      <c r="G3207" s="5" t="s">
        <v>1242</v>
      </c>
      <c r="H3207" s="5">
        <v>72307</v>
      </c>
      <c r="I3207" s="7">
        <v>41628</v>
      </c>
      <c r="J3207" s="5" t="s">
        <v>2802</v>
      </c>
      <c r="K3207" s="6">
        <v>0</v>
      </c>
      <c r="L3207" s="6">
        <v>317.7</v>
      </c>
      <c r="M3207" s="6">
        <v>9863605.5399999991</v>
      </c>
    </row>
    <row r="3208" spans="1:13">
      <c r="A3208" s="5">
        <v>101</v>
      </c>
      <c r="B3208" s="5">
        <v>11140</v>
      </c>
      <c r="G3208" s="5" t="s">
        <v>1242</v>
      </c>
      <c r="H3208" s="5">
        <v>72308</v>
      </c>
      <c r="I3208" s="7">
        <v>41628</v>
      </c>
      <c r="J3208" s="5" t="s">
        <v>1411</v>
      </c>
      <c r="K3208" s="6">
        <v>0</v>
      </c>
      <c r="L3208" s="6">
        <v>91.94</v>
      </c>
      <c r="M3208" s="6">
        <v>9863513.5999999996</v>
      </c>
    </row>
    <row r="3209" spans="1:13">
      <c r="A3209" s="5">
        <v>101</v>
      </c>
      <c r="B3209" s="5">
        <v>11140</v>
      </c>
      <c r="G3209" s="5" t="s">
        <v>1242</v>
      </c>
      <c r="H3209" s="5">
        <v>72309</v>
      </c>
      <c r="I3209" s="7">
        <v>41628</v>
      </c>
      <c r="J3209" s="5" t="s">
        <v>1464</v>
      </c>
      <c r="K3209" s="6">
        <v>0</v>
      </c>
      <c r="L3209" s="6">
        <v>110.61</v>
      </c>
      <c r="M3209" s="6">
        <v>9863402.9900000002</v>
      </c>
    </row>
    <row r="3210" spans="1:13">
      <c r="A3210" s="5">
        <v>101</v>
      </c>
      <c r="B3210" s="5">
        <v>11140</v>
      </c>
      <c r="G3210" s="5" t="s">
        <v>1242</v>
      </c>
      <c r="H3210" s="5">
        <v>72310</v>
      </c>
      <c r="I3210" s="7">
        <v>41628</v>
      </c>
      <c r="J3210" s="5" t="s">
        <v>1342</v>
      </c>
      <c r="K3210" s="6">
        <v>0</v>
      </c>
      <c r="L3210" s="6">
        <v>382.84</v>
      </c>
      <c r="M3210" s="6">
        <v>9863020.1500000004</v>
      </c>
    </row>
    <row r="3211" spans="1:13">
      <c r="A3211" s="5">
        <v>101</v>
      </c>
      <c r="B3211" s="5">
        <v>11140</v>
      </c>
      <c r="G3211" s="5" t="s">
        <v>1242</v>
      </c>
      <c r="H3211" s="5">
        <v>72311</v>
      </c>
      <c r="I3211" s="7">
        <v>41628</v>
      </c>
      <c r="J3211" s="5" t="s">
        <v>2803</v>
      </c>
      <c r="K3211" s="6">
        <v>0</v>
      </c>
      <c r="L3211" s="6">
        <v>397.78</v>
      </c>
      <c r="M3211" s="6">
        <v>9862622.3699999992</v>
      </c>
    </row>
    <row r="3212" spans="1:13">
      <c r="A3212" s="5">
        <v>101</v>
      </c>
      <c r="B3212" s="5">
        <v>11140</v>
      </c>
      <c r="G3212" s="5" t="s">
        <v>1242</v>
      </c>
      <c r="H3212" s="5">
        <v>72312</v>
      </c>
      <c r="I3212" s="7">
        <v>41628</v>
      </c>
      <c r="J3212" s="5" t="s">
        <v>1548</v>
      </c>
      <c r="K3212" s="6">
        <v>0</v>
      </c>
      <c r="L3212" s="6">
        <v>53.86</v>
      </c>
      <c r="M3212" s="6">
        <v>9862568.5099999998</v>
      </c>
    </row>
    <row r="3213" spans="1:13">
      <c r="A3213" s="5">
        <v>101</v>
      </c>
      <c r="B3213" s="5">
        <v>11140</v>
      </c>
      <c r="G3213" s="5" t="s">
        <v>1242</v>
      </c>
      <c r="H3213" s="5">
        <v>72313</v>
      </c>
      <c r="I3213" s="7">
        <v>41628</v>
      </c>
      <c r="J3213" s="5" t="s">
        <v>1467</v>
      </c>
      <c r="K3213" s="6">
        <v>0</v>
      </c>
      <c r="L3213" s="6">
        <v>444.32</v>
      </c>
      <c r="M3213" s="6">
        <v>9862124.1899999995</v>
      </c>
    </row>
    <row r="3214" spans="1:13">
      <c r="A3214" s="5">
        <v>101</v>
      </c>
      <c r="B3214" s="5">
        <v>11140</v>
      </c>
      <c r="G3214" s="5" t="s">
        <v>1242</v>
      </c>
      <c r="H3214" s="5">
        <v>72314</v>
      </c>
      <c r="I3214" s="7">
        <v>41628</v>
      </c>
      <c r="J3214" s="5" t="s">
        <v>2804</v>
      </c>
      <c r="K3214" s="6">
        <v>0</v>
      </c>
      <c r="L3214" s="6">
        <v>2900</v>
      </c>
      <c r="M3214" s="6">
        <v>9859224.1899999995</v>
      </c>
    </row>
    <row r="3215" spans="1:13">
      <c r="A3215" s="5">
        <v>101</v>
      </c>
      <c r="B3215" s="5">
        <v>11140</v>
      </c>
      <c r="G3215" s="5" t="s">
        <v>1242</v>
      </c>
      <c r="H3215" s="5">
        <v>72315</v>
      </c>
      <c r="I3215" s="7">
        <v>41628</v>
      </c>
      <c r="J3215" s="5" t="s">
        <v>2805</v>
      </c>
      <c r="K3215" s="6">
        <v>0</v>
      </c>
      <c r="L3215" s="6">
        <v>1241</v>
      </c>
      <c r="M3215" s="6">
        <v>9857983.1899999995</v>
      </c>
    </row>
    <row r="3216" spans="1:13">
      <c r="A3216" s="5">
        <v>101</v>
      </c>
      <c r="B3216" s="5">
        <v>11140</v>
      </c>
      <c r="G3216" s="5" t="s">
        <v>1242</v>
      </c>
      <c r="H3216" s="5">
        <v>72316</v>
      </c>
      <c r="I3216" s="7">
        <v>41628</v>
      </c>
      <c r="J3216" s="5" t="s">
        <v>1551</v>
      </c>
      <c r="K3216" s="6">
        <v>0</v>
      </c>
      <c r="L3216" s="6">
        <v>96</v>
      </c>
      <c r="M3216" s="6">
        <v>9857887.1899999995</v>
      </c>
    </row>
    <row r="3217" spans="1:13">
      <c r="A3217" s="5">
        <v>101</v>
      </c>
      <c r="B3217" s="5">
        <v>11140</v>
      </c>
      <c r="G3217" s="5" t="s">
        <v>1242</v>
      </c>
      <c r="H3217" s="5">
        <v>72317</v>
      </c>
      <c r="I3217" s="7">
        <v>41628</v>
      </c>
      <c r="J3217" s="5" t="s">
        <v>2076</v>
      </c>
      <c r="K3217" s="6">
        <v>0</v>
      </c>
      <c r="L3217" s="6">
        <v>60</v>
      </c>
      <c r="M3217" s="6">
        <v>9857827.1899999995</v>
      </c>
    </row>
    <row r="3218" spans="1:13">
      <c r="A3218" s="5">
        <v>101</v>
      </c>
      <c r="B3218" s="5">
        <v>11140</v>
      </c>
      <c r="G3218" s="5" t="s">
        <v>1242</v>
      </c>
      <c r="H3218" s="5">
        <v>72318</v>
      </c>
      <c r="I3218" s="7">
        <v>41628</v>
      </c>
      <c r="J3218" s="5" t="s">
        <v>1479</v>
      </c>
      <c r="K3218" s="6">
        <v>0</v>
      </c>
      <c r="L3218" s="6">
        <v>143</v>
      </c>
      <c r="M3218" s="6">
        <v>9857684.1899999995</v>
      </c>
    </row>
    <row r="3219" spans="1:13">
      <c r="A3219" s="5">
        <v>101</v>
      </c>
      <c r="B3219" s="5">
        <v>11140</v>
      </c>
      <c r="G3219" s="5" t="s">
        <v>1242</v>
      </c>
      <c r="H3219" s="5">
        <v>72319</v>
      </c>
      <c r="I3219" s="7">
        <v>41628</v>
      </c>
      <c r="J3219" s="5" t="s">
        <v>1487</v>
      </c>
      <c r="K3219" s="6">
        <v>0</v>
      </c>
      <c r="L3219" s="6">
        <v>42.16</v>
      </c>
      <c r="M3219" s="6">
        <v>9857642.0299999993</v>
      </c>
    </row>
    <row r="3220" spans="1:13">
      <c r="A3220" s="5">
        <v>101</v>
      </c>
      <c r="B3220" s="5">
        <v>11140</v>
      </c>
      <c r="G3220" s="5" t="s">
        <v>1242</v>
      </c>
      <c r="H3220" s="5">
        <v>72320</v>
      </c>
      <c r="I3220" s="7">
        <v>41628</v>
      </c>
      <c r="J3220" s="5" t="s">
        <v>1554</v>
      </c>
      <c r="K3220" s="6">
        <v>0</v>
      </c>
      <c r="L3220" s="6">
        <v>165</v>
      </c>
      <c r="M3220" s="6">
        <v>9857477.0299999993</v>
      </c>
    </row>
    <row r="3221" spans="1:13">
      <c r="A3221" s="5">
        <v>101</v>
      </c>
      <c r="B3221" s="5">
        <v>11140</v>
      </c>
      <c r="G3221" s="5" t="s">
        <v>1242</v>
      </c>
      <c r="H3221" s="5">
        <v>72321</v>
      </c>
      <c r="I3221" s="7">
        <v>41628</v>
      </c>
      <c r="J3221" s="5" t="s">
        <v>2086</v>
      </c>
      <c r="K3221" s="6">
        <v>0</v>
      </c>
      <c r="L3221" s="6">
        <v>380.24</v>
      </c>
      <c r="M3221" s="6">
        <v>9857096.7899999991</v>
      </c>
    </row>
    <row r="3222" spans="1:13">
      <c r="A3222" s="5">
        <v>101</v>
      </c>
      <c r="B3222" s="5">
        <v>11140</v>
      </c>
      <c r="G3222" s="5" t="s">
        <v>1242</v>
      </c>
      <c r="H3222" s="5">
        <v>72322</v>
      </c>
      <c r="I3222" s="7">
        <v>41628</v>
      </c>
      <c r="J3222" s="5" t="s">
        <v>2806</v>
      </c>
      <c r="K3222" s="6">
        <v>0</v>
      </c>
      <c r="L3222" s="6">
        <v>65</v>
      </c>
      <c r="M3222" s="6">
        <v>9857031.7899999991</v>
      </c>
    </row>
    <row r="3223" spans="1:13">
      <c r="A3223" s="5">
        <v>101</v>
      </c>
      <c r="B3223" s="5">
        <v>11140</v>
      </c>
      <c r="G3223" s="5" t="s">
        <v>1242</v>
      </c>
      <c r="H3223" s="5">
        <v>72323</v>
      </c>
      <c r="I3223" s="7">
        <v>41628</v>
      </c>
      <c r="J3223" s="5" t="s">
        <v>1253</v>
      </c>
      <c r="K3223" s="6">
        <v>0</v>
      </c>
      <c r="L3223" s="6">
        <v>175.82</v>
      </c>
      <c r="M3223" s="6">
        <v>9856855.9700000007</v>
      </c>
    </row>
    <row r="3224" spans="1:13">
      <c r="A3224" s="5">
        <v>101</v>
      </c>
      <c r="B3224" s="5">
        <v>11140</v>
      </c>
      <c r="G3224" s="5" t="s">
        <v>1242</v>
      </c>
      <c r="H3224" s="5">
        <v>72324</v>
      </c>
      <c r="I3224" s="7">
        <v>41628</v>
      </c>
      <c r="J3224" s="5" t="s">
        <v>1419</v>
      </c>
      <c r="K3224" s="6">
        <v>0</v>
      </c>
      <c r="L3224" s="6">
        <v>120</v>
      </c>
      <c r="M3224" s="6">
        <v>9856735.9700000007</v>
      </c>
    </row>
    <row r="3225" spans="1:13">
      <c r="A3225" s="5">
        <v>101</v>
      </c>
      <c r="B3225" s="5">
        <v>11140</v>
      </c>
      <c r="G3225" s="5" t="s">
        <v>1242</v>
      </c>
      <c r="H3225" s="5">
        <v>72325</v>
      </c>
      <c r="I3225" s="7">
        <v>41628</v>
      </c>
      <c r="J3225" s="5" t="s">
        <v>2807</v>
      </c>
      <c r="K3225" s="6">
        <v>0</v>
      </c>
      <c r="L3225" s="6">
        <v>268.22000000000003</v>
      </c>
      <c r="M3225" s="6">
        <v>9856467.75</v>
      </c>
    </row>
    <row r="3226" spans="1:13">
      <c r="A3226" s="5">
        <v>101</v>
      </c>
      <c r="B3226" s="5">
        <v>11140</v>
      </c>
      <c r="G3226" s="5" t="s">
        <v>1242</v>
      </c>
      <c r="H3226" s="5">
        <v>72326</v>
      </c>
      <c r="I3226" s="7">
        <v>41628</v>
      </c>
      <c r="J3226" s="5" t="s">
        <v>1383</v>
      </c>
      <c r="K3226" s="6">
        <v>0</v>
      </c>
      <c r="L3226" s="6">
        <v>9495.2999999999993</v>
      </c>
      <c r="M3226" s="6">
        <v>9846972.4499999993</v>
      </c>
    </row>
    <row r="3227" spans="1:13">
      <c r="A3227" s="5">
        <v>101</v>
      </c>
      <c r="B3227" s="5">
        <v>11140</v>
      </c>
      <c r="G3227" s="5" t="s">
        <v>1242</v>
      </c>
      <c r="H3227" s="5">
        <v>72327</v>
      </c>
      <c r="I3227" s="7">
        <v>41628</v>
      </c>
      <c r="J3227" s="5" t="s">
        <v>1424</v>
      </c>
      <c r="K3227" s="6">
        <v>0</v>
      </c>
      <c r="L3227" s="6">
        <v>3277.15</v>
      </c>
      <c r="M3227" s="6">
        <v>9843695.3000000007</v>
      </c>
    </row>
    <row r="3228" spans="1:13">
      <c r="A3228" s="5">
        <v>101</v>
      </c>
      <c r="B3228" s="5">
        <v>11140</v>
      </c>
      <c r="G3228" s="5" t="s">
        <v>1242</v>
      </c>
      <c r="H3228" s="5">
        <v>72328</v>
      </c>
      <c r="I3228" s="7">
        <v>41628</v>
      </c>
      <c r="J3228" s="5" t="s">
        <v>1256</v>
      </c>
      <c r="K3228" s="6">
        <v>0</v>
      </c>
      <c r="L3228" s="6">
        <v>136</v>
      </c>
      <c r="M3228" s="6">
        <v>9843559.3000000007</v>
      </c>
    </row>
    <row r="3229" spans="1:13">
      <c r="A3229" s="5">
        <v>101</v>
      </c>
      <c r="B3229" s="5">
        <v>11140</v>
      </c>
      <c r="G3229" s="5" t="s">
        <v>1242</v>
      </c>
      <c r="H3229" s="5">
        <v>72329</v>
      </c>
      <c r="I3229" s="7">
        <v>41628</v>
      </c>
      <c r="J3229" s="5" t="s">
        <v>1594</v>
      </c>
      <c r="K3229" s="6">
        <v>0</v>
      </c>
      <c r="L3229" s="6">
        <v>75</v>
      </c>
      <c r="M3229" s="6">
        <v>9843484.3000000007</v>
      </c>
    </row>
    <row r="3230" spans="1:13">
      <c r="A3230" s="5">
        <v>101</v>
      </c>
      <c r="B3230" s="5">
        <v>11140</v>
      </c>
      <c r="G3230" s="5" t="s">
        <v>1242</v>
      </c>
      <c r="H3230" s="5">
        <v>72330</v>
      </c>
      <c r="I3230" s="7">
        <v>41628</v>
      </c>
      <c r="J3230" s="5" t="s">
        <v>1564</v>
      </c>
      <c r="K3230" s="6">
        <v>0</v>
      </c>
      <c r="L3230" s="6">
        <v>221.49</v>
      </c>
      <c r="M3230" s="6">
        <v>9843262.8100000005</v>
      </c>
    </row>
    <row r="3231" spans="1:13">
      <c r="A3231" s="5">
        <v>101</v>
      </c>
      <c r="B3231" s="5">
        <v>11140</v>
      </c>
      <c r="G3231" s="5" t="s">
        <v>1242</v>
      </c>
      <c r="H3231" s="5">
        <v>72331</v>
      </c>
      <c r="I3231" s="7">
        <v>41628</v>
      </c>
      <c r="J3231" s="5" t="s">
        <v>1307</v>
      </c>
      <c r="K3231" s="6">
        <v>0</v>
      </c>
      <c r="L3231" s="6">
        <v>191.93</v>
      </c>
      <c r="M3231" s="6">
        <v>9843070.8800000008</v>
      </c>
    </row>
    <row r="3232" spans="1:13">
      <c r="A3232" s="5">
        <v>101</v>
      </c>
      <c r="B3232" s="5">
        <v>11140</v>
      </c>
      <c r="G3232" s="5" t="s">
        <v>1242</v>
      </c>
      <c r="H3232" s="5">
        <v>72332</v>
      </c>
      <c r="I3232" s="7">
        <v>41628</v>
      </c>
      <c r="J3232" s="5" t="s">
        <v>1516</v>
      </c>
      <c r="K3232" s="6">
        <v>0</v>
      </c>
      <c r="L3232" s="6">
        <v>92.5</v>
      </c>
      <c r="M3232" s="6">
        <v>9842978.3800000008</v>
      </c>
    </row>
    <row r="3233" spans="1:13">
      <c r="A3233" s="5">
        <v>101</v>
      </c>
      <c r="B3233" s="5">
        <v>11140</v>
      </c>
      <c r="G3233" s="5" t="s">
        <v>1242</v>
      </c>
      <c r="H3233" s="5">
        <v>72333</v>
      </c>
      <c r="I3233" s="7">
        <v>41628</v>
      </c>
      <c r="J3233" s="5" t="s">
        <v>1393</v>
      </c>
      <c r="K3233" s="6">
        <v>0</v>
      </c>
      <c r="L3233" s="6">
        <v>600</v>
      </c>
      <c r="M3233" s="6">
        <v>9842378.3800000008</v>
      </c>
    </row>
    <row r="3234" spans="1:13">
      <c r="A3234" s="5">
        <v>101</v>
      </c>
      <c r="B3234" s="5">
        <v>11140</v>
      </c>
      <c r="G3234" s="5" t="s">
        <v>1242</v>
      </c>
      <c r="H3234" s="5">
        <v>72334</v>
      </c>
      <c r="I3234" s="7">
        <v>41628</v>
      </c>
      <c r="J3234" s="5" t="s">
        <v>1598</v>
      </c>
      <c r="K3234" s="6">
        <v>0</v>
      </c>
      <c r="L3234" s="6">
        <v>495.49</v>
      </c>
      <c r="M3234" s="6">
        <v>9841882.8900000006</v>
      </c>
    </row>
    <row r="3235" spans="1:13">
      <c r="A3235" s="5">
        <v>101</v>
      </c>
      <c r="B3235" s="5">
        <v>11140</v>
      </c>
      <c r="G3235" s="5" t="s">
        <v>1242</v>
      </c>
      <c r="H3235" s="5">
        <v>72335</v>
      </c>
      <c r="I3235" s="7">
        <v>41628</v>
      </c>
      <c r="J3235" s="5" t="s">
        <v>1599</v>
      </c>
      <c r="K3235" s="6">
        <v>0</v>
      </c>
      <c r="L3235" s="6">
        <v>1336.62</v>
      </c>
      <c r="M3235" s="6">
        <v>9840546.2699999996</v>
      </c>
    </row>
    <row r="3236" spans="1:13">
      <c r="A3236" s="5">
        <v>101</v>
      </c>
      <c r="B3236" s="5">
        <v>11140</v>
      </c>
      <c r="G3236" s="5" t="s">
        <v>1242</v>
      </c>
      <c r="H3236" s="5">
        <v>72336</v>
      </c>
      <c r="I3236" s="7">
        <v>41628</v>
      </c>
      <c r="J3236" s="5" t="s">
        <v>1600</v>
      </c>
      <c r="K3236" s="6">
        <v>0</v>
      </c>
      <c r="L3236" s="6">
        <v>393.26</v>
      </c>
      <c r="M3236" s="6">
        <v>9840153.0099999998</v>
      </c>
    </row>
    <row r="3237" spans="1:13">
      <c r="A3237" s="5">
        <v>101</v>
      </c>
      <c r="B3237" s="5">
        <v>11140</v>
      </c>
      <c r="G3237" s="5" t="s">
        <v>1222</v>
      </c>
      <c r="H3237" s="5">
        <v>5378</v>
      </c>
      <c r="I3237" s="7">
        <v>41634</v>
      </c>
      <c r="J3237" s="5" t="s">
        <v>2808</v>
      </c>
      <c r="K3237" s="6">
        <v>2903.02</v>
      </c>
      <c r="L3237" s="6">
        <v>0</v>
      </c>
      <c r="M3237" s="6">
        <v>9843056.0299999993</v>
      </c>
    </row>
    <row r="3238" spans="1:13">
      <c r="A3238" s="5">
        <v>101</v>
      </c>
      <c r="B3238" s="5">
        <v>11140</v>
      </c>
      <c r="G3238" s="5" t="s">
        <v>1222</v>
      </c>
      <c r="H3238" s="5">
        <v>5379</v>
      </c>
      <c r="I3238" s="7">
        <v>41634</v>
      </c>
      <c r="J3238" s="5" t="s">
        <v>2809</v>
      </c>
      <c r="K3238" s="6">
        <v>32848.449999999997</v>
      </c>
      <c r="L3238" s="6">
        <v>0</v>
      </c>
      <c r="M3238" s="6">
        <v>9875904.4800000004</v>
      </c>
    </row>
    <row r="3239" spans="1:13">
      <c r="A3239" s="5">
        <v>101</v>
      </c>
      <c r="B3239" s="5">
        <v>11140</v>
      </c>
      <c r="G3239" s="5" t="s">
        <v>1222</v>
      </c>
      <c r="H3239" s="5">
        <v>5380</v>
      </c>
      <c r="I3239" s="7">
        <v>41634</v>
      </c>
      <c r="J3239" s="5" t="s">
        <v>2810</v>
      </c>
      <c r="K3239" s="6">
        <v>46879</v>
      </c>
      <c r="L3239" s="6">
        <v>0</v>
      </c>
      <c r="M3239" s="6">
        <v>9922783.4800000004</v>
      </c>
    </row>
    <row r="3240" spans="1:13">
      <c r="A3240" s="5">
        <v>101</v>
      </c>
      <c r="B3240" s="5">
        <v>11140</v>
      </c>
      <c r="G3240" s="5" t="s">
        <v>1222</v>
      </c>
      <c r="H3240" s="5">
        <v>5381</v>
      </c>
      <c r="I3240" s="7">
        <v>41634</v>
      </c>
      <c r="J3240" s="5" t="s">
        <v>2811</v>
      </c>
      <c r="K3240" s="6">
        <v>1584</v>
      </c>
      <c r="L3240" s="6">
        <v>0</v>
      </c>
      <c r="M3240" s="6">
        <v>9924367.4800000004</v>
      </c>
    </row>
    <row r="3241" spans="1:13">
      <c r="A3241" s="5">
        <v>101</v>
      </c>
      <c r="B3241" s="5">
        <v>11140</v>
      </c>
      <c r="G3241" s="5" t="s">
        <v>1222</v>
      </c>
      <c r="H3241" s="5">
        <v>5382</v>
      </c>
      <c r="I3241" s="7">
        <v>41634</v>
      </c>
      <c r="J3241" s="5" t="s">
        <v>2812</v>
      </c>
      <c r="K3241" s="6">
        <v>4741.63</v>
      </c>
      <c r="L3241" s="6">
        <v>0</v>
      </c>
      <c r="M3241" s="6">
        <v>9929109.1099999994</v>
      </c>
    </row>
    <row r="3242" spans="1:13">
      <c r="A3242" s="5">
        <v>101</v>
      </c>
      <c r="B3242" s="5">
        <v>11140</v>
      </c>
      <c r="G3242" s="5" t="s">
        <v>1222</v>
      </c>
      <c r="H3242" s="5">
        <v>5383</v>
      </c>
      <c r="I3242" s="7">
        <v>41634</v>
      </c>
      <c r="J3242" s="5" t="s">
        <v>2813</v>
      </c>
      <c r="K3242" s="6">
        <v>5544.16</v>
      </c>
      <c r="L3242" s="6">
        <v>0</v>
      </c>
      <c r="M3242" s="6">
        <v>9934653.2699999996</v>
      </c>
    </row>
    <row r="3243" spans="1:13">
      <c r="A3243" s="5">
        <v>101</v>
      </c>
      <c r="B3243" s="5">
        <v>11140</v>
      </c>
      <c r="G3243" s="5" t="s">
        <v>1222</v>
      </c>
      <c r="H3243" s="5">
        <v>5385</v>
      </c>
      <c r="I3243" s="7">
        <v>41634</v>
      </c>
      <c r="J3243" s="5" t="s">
        <v>2814</v>
      </c>
      <c r="K3243" s="6">
        <v>2918</v>
      </c>
      <c r="L3243" s="6">
        <v>0</v>
      </c>
      <c r="M3243" s="6">
        <v>9937571.2699999996</v>
      </c>
    </row>
    <row r="3244" spans="1:13">
      <c r="A3244" s="5">
        <v>101</v>
      </c>
      <c r="B3244" s="5">
        <v>11140</v>
      </c>
      <c r="G3244" s="5" t="s">
        <v>1222</v>
      </c>
      <c r="H3244" s="5">
        <v>5386</v>
      </c>
      <c r="I3244" s="7">
        <v>41634</v>
      </c>
      <c r="J3244" s="5" t="s">
        <v>2815</v>
      </c>
      <c r="K3244" s="6">
        <v>8652</v>
      </c>
      <c r="L3244" s="6">
        <v>0</v>
      </c>
      <c r="M3244" s="6">
        <v>9946223.2699999996</v>
      </c>
    </row>
    <row r="3245" spans="1:13">
      <c r="A3245" s="5">
        <v>101</v>
      </c>
      <c r="B3245" s="5">
        <v>11140</v>
      </c>
      <c r="G3245" s="5" t="s">
        <v>1222</v>
      </c>
      <c r="H3245" s="5">
        <v>5387</v>
      </c>
      <c r="I3245" s="7">
        <v>41634</v>
      </c>
      <c r="J3245" s="5" t="s">
        <v>2816</v>
      </c>
      <c r="K3245" s="6">
        <v>563</v>
      </c>
      <c r="L3245" s="6">
        <v>0</v>
      </c>
      <c r="M3245" s="6">
        <v>9946786.2699999996</v>
      </c>
    </row>
    <row r="3246" spans="1:13">
      <c r="A3246" s="5">
        <v>101</v>
      </c>
      <c r="B3246" s="5">
        <v>11140</v>
      </c>
      <c r="G3246" s="5" t="s">
        <v>1242</v>
      </c>
      <c r="H3246" s="5">
        <v>72339</v>
      </c>
      <c r="I3246" s="7">
        <v>41634</v>
      </c>
      <c r="J3246" s="5" t="s">
        <v>1244</v>
      </c>
      <c r="K3246" s="6">
        <v>0</v>
      </c>
      <c r="L3246" s="6">
        <v>13384.99</v>
      </c>
      <c r="M3246" s="6">
        <v>9933401.2799999993</v>
      </c>
    </row>
    <row r="3247" spans="1:13">
      <c r="A3247" s="5">
        <v>101</v>
      </c>
      <c r="B3247" s="5">
        <v>11140</v>
      </c>
      <c r="G3247" s="5" t="s">
        <v>1242</v>
      </c>
      <c r="H3247" s="5">
        <v>72340</v>
      </c>
      <c r="I3247" s="7">
        <v>41634</v>
      </c>
      <c r="J3247" s="5" t="s">
        <v>1245</v>
      </c>
      <c r="K3247" s="6">
        <v>0</v>
      </c>
      <c r="L3247" s="6">
        <v>213468.78</v>
      </c>
      <c r="M3247" s="6">
        <v>9719932.5</v>
      </c>
    </row>
    <row r="3248" spans="1:13">
      <c r="A3248" s="5">
        <v>101</v>
      </c>
      <c r="B3248" s="5">
        <v>11140</v>
      </c>
      <c r="G3248" s="5" t="s">
        <v>1242</v>
      </c>
      <c r="H3248" s="5">
        <v>72341</v>
      </c>
      <c r="I3248" s="7">
        <v>41634</v>
      </c>
      <c r="J3248" s="5" t="s">
        <v>1245</v>
      </c>
      <c r="K3248" s="6">
        <v>0</v>
      </c>
      <c r="L3248" s="6">
        <v>85250.33</v>
      </c>
      <c r="M3248" s="6">
        <v>9634682.1699999999</v>
      </c>
    </row>
    <row r="3249" spans="1:13">
      <c r="A3249" s="5">
        <v>101</v>
      </c>
      <c r="B3249" s="5">
        <v>11140</v>
      </c>
      <c r="G3249" s="5" t="s">
        <v>1614</v>
      </c>
      <c r="H3249" s="5">
        <v>2771</v>
      </c>
      <c r="I3249" s="7">
        <v>41635</v>
      </c>
      <c r="J3249" s="5" t="s">
        <v>2817</v>
      </c>
      <c r="K3249" s="6">
        <v>0</v>
      </c>
      <c r="L3249" s="6">
        <v>135873.23000000001</v>
      </c>
      <c r="M3249" s="6">
        <v>9498808.9399999995</v>
      </c>
    </row>
    <row r="3250" spans="1:13">
      <c r="A3250" s="5">
        <v>101</v>
      </c>
      <c r="B3250" s="5">
        <v>11140</v>
      </c>
      <c r="G3250" s="5" t="s">
        <v>1222</v>
      </c>
      <c r="H3250" s="5">
        <v>5388</v>
      </c>
      <c r="I3250" s="7">
        <v>41635</v>
      </c>
      <c r="J3250" s="5" t="s">
        <v>2818</v>
      </c>
      <c r="K3250" s="6">
        <v>10972.55</v>
      </c>
      <c r="L3250" s="6">
        <v>0</v>
      </c>
      <c r="M3250" s="6">
        <v>9509781.4900000002</v>
      </c>
    </row>
    <row r="3251" spans="1:13">
      <c r="A3251" s="5">
        <v>101</v>
      </c>
      <c r="B3251" s="5">
        <v>11140</v>
      </c>
      <c r="G3251" s="5" t="s">
        <v>1222</v>
      </c>
      <c r="H3251" s="5">
        <v>5389</v>
      </c>
      <c r="I3251" s="7">
        <v>41635</v>
      </c>
      <c r="J3251" s="5" t="s">
        <v>2819</v>
      </c>
      <c r="K3251" s="6">
        <v>58</v>
      </c>
      <c r="L3251" s="6">
        <v>0</v>
      </c>
      <c r="M3251" s="6">
        <v>9509839.4900000002</v>
      </c>
    </row>
    <row r="3252" spans="1:13">
      <c r="A3252" s="5">
        <v>101</v>
      </c>
      <c r="B3252" s="5">
        <v>11140</v>
      </c>
      <c r="G3252" s="5" t="s">
        <v>1222</v>
      </c>
      <c r="H3252" s="5">
        <v>5390</v>
      </c>
      <c r="I3252" s="7">
        <v>41635</v>
      </c>
      <c r="J3252" s="5" t="s">
        <v>2820</v>
      </c>
      <c r="K3252" s="6">
        <v>507.42</v>
      </c>
      <c r="L3252" s="6">
        <v>0</v>
      </c>
      <c r="M3252" s="6">
        <v>9510346.9100000001</v>
      </c>
    </row>
    <row r="3253" spans="1:13">
      <c r="A3253" s="5">
        <v>101</v>
      </c>
      <c r="B3253" s="5">
        <v>11140</v>
      </c>
      <c r="G3253" s="5" t="s">
        <v>1222</v>
      </c>
      <c r="H3253" s="5">
        <v>5391</v>
      </c>
      <c r="I3253" s="7">
        <v>41635</v>
      </c>
      <c r="J3253" s="5" t="s">
        <v>2821</v>
      </c>
      <c r="K3253" s="6">
        <v>365.22</v>
      </c>
      <c r="L3253" s="6">
        <v>0</v>
      </c>
      <c r="M3253" s="6">
        <v>9510712.1300000008</v>
      </c>
    </row>
    <row r="3254" spans="1:13">
      <c r="A3254" s="5">
        <v>101</v>
      </c>
      <c r="B3254" s="5">
        <v>11140</v>
      </c>
      <c r="G3254" s="5" t="s">
        <v>1222</v>
      </c>
      <c r="H3254" s="5">
        <v>5395</v>
      </c>
      <c r="I3254" s="7">
        <v>41635</v>
      </c>
      <c r="J3254" s="5" t="s">
        <v>2822</v>
      </c>
      <c r="K3254" s="6">
        <v>374</v>
      </c>
      <c r="L3254" s="6">
        <v>0</v>
      </c>
      <c r="M3254" s="6">
        <v>9511086.1300000008</v>
      </c>
    </row>
    <row r="3255" spans="1:13">
      <c r="A3255" s="5">
        <v>101</v>
      </c>
      <c r="B3255" s="5">
        <v>11140</v>
      </c>
      <c r="G3255" s="5" t="s">
        <v>1222</v>
      </c>
      <c r="H3255" s="5">
        <v>5396</v>
      </c>
      <c r="I3255" s="7">
        <v>41635</v>
      </c>
      <c r="J3255" s="5" t="s">
        <v>2823</v>
      </c>
      <c r="K3255" s="6">
        <v>2484.9</v>
      </c>
      <c r="L3255" s="6">
        <v>0</v>
      </c>
      <c r="M3255" s="6">
        <v>9513571.0299999993</v>
      </c>
    </row>
    <row r="3256" spans="1:13">
      <c r="A3256" s="5">
        <v>101</v>
      </c>
      <c r="B3256" s="5">
        <v>11140</v>
      </c>
      <c r="G3256" s="5" t="s">
        <v>1232</v>
      </c>
      <c r="H3256" s="5">
        <v>11227</v>
      </c>
      <c r="I3256" s="7">
        <v>41635</v>
      </c>
      <c r="J3256" s="5" t="s">
        <v>1233</v>
      </c>
      <c r="K3256" s="6">
        <v>0</v>
      </c>
      <c r="L3256" s="6">
        <v>40546.07</v>
      </c>
      <c r="M3256" s="6">
        <v>9473024.9600000009</v>
      </c>
    </row>
    <row r="3257" spans="1:13">
      <c r="A3257" s="5">
        <v>101</v>
      </c>
      <c r="B3257" s="5">
        <v>11140</v>
      </c>
      <c r="G3257" s="5" t="s">
        <v>1222</v>
      </c>
      <c r="H3257" s="5">
        <v>5397</v>
      </c>
      <c r="I3257" s="7">
        <v>41638</v>
      </c>
      <c r="J3257" s="5" t="s">
        <v>2824</v>
      </c>
      <c r="K3257" s="6">
        <v>138.6</v>
      </c>
      <c r="L3257" s="6">
        <v>0</v>
      </c>
      <c r="M3257" s="6">
        <v>9473163.5600000005</v>
      </c>
    </row>
    <row r="3258" spans="1:13">
      <c r="A3258" s="5">
        <v>101</v>
      </c>
      <c r="B3258" s="5">
        <v>11140</v>
      </c>
      <c r="G3258" s="5" t="s">
        <v>1222</v>
      </c>
      <c r="H3258" s="5">
        <v>5398</v>
      </c>
      <c r="I3258" s="7">
        <v>41638</v>
      </c>
      <c r="J3258" s="5" t="s">
        <v>2825</v>
      </c>
      <c r="K3258" s="6">
        <v>59</v>
      </c>
      <c r="L3258" s="6">
        <v>0</v>
      </c>
      <c r="M3258" s="6">
        <v>9473222.5600000005</v>
      </c>
    </row>
    <row r="3259" spans="1:13">
      <c r="A3259" s="5">
        <v>101</v>
      </c>
      <c r="B3259" s="5">
        <v>11140</v>
      </c>
      <c r="G3259" s="5" t="s">
        <v>1222</v>
      </c>
      <c r="H3259" s="5">
        <v>5399</v>
      </c>
      <c r="I3259" s="7">
        <v>41638</v>
      </c>
      <c r="J3259" s="5" t="s">
        <v>2826</v>
      </c>
      <c r="K3259" s="6">
        <v>3593.51</v>
      </c>
      <c r="L3259" s="6">
        <v>0</v>
      </c>
      <c r="M3259" s="6">
        <v>9476816.0700000003</v>
      </c>
    </row>
    <row r="3260" spans="1:13">
      <c r="A3260" s="5">
        <v>101</v>
      </c>
      <c r="B3260" s="5">
        <v>11140</v>
      </c>
      <c r="G3260" s="5" t="s">
        <v>1222</v>
      </c>
      <c r="H3260" s="5">
        <v>5400</v>
      </c>
      <c r="I3260" s="7">
        <v>41638</v>
      </c>
      <c r="J3260" s="5" t="s">
        <v>2827</v>
      </c>
      <c r="K3260" s="6">
        <v>11046.92</v>
      </c>
      <c r="L3260" s="6">
        <v>0</v>
      </c>
      <c r="M3260" s="6">
        <v>9487862.9900000002</v>
      </c>
    </row>
    <row r="3261" spans="1:13">
      <c r="A3261" s="5">
        <v>101</v>
      </c>
      <c r="B3261" s="5">
        <v>11140</v>
      </c>
      <c r="G3261" s="5" t="s">
        <v>1222</v>
      </c>
      <c r="H3261" s="5">
        <v>5401</v>
      </c>
      <c r="I3261" s="7">
        <v>41638</v>
      </c>
      <c r="J3261" s="5" t="s">
        <v>2828</v>
      </c>
      <c r="K3261" s="6">
        <v>7623.07</v>
      </c>
      <c r="L3261" s="6">
        <v>0</v>
      </c>
      <c r="M3261" s="6">
        <v>9495486.0600000005</v>
      </c>
    </row>
    <row r="3262" spans="1:13">
      <c r="A3262" s="5">
        <v>101</v>
      </c>
      <c r="B3262" s="5">
        <v>11140</v>
      </c>
      <c r="G3262" s="5" t="s">
        <v>1222</v>
      </c>
      <c r="H3262" s="5">
        <v>5402</v>
      </c>
      <c r="I3262" s="7">
        <v>41638</v>
      </c>
      <c r="J3262" s="5" t="s">
        <v>2829</v>
      </c>
      <c r="K3262" s="6">
        <v>2339.5300000000002</v>
      </c>
      <c r="L3262" s="6">
        <v>0</v>
      </c>
      <c r="M3262" s="6">
        <v>9497825.5899999999</v>
      </c>
    </row>
    <row r="3263" spans="1:13">
      <c r="A3263" s="5">
        <v>101</v>
      </c>
      <c r="B3263" s="5">
        <v>11140</v>
      </c>
      <c r="G3263" s="5" t="s">
        <v>1222</v>
      </c>
      <c r="H3263" s="5">
        <v>5403</v>
      </c>
      <c r="I3263" s="7">
        <v>41638</v>
      </c>
      <c r="J3263" s="5" t="s">
        <v>2830</v>
      </c>
      <c r="K3263" s="6">
        <v>6189.91</v>
      </c>
      <c r="L3263" s="6">
        <v>0</v>
      </c>
      <c r="M3263" s="6">
        <v>9504015.5</v>
      </c>
    </row>
    <row r="3264" spans="1:13">
      <c r="A3264" s="5">
        <v>101</v>
      </c>
      <c r="B3264" s="5">
        <v>11140</v>
      </c>
      <c r="G3264" s="5" t="s">
        <v>1222</v>
      </c>
      <c r="H3264" s="5">
        <v>5404</v>
      </c>
      <c r="I3264" s="7">
        <v>41638</v>
      </c>
      <c r="J3264" s="5" t="s">
        <v>2831</v>
      </c>
      <c r="K3264" s="6">
        <v>54847.01</v>
      </c>
      <c r="L3264" s="6">
        <v>0</v>
      </c>
      <c r="M3264" s="6">
        <v>9558862.5099999998</v>
      </c>
    </row>
    <row r="3265" spans="1:13">
      <c r="A3265" s="5">
        <v>101</v>
      </c>
      <c r="B3265" s="5">
        <v>11140</v>
      </c>
      <c r="G3265" s="5" t="s">
        <v>1222</v>
      </c>
      <c r="H3265" s="5">
        <v>5405</v>
      </c>
      <c r="I3265" s="7">
        <v>41638</v>
      </c>
      <c r="J3265" s="5" t="s">
        <v>2832</v>
      </c>
      <c r="K3265" s="6">
        <v>303</v>
      </c>
      <c r="L3265" s="6">
        <v>0</v>
      </c>
      <c r="M3265" s="6">
        <v>9559165.5099999998</v>
      </c>
    </row>
    <row r="3266" spans="1:13">
      <c r="A3266" s="5">
        <v>101</v>
      </c>
      <c r="B3266" s="5">
        <v>11140</v>
      </c>
      <c r="G3266" s="5" t="s">
        <v>1232</v>
      </c>
      <c r="H3266" s="5">
        <v>51230</v>
      </c>
      <c r="I3266" s="7">
        <v>41638</v>
      </c>
      <c r="J3266" s="5" t="s">
        <v>1233</v>
      </c>
      <c r="K3266" s="6">
        <v>0</v>
      </c>
      <c r="L3266" s="6">
        <v>898.71</v>
      </c>
      <c r="M3266" s="6">
        <v>9558266.8000000007</v>
      </c>
    </row>
    <row r="3267" spans="1:13">
      <c r="A3267" s="5">
        <v>101</v>
      </c>
      <c r="B3267" s="5">
        <v>11140</v>
      </c>
      <c r="G3267" s="5" t="s">
        <v>1614</v>
      </c>
      <c r="H3267" s="5">
        <v>2775</v>
      </c>
      <c r="I3267" s="7">
        <v>41639</v>
      </c>
      <c r="J3267" s="5" t="s">
        <v>2833</v>
      </c>
      <c r="K3267" s="6">
        <v>0</v>
      </c>
      <c r="L3267" s="6">
        <v>51915.83</v>
      </c>
      <c r="M3267" s="6">
        <v>9506350.9700000007</v>
      </c>
    </row>
    <row r="3268" spans="1:13">
      <c r="A3268" s="5">
        <v>101</v>
      </c>
      <c r="B3268" s="5">
        <v>11140</v>
      </c>
      <c r="G3268" s="5" t="s">
        <v>1222</v>
      </c>
      <c r="H3268" s="5">
        <v>5406</v>
      </c>
      <c r="I3268" s="7">
        <v>41639</v>
      </c>
      <c r="J3268" s="5" t="s">
        <v>2834</v>
      </c>
      <c r="K3268" s="6">
        <v>2167.31</v>
      </c>
      <c r="L3268" s="6">
        <v>0</v>
      </c>
      <c r="M3268" s="6">
        <v>9508518.2799999993</v>
      </c>
    </row>
    <row r="3269" spans="1:13">
      <c r="A3269" s="5">
        <v>101</v>
      </c>
      <c r="B3269" s="5">
        <v>11140</v>
      </c>
      <c r="G3269" s="5" t="s">
        <v>1222</v>
      </c>
      <c r="H3269" s="5">
        <v>5408</v>
      </c>
      <c r="I3269" s="7">
        <v>41639</v>
      </c>
      <c r="J3269" s="5" t="s">
        <v>2835</v>
      </c>
      <c r="K3269" s="6">
        <v>2572002.44</v>
      </c>
      <c r="L3269" s="6">
        <v>0</v>
      </c>
      <c r="M3269" s="6">
        <v>12080520.720000001</v>
      </c>
    </row>
    <row r="3270" spans="1:13">
      <c r="A3270" s="5">
        <v>101</v>
      </c>
      <c r="B3270" s="5">
        <v>11140</v>
      </c>
      <c r="G3270" s="5" t="s">
        <v>1232</v>
      </c>
      <c r="H3270" s="5">
        <v>70101</v>
      </c>
      <c r="I3270" s="7">
        <v>41640</v>
      </c>
      <c r="J3270" s="5" t="s">
        <v>1233</v>
      </c>
      <c r="K3270" s="6">
        <v>0</v>
      </c>
      <c r="L3270" s="6">
        <v>5726.37</v>
      </c>
      <c r="M3270" s="6">
        <v>12074794.35</v>
      </c>
    </row>
    <row r="3271" spans="1:13">
      <c r="A3271" s="5">
        <v>101</v>
      </c>
      <c r="B3271" s="5">
        <v>11140</v>
      </c>
      <c r="G3271" s="5" t="s">
        <v>1222</v>
      </c>
      <c r="H3271" s="5">
        <v>5409</v>
      </c>
      <c r="I3271" s="7">
        <v>41641</v>
      </c>
      <c r="J3271" s="5" t="s">
        <v>2836</v>
      </c>
      <c r="K3271" s="6">
        <v>6012.69</v>
      </c>
      <c r="L3271" s="6">
        <v>0</v>
      </c>
      <c r="M3271" s="6">
        <v>12080807.039999999</v>
      </c>
    </row>
    <row r="3272" spans="1:13">
      <c r="A3272" s="5">
        <v>101</v>
      </c>
      <c r="B3272" s="5">
        <v>11140</v>
      </c>
      <c r="G3272" s="5" t="s">
        <v>1222</v>
      </c>
      <c r="H3272" s="5">
        <v>5410</v>
      </c>
      <c r="I3272" s="7">
        <v>41641</v>
      </c>
      <c r="J3272" s="5" t="s">
        <v>2837</v>
      </c>
      <c r="K3272" s="6">
        <v>1698.34</v>
      </c>
      <c r="L3272" s="6">
        <v>0</v>
      </c>
      <c r="M3272" s="6">
        <v>12082505.380000001</v>
      </c>
    </row>
    <row r="3273" spans="1:13">
      <c r="A3273" s="5">
        <v>101</v>
      </c>
      <c r="B3273" s="5">
        <v>11140</v>
      </c>
      <c r="G3273" s="5" t="s">
        <v>1222</v>
      </c>
      <c r="H3273" s="5">
        <v>5411</v>
      </c>
      <c r="I3273" s="7">
        <v>41641</v>
      </c>
      <c r="J3273" s="5" t="s">
        <v>2838</v>
      </c>
      <c r="K3273" s="6">
        <v>2064.91</v>
      </c>
      <c r="L3273" s="6">
        <v>0</v>
      </c>
      <c r="M3273" s="6">
        <v>12084570.289999999</v>
      </c>
    </row>
    <row r="3274" spans="1:13">
      <c r="A3274" s="5">
        <v>101</v>
      </c>
      <c r="B3274" s="5">
        <v>11140</v>
      </c>
      <c r="G3274" s="5" t="s">
        <v>1222</v>
      </c>
      <c r="H3274" s="5">
        <v>5412</v>
      </c>
      <c r="I3274" s="7">
        <v>41641</v>
      </c>
      <c r="J3274" s="5" t="s">
        <v>2839</v>
      </c>
      <c r="K3274" s="6">
        <v>13731.8</v>
      </c>
      <c r="L3274" s="6">
        <v>0</v>
      </c>
      <c r="M3274" s="6">
        <v>12098302.09</v>
      </c>
    </row>
    <row r="3275" spans="1:13">
      <c r="A3275" s="5">
        <v>101</v>
      </c>
      <c r="B3275" s="5">
        <v>11140</v>
      </c>
      <c r="G3275" s="5" t="s">
        <v>1222</v>
      </c>
      <c r="H3275" s="5">
        <v>5413</v>
      </c>
      <c r="I3275" s="7">
        <v>41641</v>
      </c>
      <c r="J3275" s="5" t="s">
        <v>2840</v>
      </c>
      <c r="K3275" s="6">
        <v>280</v>
      </c>
      <c r="L3275" s="6">
        <v>0</v>
      </c>
      <c r="M3275" s="6">
        <v>12098582.09</v>
      </c>
    </row>
    <row r="3276" spans="1:13">
      <c r="A3276" s="5">
        <v>101</v>
      </c>
      <c r="B3276" s="5">
        <v>11140</v>
      </c>
      <c r="G3276" s="5" t="s">
        <v>1222</v>
      </c>
      <c r="H3276" s="5">
        <v>5414</v>
      </c>
      <c r="I3276" s="7">
        <v>41642</v>
      </c>
      <c r="J3276" s="5" t="s">
        <v>2841</v>
      </c>
      <c r="K3276" s="6">
        <v>1155</v>
      </c>
      <c r="L3276" s="6">
        <v>0</v>
      </c>
      <c r="M3276" s="6">
        <v>12099737.09</v>
      </c>
    </row>
    <row r="3277" spans="1:13">
      <c r="A3277" s="5">
        <v>101</v>
      </c>
      <c r="B3277" s="5">
        <v>11140</v>
      </c>
      <c r="G3277" s="5" t="s">
        <v>1222</v>
      </c>
      <c r="H3277" s="5">
        <v>5415</v>
      </c>
      <c r="I3277" s="7">
        <v>41642</v>
      </c>
      <c r="J3277" s="5" t="s">
        <v>2842</v>
      </c>
      <c r="K3277" s="6">
        <v>7912.67</v>
      </c>
      <c r="L3277" s="6">
        <v>0</v>
      </c>
      <c r="M3277" s="6">
        <v>12107649.76</v>
      </c>
    </row>
    <row r="3278" spans="1:13">
      <c r="A3278" s="5">
        <v>101</v>
      </c>
      <c r="B3278" s="5">
        <v>11140</v>
      </c>
      <c r="G3278" s="5" t="s">
        <v>1222</v>
      </c>
      <c r="H3278" s="5">
        <v>5416</v>
      </c>
      <c r="I3278" s="7">
        <v>41642</v>
      </c>
      <c r="J3278" s="5" t="s">
        <v>2843</v>
      </c>
      <c r="K3278" s="6">
        <v>6052.78</v>
      </c>
      <c r="L3278" s="6">
        <v>0</v>
      </c>
      <c r="M3278" s="6">
        <v>12113702.539999999</v>
      </c>
    </row>
    <row r="3279" spans="1:13">
      <c r="A3279" s="5">
        <v>101</v>
      </c>
      <c r="B3279" s="5">
        <v>11140</v>
      </c>
      <c r="G3279" s="5" t="s">
        <v>1222</v>
      </c>
      <c r="H3279" s="5">
        <v>5417</v>
      </c>
      <c r="I3279" s="7">
        <v>41642</v>
      </c>
      <c r="J3279" s="5" t="s">
        <v>2844</v>
      </c>
      <c r="K3279" s="6">
        <v>77.42</v>
      </c>
      <c r="L3279" s="6">
        <v>0</v>
      </c>
      <c r="M3279" s="6">
        <v>12113779.960000001</v>
      </c>
    </row>
    <row r="3280" spans="1:13">
      <c r="A3280" s="5">
        <v>101</v>
      </c>
      <c r="B3280" s="5">
        <v>11140</v>
      </c>
      <c r="G3280" s="5" t="s">
        <v>1222</v>
      </c>
      <c r="H3280" s="5">
        <v>5418</v>
      </c>
      <c r="I3280" s="7">
        <v>41642</v>
      </c>
      <c r="J3280" s="5" t="s">
        <v>2845</v>
      </c>
      <c r="K3280" s="6">
        <v>1373.5</v>
      </c>
      <c r="L3280" s="6">
        <v>0</v>
      </c>
      <c r="M3280" s="6">
        <v>12115153.460000001</v>
      </c>
    </row>
    <row r="3281" spans="1:13">
      <c r="A3281" s="5">
        <v>101</v>
      </c>
      <c r="B3281" s="5">
        <v>11140</v>
      </c>
      <c r="G3281" s="5" t="s">
        <v>1222</v>
      </c>
      <c r="H3281" s="5">
        <v>5419</v>
      </c>
      <c r="I3281" s="7">
        <v>41642</v>
      </c>
      <c r="J3281" s="5" t="s">
        <v>2846</v>
      </c>
      <c r="K3281" s="6">
        <v>700.66</v>
      </c>
      <c r="L3281" s="6">
        <v>0</v>
      </c>
      <c r="M3281" s="6">
        <v>12115854.119999999</v>
      </c>
    </row>
    <row r="3282" spans="1:13">
      <c r="A3282" s="5">
        <v>101</v>
      </c>
      <c r="B3282" s="5">
        <v>11140</v>
      </c>
      <c r="G3282" s="5" t="s">
        <v>1222</v>
      </c>
      <c r="H3282" s="5">
        <v>5420</v>
      </c>
      <c r="I3282" s="7">
        <v>41642</v>
      </c>
      <c r="J3282" s="5" t="s">
        <v>2847</v>
      </c>
      <c r="K3282" s="6">
        <v>1402</v>
      </c>
      <c r="L3282" s="6">
        <v>0</v>
      </c>
      <c r="M3282" s="6">
        <v>12117256.119999999</v>
      </c>
    </row>
    <row r="3283" spans="1:13">
      <c r="A3283" s="5">
        <v>101</v>
      </c>
      <c r="B3283" s="5">
        <v>11140</v>
      </c>
      <c r="G3283" s="5" t="s">
        <v>1222</v>
      </c>
      <c r="H3283" s="5">
        <v>5421</v>
      </c>
      <c r="I3283" s="7">
        <v>41642</v>
      </c>
      <c r="J3283" s="5" t="s">
        <v>2848</v>
      </c>
      <c r="K3283" s="6">
        <v>4316.72</v>
      </c>
      <c r="L3283" s="6">
        <v>0</v>
      </c>
      <c r="M3283" s="6">
        <v>12121572.84</v>
      </c>
    </row>
    <row r="3284" spans="1:13">
      <c r="A3284" s="5">
        <v>101</v>
      </c>
      <c r="B3284" s="5">
        <v>11140</v>
      </c>
      <c r="G3284" s="5" t="s">
        <v>1222</v>
      </c>
      <c r="H3284" s="5">
        <v>5422</v>
      </c>
      <c r="I3284" s="7">
        <v>41645</v>
      </c>
      <c r="J3284" s="5" t="s">
        <v>2849</v>
      </c>
      <c r="K3284" s="6">
        <v>5428</v>
      </c>
      <c r="L3284" s="6">
        <v>0</v>
      </c>
      <c r="M3284" s="6">
        <v>12127000.84</v>
      </c>
    </row>
    <row r="3285" spans="1:13">
      <c r="A3285" s="5">
        <v>101</v>
      </c>
      <c r="B3285" s="5">
        <v>11140</v>
      </c>
      <c r="G3285" s="5" t="s">
        <v>1222</v>
      </c>
      <c r="H3285" s="5">
        <v>5423</v>
      </c>
      <c r="I3285" s="7">
        <v>41645</v>
      </c>
      <c r="J3285" s="5" t="s">
        <v>2850</v>
      </c>
      <c r="K3285" s="6">
        <v>1587</v>
      </c>
      <c r="L3285" s="6">
        <v>0</v>
      </c>
      <c r="M3285" s="6">
        <v>12128587.84</v>
      </c>
    </row>
    <row r="3286" spans="1:13">
      <c r="A3286" s="5">
        <v>101</v>
      </c>
      <c r="B3286" s="5">
        <v>11140</v>
      </c>
      <c r="G3286" s="5" t="s">
        <v>1222</v>
      </c>
      <c r="H3286" s="5">
        <v>5424</v>
      </c>
      <c r="I3286" s="7">
        <v>41645</v>
      </c>
      <c r="J3286" s="5" t="s">
        <v>2851</v>
      </c>
      <c r="K3286" s="6">
        <v>319.04000000000002</v>
      </c>
      <c r="L3286" s="6">
        <v>0</v>
      </c>
      <c r="M3286" s="6">
        <v>12128906.880000001</v>
      </c>
    </row>
    <row r="3287" spans="1:13">
      <c r="A3287" s="5">
        <v>101</v>
      </c>
      <c r="B3287" s="5">
        <v>11140</v>
      </c>
      <c r="G3287" s="5" t="s">
        <v>1222</v>
      </c>
      <c r="H3287" s="5">
        <v>5425</v>
      </c>
      <c r="I3287" s="7">
        <v>41645</v>
      </c>
      <c r="J3287" s="5" t="s">
        <v>2852</v>
      </c>
      <c r="K3287" s="6">
        <v>1016</v>
      </c>
      <c r="L3287" s="6">
        <v>0</v>
      </c>
      <c r="M3287" s="6">
        <v>12129922.880000001</v>
      </c>
    </row>
    <row r="3288" spans="1:13">
      <c r="A3288" s="5">
        <v>101</v>
      </c>
      <c r="B3288" s="5">
        <v>11140</v>
      </c>
      <c r="G3288" s="5" t="s">
        <v>1222</v>
      </c>
      <c r="H3288" s="5">
        <v>5426</v>
      </c>
      <c r="I3288" s="7">
        <v>41645</v>
      </c>
      <c r="J3288" s="5" t="s">
        <v>2853</v>
      </c>
      <c r="K3288" s="6">
        <v>12501.89</v>
      </c>
      <c r="L3288" s="6">
        <v>0</v>
      </c>
      <c r="M3288" s="6">
        <v>12142424.77</v>
      </c>
    </row>
    <row r="3289" spans="1:13">
      <c r="A3289" s="5">
        <v>101</v>
      </c>
      <c r="B3289" s="5">
        <v>11140</v>
      </c>
      <c r="G3289" s="5" t="s">
        <v>1242</v>
      </c>
      <c r="H3289" s="5">
        <v>72342</v>
      </c>
      <c r="I3289" s="7">
        <v>41645</v>
      </c>
      <c r="J3289" s="5" t="s">
        <v>1452</v>
      </c>
      <c r="K3289" s="6">
        <v>0</v>
      </c>
      <c r="L3289" s="6">
        <v>229.27</v>
      </c>
      <c r="M3289" s="6">
        <v>12142195.5</v>
      </c>
    </row>
    <row r="3290" spans="1:13">
      <c r="A3290" s="5">
        <v>101</v>
      </c>
      <c r="B3290" s="5">
        <v>11140</v>
      </c>
      <c r="G3290" s="5" t="s">
        <v>1242</v>
      </c>
      <c r="H3290" s="5">
        <v>72343</v>
      </c>
      <c r="I3290" s="7">
        <v>41645</v>
      </c>
      <c r="J3290" s="5" t="s">
        <v>1453</v>
      </c>
      <c r="K3290" s="6">
        <v>0</v>
      </c>
      <c r="L3290" s="6">
        <v>1185.75</v>
      </c>
      <c r="M3290" s="6">
        <v>12141009.75</v>
      </c>
    </row>
    <row r="3291" spans="1:13">
      <c r="A3291" s="5">
        <v>101</v>
      </c>
      <c r="B3291" s="5">
        <v>11140</v>
      </c>
      <c r="G3291" s="5" t="s">
        <v>1242</v>
      </c>
      <c r="H3291" s="5">
        <v>72344</v>
      </c>
      <c r="I3291" s="7">
        <v>41645</v>
      </c>
      <c r="J3291" s="5" t="s">
        <v>1636</v>
      </c>
      <c r="K3291" s="6">
        <v>0</v>
      </c>
      <c r="L3291" s="6">
        <v>6508.99</v>
      </c>
      <c r="M3291" s="6">
        <v>12134500.76</v>
      </c>
    </row>
    <row r="3292" spans="1:13">
      <c r="A3292" s="5">
        <v>101</v>
      </c>
      <c r="B3292" s="5">
        <v>11140</v>
      </c>
      <c r="G3292" s="5" t="s">
        <v>1242</v>
      </c>
      <c r="H3292" s="5">
        <v>72345</v>
      </c>
      <c r="I3292" s="7">
        <v>41645</v>
      </c>
      <c r="J3292" s="5" t="s">
        <v>1637</v>
      </c>
      <c r="K3292" s="6">
        <v>0</v>
      </c>
      <c r="L3292" s="6">
        <v>731.16</v>
      </c>
      <c r="M3292" s="6">
        <v>12133769.6</v>
      </c>
    </row>
    <row r="3293" spans="1:13">
      <c r="A3293" s="5">
        <v>101</v>
      </c>
      <c r="B3293" s="5">
        <v>11140</v>
      </c>
      <c r="G3293" s="5" t="s">
        <v>1242</v>
      </c>
      <c r="H3293" s="5">
        <v>72346</v>
      </c>
      <c r="I3293" s="7">
        <v>41645</v>
      </c>
      <c r="J3293" s="5" t="s">
        <v>1456</v>
      </c>
      <c r="K3293" s="6">
        <v>0</v>
      </c>
      <c r="L3293" s="6">
        <v>125</v>
      </c>
      <c r="M3293" s="6">
        <v>12133644.6</v>
      </c>
    </row>
    <row r="3294" spans="1:13">
      <c r="A3294" s="5">
        <v>101</v>
      </c>
      <c r="B3294" s="5">
        <v>11140</v>
      </c>
      <c r="G3294" s="5" t="s">
        <v>1242</v>
      </c>
      <c r="H3294" s="5">
        <v>72347</v>
      </c>
      <c r="I3294" s="7">
        <v>41645</v>
      </c>
      <c r="J3294" s="5" t="s">
        <v>1409</v>
      </c>
      <c r="K3294" s="6">
        <v>0</v>
      </c>
      <c r="L3294" s="6">
        <v>256.14</v>
      </c>
      <c r="M3294" s="6">
        <v>12133388.460000001</v>
      </c>
    </row>
    <row r="3295" spans="1:13">
      <c r="A3295" s="5">
        <v>101</v>
      </c>
      <c r="B3295" s="5">
        <v>11140</v>
      </c>
      <c r="G3295" s="5" t="s">
        <v>1242</v>
      </c>
      <c r="H3295" s="5">
        <v>72348</v>
      </c>
      <c r="I3295" s="7">
        <v>41645</v>
      </c>
      <c r="J3295" s="5" t="s">
        <v>1324</v>
      </c>
      <c r="K3295" s="6">
        <v>0</v>
      </c>
      <c r="L3295" s="6">
        <v>30</v>
      </c>
      <c r="M3295" s="6">
        <v>12133358.460000001</v>
      </c>
    </row>
    <row r="3296" spans="1:13">
      <c r="A3296" s="5">
        <v>101</v>
      </c>
      <c r="B3296" s="5">
        <v>11140</v>
      </c>
      <c r="G3296" s="5" t="s">
        <v>1242</v>
      </c>
      <c r="H3296" s="5">
        <v>72349</v>
      </c>
      <c r="I3296" s="7">
        <v>41645</v>
      </c>
      <c r="J3296" s="5" t="s">
        <v>1299</v>
      </c>
      <c r="K3296" s="6">
        <v>0</v>
      </c>
      <c r="L3296" s="6">
        <v>214.94</v>
      </c>
      <c r="M3296" s="6">
        <v>12133143.52</v>
      </c>
    </row>
    <row r="3297" spans="1:13">
      <c r="A3297" s="5">
        <v>101</v>
      </c>
      <c r="B3297" s="5">
        <v>11140</v>
      </c>
      <c r="G3297" s="5" t="s">
        <v>1242</v>
      </c>
      <c r="H3297" s="5">
        <v>72350</v>
      </c>
      <c r="I3297" s="7">
        <v>41645</v>
      </c>
      <c r="J3297" s="5" t="s">
        <v>1336</v>
      </c>
      <c r="K3297" s="6">
        <v>0</v>
      </c>
      <c r="L3297" s="6">
        <v>48.2</v>
      </c>
      <c r="M3297" s="6">
        <v>12133095.32</v>
      </c>
    </row>
    <row r="3298" spans="1:13">
      <c r="A3298" s="5">
        <v>101</v>
      </c>
      <c r="B3298" s="5">
        <v>11140</v>
      </c>
      <c r="G3298" s="5" t="s">
        <v>1242</v>
      </c>
      <c r="H3298" s="5">
        <v>72351</v>
      </c>
      <c r="I3298" s="7">
        <v>41645</v>
      </c>
      <c r="J3298" s="5" t="s">
        <v>2125</v>
      </c>
      <c r="K3298" s="6">
        <v>0</v>
      </c>
      <c r="L3298" s="6">
        <v>44</v>
      </c>
      <c r="M3298" s="6">
        <v>12133051.32</v>
      </c>
    </row>
    <row r="3299" spans="1:13">
      <c r="A3299" s="5">
        <v>101</v>
      </c>
      <c r="B3299" s="5">
        <v>11140</v>
      </c>
      <c r="G3299" s="5" t="s">
        <v>1242</v>
      </c>
      <c r="H3299" s="5">
        <v>72352</v>
      </c>
      <c r="I3299" s="7">
        <v>41645</v>
      </c>
      <c r="J3299" s="5" t="s">
        <v>2854</v>
      </c>
      <c r="K3299" s="6">
        <v>0</v>
      </c>
      <c r="L3299" s="6">
        <v>100</v>
      </c>
      <c r="M3299" s="6">
        <v>12132951.32</v>
      </c>
    </row>
    <row r="3300" spans="1:13">
      <c r="A3300" s="5">
        <v>101</v>
      </c>
      <c r="B3300" s="5">
        <v>11140</v>
      </c>
      <c r="G3300" s="5" t="s">
        <v>1242</v>
      </c>
      <c r="H3300" s="5">
        <v>72353</v>
      </c>
      <c r="I3300" s="7">
        <v>41645</v>
      </c>
      <c r="J3300" s="5" t="s">
        <v>1411</v>
      </c>
      <c r="K3300" s="6">
        <v>0</v>
      </c>
      <c r="L3300" s="6">
        <v>545.42999999999995</v>
      </c>
      <c r="M3300" s="6">
        <v>12132405.890000001</v>
      </c>
    </row>
    <row r="3301" spans="1:13">
      <c r="A3301" s="5">
        <v>101</v>
      </c>
      <c r="B3301" s="5">
        <v>11140</v>
      </c>
      <c r="G3301" s="5" t="s">
        <v>1242</v>
      </c>
      <c r="H3301" s="5">
        <v>72354</v>
      </c>
      <c r="I3301" s="7">
        <v>41645</v>
      </c>
      <c r="J3301" s="5" t="s">
        <v>2665</v>
      </c>
      <c r="K3301" s="6">
        <v>0</v>
      </c>
      <c r="L3301" s="6">
        <v>130.54</v>
      </c>
      <c r="M3301" s="6">
        <v>12132275.35</v>
      </c>
    </row>
    <row r="3302" spans="1:13">
      <c r="A3302" s="5">
        <v>101</v>
      </c>
      <c r="B3302" s="5">
        <v>11140</v>
      </c>
      <c r="G3302" s="5" t="s">
        <v>1242</v>
      </c>
      <c r="H3302" s="5">
        <v>72355</v>
      </c>
      <c r="I3302" s="7">
        <v>41645</v>
      </c>
      <c r="J3302" s="5" t="s">
        <v>1412</v>
      </c>
      <c r="K3302" s="6">
        <v>0</v>
      </c>
      <c r="L3302" s="6">
        <v>431.93</v>
      </c>
      <c r="M3302" s="6">
        <v>12131843.42</v>
      </c>
    </row>
    <row r="3303" spans="1:13">
      <c r="A3303" s="5">
        <v>101</v>
      </c>
      <c r="B3303" s="5">
        <v>11140</v>
      </c>
      <c r="G3303" s="5" t="s">
        <v>1242</v>
      </c>
      <c r="H3303" s="5">
        <v>72356</v>
      </c>
      <c r="I3303" s="7">
        <v>41645</v>
      </c>
      <c r="J3303" s="5" t="s">
        <v>1722</v>
      </c>
      <c r="K3303" s="6">
        <v>0</v>
      </c>
      <c r="L3303" s="6">
        <v>322</v>
      </c>
      <c r="M3303" s="6">
        <v>12131521.42</v>
      </c>
    </row>
    <row r="3304" spans="1:13">
      <c r="A3304" s="5">
        <v>101</v>
      </c>
      <c r="B3304" s="5">
        <v>11140</v>
      </c>
      <c r="G3304" s="5" t="s">
        <v>1242</v>
      </c>
      <c r="H3304" s="5">
        <v>72357</v>
      </c>
      <c r="I3304" s="7">
        <v>41645</v>
      </c>
      <c r="J3304" s="5" t="s">
        <v>1723</v>
      </c>
      <c r="K3304" s="6">
        <v>0</v>
      </c>
      <c r="L3304" s="6">
        <v>21.62</v>
      </c>
      <c r="M3304" s="6">
        <v>12131499.800000001</v>
      </c>
    </row>
    <row r="3305" spans="1:13">
      <c r="A3305" s="5">
        <v>101</v>
      </c>
      <c r="B3305" s="5">
        <v>11140</v>
      </c>
      <c r="G3305" s="5" t="s">
        <v>1242</v>
      </c>
      <c r="H3305" s="5">
        <v>72358</v>
      </c>
      <c r="I3305" s="7">
        <v>41645</v>
      </c>
      <c r="J3305" s="5" t="s">
        <v>1342</v>
      </c>
      <c r="K3305" s="6">
        <v>0</v>
      </c>
      <c r="L3305" s="6">
        <v>501.68</v>
      </c>
      <c r="M3305" s="6">
        <v>12130998.119999999</v>
      </c>
    </row>
    <row r="3306" spans="1:13">
      <c r="A3306" s="5">
        <v>101</v>
      </c>
      <c r="B3306" s="5">
        <v>11140</v>
      </c>
      <c r="G3306" s="5" t="s">
        <v>1242</v>
      </c>
      <c r="H3306" s="5">
        <v>72359</v>
      </c>
      <c r="I3306" s="7">
        <v>41645</v>
      </c>
      <c r="J3306" s="5" t="s">
        <v>1466</v>
      </c>
      <c r="K3306" s="6">
        <v>0</v>
      </c>
      <c r="L3306" s="6">
        <v>329.92</v>
      </c>
      <c r="M3306" s="6">
        <v>12130668.199999999</v>
      </c>
    </row>
    <row r="3307" spans="1:13">
      <c r="A3307" s="5">
        <v>101</v>
      </c>
      <c r="B3307" s="5">
        <v>11140</v>
      </c>
      <c r="G3307" s="5" t="s">
        <v>1242</v>
      </c>
      <c r="H3307" s="5">
        <v>72360</v>
      </c>
      <c r="I3307" s="7">
        <v>41645</v>
      </c>
      <c r="J3307" s="5" t="s">
        <v>1413</v>
      </c>
      <c r="K3307" s="6">
        <v>0</v>
      </c>
      <c r="L3307" s="6">
        <v>100</v>
      </c>
      <c r="M3307" s="6">
        <v>12130568.199999999</v>
      </c>
    </row>
    <row r="3308" spans="1:13">
      <c r="A3308" s="5">
        <v>101</v>
      </c>
      <c r="B3308" s="5">
        <v>11140</v>
      </c>
      <c r="G3308" s="5" t="s">
        <v>1242</v>
      </c>
      <c r="H3308" s="5">
        <v>72361</v>
      </c>
      <c r="I3308" s="7">
        <v>41645</v>
      </c>
      <c r="J3308" s="5" t="s">
        <v>1414</v>
      </c>
      <c r="K3308" s="6">
        <v>0</v>
      </c>
      <c r="L3308" s="6">
        <v>35</v>
      </c>
      <c r="M3308" s="6">
        <v>12130533.199999999</v>
      </c>
    </row>
    <row r="3309" spans="1:13">
      <c r="A3309" s="5">
        <v>101</v>
      </c>
      <c r="B3309" s="5">
        <v>11140</v>
      </c>
      <c r="G3309" s="5" t="s">
        <v>1242</v>
      </c>
      <c r="H3309" s="5">
        <v>72362</v>
      </c>
      <c r="I3309" s="7">
        <v>41645</v>
      </c>
      <c r="J3309" s="5" t="s">
        <v>1415</v>
      </c>
      <c r="K3309" s="6">
        <v>0</v>
      </c>
      <c r="L3309" s="6">
        <v>603</v>
      </c>
      <c r="M3309" s="6">
        <v>12129930.199999999</v>
      </c>
    </row>
    <row r="3310" spans="1:13">
      <c r="A3310" s="5">
        <v>101</v>
      </c>
      <c r="B3310" s="5">
        <v>11140</v>
      </c>
      <c r="G3310" s="5" t="s">
        <v>1242</v>
      </c>
      <c r="H3310" s="5">
        <v>72363</v>
      </c>
      <c r="I3310" s="7">
        <v>41645</v>
      </c>
      <c r="J3310" s="5" t="s">
        <v>1416</v>
      </c>
      <c r="K3310" s="6">
        <v>0</v>
      </c>
      <c r="L3310" s="6">
        <v>1337</v>
      </c>
      <c r="M3310" s="6">
        <v>12128593.199999999</v>
      </c>
    </row>
    <row r="3311" spans="1:13">
      <c r="A3311" s="5">
        <v>101</v>
      </c>
      <c r="B3311" s="5">
        <v>11140</v>
      </c>
      <c r="G3311" s="5" t="s">
        <v>1242</v>
      </c>
      <c r="H3311" s="5">
        <v>72364</v>
      </c>
      <c r="I3311" s="7">
        <v>41645</v>
      </c>
      <c r="J3311" s="5" t="s">
        <v>1726</v>
      </c>
      <c r="K3311" s="6">
        <v>0</v>
      </c>
      <c r="L3311" s="6">
        <v>37.5</v>
      </c>
      <c r="M3311" s="6">
        <v>12128555.699999999</v>
      </c>
    </row>
    <row r="3312" spans="1:13">
      <c r="A3312" s="5">
        <v>101</v>
      </c>
      <c r="B3312" s="5">
        <v>11140</v>
      </c>
      <c r="G3312" s="5" t="s">
        <v>1242</v>
      </c>
      <c r="H3312" s="5">
        <v>72365</v>
      </c>
      <c r="I3312" s="7">
        <v>41645</v>
      </c>
      <c r="J3312" s="5" t="s">
        <v>2547</v>
      </c>
      <c r="K3312" s="6">
        <v>0</v>
      </c>
      <c r="L3312" s="6">
        <v>1200</v>
      </c>
      <c r="M3312" s="6">
        <v>12127355.699999999</v>
      </c>
    </row>
    <row r="3313" spans="1:13">
      <c r="A3313" s="5">
        <v>101</v>
      </c>
      <c r="B3313" s="5">
        <v>11140</v>
      </c>
      <c r="G3313" s="5" t="s">
        <v>1242</v>
      </c>
      <c r="H3313" s="5">
        <v>72366</v>
      </c>
      <c r="I3313" s="7">
        <v>41645</v>
      </c>
      <c r="J3313" s="5" t="s">
        <v>1346</v>
      </c>
      <c r="K3313" s="6">
        <v>0</v>
      </c>
      <c r="L3313" s="6">
        <v>556.13</v>
      </c>
      <c r="M3313" s="6">
        <v>12126799.57</v>
      </c>
    </row>
    <row r="3314" spans="1:13">
      <c r="A3314" s="5">
        <v>101</v>
      </c>
      <c r="B3314" s="5">
        <v>11140</v>
      </c>
      <c r="G3314" s="5" t="s">
        <v>1242</v>
      </c>
      <c r="H3314" s="5">
        <v>72367</v>
      </c>
      <c r="I3314" s="7">
        <v>41645</v>
      </c>
      <c r="J3314" s="5" t="s">
        <v>1347</v>
      </c>
      <c r="K3314" s="6">
        <v>0</v>
      </c>
      <c r="L3314" s="6">
        <v>57</v>
      </c>
      <c r="M3314" s="6">
        <v>12126742.57</v>
      </c>
    </row>
    <row r="3315" spans="1:13">
      <c r="A3315" s="5">
        <v>101</v>
      </c>
      <c r="B3315" s="5">
        <v>11140</v>
      </c>
      <c r="G3315" s="5" t="s">
        <v>1242</v>
      </c>
      <c r="H3315" s="5">
        <v>72368</v>
      </c>
      <c r="I3315" s="7">
        <v>41645</v>
      </c>
      <c r="J3315" s="5" t="s">
        <v>1294</v>
      </c>
      <c r="K3315" s="6">
        <v>0</v>
      </c>
      <c r="L3315" s="6">
        <v>3594</v>
      </c>
      <c r="M3315" s="6">
        <v>12123148.57</v>
      </c>
    </row>
    <row r="3316" spans="1:13">
      <c r="A3316" s="5">
        <v>101</v>
      </c>
      <c r="B3316" s="5">
        <v>11140</v>
      </c>
      <c r="G3316" s="5" t="s">
        <v>1242</v>
      </c>
      <c r="H3316" s="5">
        <v>72369</v>
      </c>
      <c r="I3316" s="7">
        <v>41645</v>
      </c>
      <c r="J3316" s="5" t="s">
        <v>1245</v>
      </c>
      <c r="K3316" s="6">
        <v>0</v>
      </c>
      <c r="L3316" s="6">
        <v>1669.38</v>
      </c>
      <c r="M3316" s="6">
        <v>12121479.189999999</v>
      </c>
    </row>
    <row r="3317" spans="1:13">
      <c r="A3317" s="5">
        <v>101</v>
      </c>
      <c r="B3317" s="5">
        <v>11140</v>
      </c>
      <c r="G3317" s="5" t="s">
        <v>1242</v>
      </c>
      <c r="H3317" s="5">
        <v>72370</v>
      </c>
      <c r="I3317" s="7">
        <v>41645</v>
      </c>
      <c r="J3317" s="5" t="s">
        <v>1862</v>
      </c>
      <c r="K3317" s="6">
        <v>0</v>
      </c>
      <c r="L3317" s="6">
        <v>40</v>
      </c>
      <c r="M3317" s="6">
        <v>12121439.189999999</v>
      </c>
    </row>
    <row r="3318" spans="1:13">
      <c r="A3318" s="5">
        <v>101</v>
      </c>
      <c r="B3318" s="5">
        <v>11140</v>
      </c>
      <c r="G3318" s="5" t="s">
        <v>1242</v>
      </c>
      <c r="H3318" s="5">
        <v>72371</v>
      </c>
      <c r="I3318" s="7">
        <v>41645</v>
      </c>
      <c r="J3318" s="5" t="s">
        <v>1651</v>
      </c>
      <c r="K3318" s="6">
        <v>0</v>
      </c>
      <c r="L3318" s="6">
        <v>129.4</v>
      </c>
      <c r="M3318" s="6">
        <v>12121309.789999999</v>
      </c>
    </row>
    <row r="3319" spans="1:13">
      <c r="A3319" s="5">
        <v>101</v>
      </c>
      <c r="B3319" s="5">
        <v>11140</v>
      </c>
      <c r="G3319" s="5" t="s">
        <v>1242</v>
      </c>
      <c r="H3319" s="5">
        <v>72372</v>
      </c>
      <c r="I3319" s="7">
        <v>41645</v>
      </c>
      <c r="J3319" s="5" t="s">
        <v>2079</v>
      </c>
      <c r="K3319" s="6">
        <v>0</v>
      </c>
      <c r="L3319" s="6">
        <v>4.9800000000000004</v>
      </c>
      <c r="M3319" s="6">
        <v>12121304.810000001</v>
      </c>
    </row>
    <row r="3320" spans="1:13">
      <c r="A3320" s="5">
        <v>101</v>
      </c>
      <c r="B3320" s="5">
        <v>11140</v>
      </c>
      <c r="G3320" s="5" t="s">
        <v>1242</v>
      </c>
      <c r="H3320" s="5">
        <v>72373</v>
      </c>
      <c r="I3320" s="7">
        <v>41645</v>
      </c>
      <c r="J3320" s="5" t="s">
        <v>2709</v>
      </c>
      <c r="K3320" s="6">
        <v>0</v>
      </c>
      <c r="L3320" s="6">
        <v>30</v>
      </c>
      <c r="M3320" s="6">
        <v>12121274.810000001</v>
      </c>
    </row>
    <row r="3321" spans="1:13">
      <c r="A3321" s="5">
        <v>101</v>
      </c>
      <c r="B3321" s="5">
        <v>11140</v>
      </c>
      <c r="G3321" s="5" t="s">
        <v>1242</v>
      </c>
      <c r="H3321" s="5">
        <v>72374</v>
      </c>
      <c r="I3321" s="7">
        <v>41645</v>
      </c>
      <c r="J3321" s="5" t="s">
        <v>2132</v>
      </c>
      <c r="K3321" s="6">
        <v>0</v>
      </c>
      <c r="L3321" s="6">
        <v>45</v>
      </c>
      <c r="M3321" s="6">
        <v>12121229.810000001</v>
      </c>
    </row>
    <row r="3322" spans="1:13">
      <c r="A3322" s="5">
        <v>101</v>
      </c>
      <c r="B3322" s="5">
        <v>11140</v>
      </c>
      <c r="G3322" s="5" t="s">
        <v>1242</v>
      </c>
      <c r="H3322" s="5">
        <v>72375</v>
      </c>
      <c r="I3322" s="7">
        <v>41645</v>
      </c>
      <c r="J3322" s="5" t="s">
        <v>1481</v>
      </c>
      <c r="K3322" s="6">
        <v>0</v>
      </c>
      <c r="L3322" s="6">
        <v>3.74</v>
      </c>
      <c r="M3322" s="6">
        <v>12121226.07</v>
      </c>
    </row>
    <row r="3323" spans="1:13">
      <c r="A3323" s="5">
        <v>101</v>
      </c>
      <c r="B3323" s="5">
        <v>11140</v>
      </c>
      <c r="G3323" s="5" t="s">
        <v>1242</v>
      </c>
      <c r="H3323" s="5">
        <v>72376</v>
      </c>
      <c r="I3323" s="7">
        <v>41645</v>
      </c>
      <c r="J3323" s="5" t="s">
        <v>1658</v>
      </c>
      <c r="K3323" s="6">
        <v>0</v>
      </c>
      <c r="L3323" s="6">
        <v>169.41</v>
      </c>
      <c r="M3323" s="6">
        <v>12121056.66</v>
      </c>
    </row>
    <row r="3324" spans="1:13">
      <c r="A3324" s="5">
        <v>101</v>
      </c>
      <c r="B3324" s="5">
        <v>11140</v>
      </c>
      <c r="G3324" s="5" t="s">
        <v>1242</v>
      </c>
      <c r="H3324" s="5">
        <v>72377</v>
      </c>
      <c r="I3324" s="7">
        <v>41645</v>
      </c>
      <c r="J3324" s="5" t="s">
        <v>2855</v>
      </c>
      <c r="K3324" s="6">
        <v>0</v>
      </c>
      <c r="L3324" s="6">
        <v>7.75</v>
      </c>
      <c r="M3324" s="6">
        <v>12121048.91</v>
      </c>
    </row>
    <row r="3325" spans="1:13">
      <c r="A3325" s="5">
        <v>101</v>
      </c>
      <c r="B3325" s="5">
        <v>11140</v>
      </c>
      <c r="G3325" s="5" t="s">
        <v>1242</v>
      </c>
      <c r="H3325" s="5">
        <v>72378</v>
      </c>
      <c r="I3325" s="7">
        <v>41645</v>
      </c>
      <c r="J3325" s="5" t="s">
        <v>1659</v>
      </c>
      <c r="K3325" s="6">
        <v>0</v>
      </c>
      <c r="L3325" s="6">
        <v>116.72</v>
      </c>
      <c r="M3325" s="6">
        <v>12120932.189999999</v>
      </c>
    </row>
    <row r="3326" spans="1:13">
      <c r="A3326" s="5">
        <v>101</v>
      </c>
      <c r="B3326" s="5">
        <v>11140</v>
      </c>
      <c r="G3326" s="5" t="s">
        <v>1242</v>
      </c>
      <c r="H3326" s="5">
        <v>72379</v>
      </c>
      <c r="I3326" s="7">
        <v>41645</v>
      </c>
      <c r="J3326" s="5" t="s">
        <v>2745</v>
      </c>
      <c r="K3326" s="6">
        <v>0</v>
      </c>
      <c r="L3326" s="6">
        <v>401.59</v>
      </c>
      <c r="M3326" s="6">
        <v>12120530.6</v>
      </c>
    </row>
    <row r="3327" spans="1:13">
      <c r="A3327" s="5">
        <v>101</v>
      </c>
      <c r="B3327" s="5">
        <v>11140</v>
      </c>
      <c r="G3327" s="5" t="s">
        <v>1242</v>
      </c>
      <c r="H3327" s="5">
        <v>72380</v>
      </c>
      <c r="I3327" s="7">
        <v>41645</v>
      </c>
      <c r="J3327" s="5" t="s">
        <v>1486</v>
      </c>
      <c r="K3327" s="6">
        <v>0</v>
      </c>
      <c r="L3327" s="6">
        <v>49.4</v>
      </c>
      <c r="M3327" s="6">
        <v>12120481.199999999</v>
      </c>
    </row>
    <row r="3328" spans="1:13">
      <c r="A3328" s="5">
        <v>101</v>
      </c>
      <c r="B3328" s="5">
        <v>11140</v>
      </c>
      <c r="G3328" s="5" t="s">
        <v>1242</v>
      </c>
      <c r="H3328" s="5">
        <v>72381</v>
      </c>
      <c r="I3328" s="7">
        <v>41645</v>
      </c>
      <c r="J3328" s="5" t="s">
        <v>1660</v>
      </c>
      <c r="K3328" s="6">
        <v>0</v>
      </c>
      <c r="L3328" s="6">
        <v>308.83999999999997</v>
      </c>
      <c r="M3328" s="6">
        <v>12120172.359999999</v>
      </c>
    </row>
    <row r="3329" spans="1:13">
      <c r="A3329" s="5">
        <v>101</v>
      </c>
      <c r="B3329" s="5">
        <v>11140</v>
      </c>
      <c r="G3329" s="5" t="s">
        <v>1242</v>
      </c>
      <c r="H3329" s="5">
        <v>72382</v>
      </c>
      <c r="I3329" s="7">
        <v>41645</v>
      </c>
      <c r="J3329" s="5" t="s">
        <v>1554</v>
      </c>
      <c r="K3329" s="6">
        <v>0</v>
      </c>
      <c r="L3329" s="6">
        <v>432.7</v>
      </c>
      <c r="M3329" s="6">
        <v>12119739.66</v>
      </c>
    </row>
    <row r="3330" spans="1:13">
      <c r="A3330" s="5">
        <v>101</v>
      </c>
      <c r="B3330" s="5">
        <v>11140</v>
      </c>
      <c r="G3330" s="5" t="s">
        <v>1242</v>
      </c>
      <c r="H3330" s="5">
        <v>72383</v>
      </c>
      <c r="I3330" s="7">
        <v>41645</v>
      </c>
      <c r="J3330" s="5" t="s">
        <v>1489</v>
      </c>
      <c r="K3330" s="6">
        <v>0</v>
      </c>
      <c r="L3330" s="6">
        <v>948.63</v>
      </c>
      <c r="M3330" s="6">
        <v>12118791.029999999</v>
      </c>
    </row>
    <row r="3331" spans="1:13">
      <c r="A3331" s="5">
        <v>101</v>
      </c>
      <c r="B3331" s="5">
        <v>11140</v>
      </c>
      <c r="G3331" s="5" t="s">
        <v>1242</v>
      </c>
      <c r="H3331" s="5">
        <v>72384</v>
      </c>
      <c r="I3331" s="7">
        <v>41645</v>
      </c>
      <c r="J3331" s="5" t="s">
        <v>1296</v>
      </c>
      <c r="K3331" s="6">
        <v>0</v>
      </c>
      <c r="L3331" s="6">
        <v>955.45</v>
      </c>
      <c r="M3331" s="6">
        <v>12117835.58</v>
      </c>
    </row>
    <row r="3332" spans="1:13">
      <c r="A3332" s="5">
        <v>101</v>
      </c>
      <c r="B3332" s="5">
        <v>11140</v>
      </c>
      <c r="G3332" s="5" t="s">
        <v>1242</v>
      </c>
      <c r="H3332" s="5">
        <v>72385</v>
      </c>
      <c r="I3332" s="7">
        <v>41645</v>
      </c>
      <c r="J3332" s="5" t="s">
        <v>1555</v>
      </c>
      <c r="K3332" s="6">
        <v>0</v>
      </c>
      <c r="L3332" s="6">
        <v>180</v>
      </c>
      <c r="M3332" s="6">
        <v>12117655.58</v>
      </c>
    </row>
    <row r="3333" spans="1:13">
      <c r="A3333" s="5">
        <v>101</v>
      </c>
      <c r="B3333" s="5">
        <v>11140</v>
      </c>
      <c r="G3333" s="5" t="s">
        <v>1242</v>
      </c>
      <c r="H3333" s="5">
        <v>72386</v>
      </c>
      <c r="I3333" s="7">
        <v>41645</v>
      </c>
      <c r="J3333" s="5" t="s">
        <v>1253</v>
      </c>
      <c r="K3333" s="6">
        <v>0</v>
      </c>
      <c r="L3333" s="6">
        <v>156</v>
      </c>
      <c r="M3333" s="6">
        <v>12117499.58</v>
      </c>
    </row>
    <row r="3334" spans="1:13">
      <c r="A3334" s="5">
        <v>101</v>
      </c>
      <c r="B3334" s="5">
        <v>11140</v>
      </c>
      <c r="G3334" s="5" t="s">
        <v>1242</v>
      </c>
      <c r="H3334" s="5">
        <v>72387</v>
      </c>
      <c r="I3334" s="7">
        <v>41645</v>
      </c>
      <c r="J3334" s="5" t="s">
        <v>1252</v>
      </c>
      <c r="K3334" s="6">
        <v>0</v>
      </c>
      <c r="L3334" s="6">
        <v>500</v>
      </c>
      <c r="M3334" s="6">
        <v>12116999.58</v>
      </c>
    </row>
    <row r="3335" spans="1:13">
      <c r="A3335" s="5">
        <v>101</v>
      </c>
      <c r="B3335" s="5">
        <v>11140</v>
      </c>
      <c r="G3335" s="5" t="s">
        <v>1242</v>
      </c>
      <c r="H3335" s="5">
        <v>72388</v>
      </c>
      <c r="I3335" s="7">
        <v>41645</v>
      </c>
      <c r="J3335" s="5" t="s">
        <v>1297</v>
      </c>
      <c r="K3335" s="6">
        <v>0</v>
      </c>
      <c r="L3335" s="6">
        <v>3400</v>
      </c>
      <c r="M3335" s="6">
        <v>12113599.58</v>
      </c>
    </row>
    <row r="3336" spans="1:13">
      <c r="A3336" s="5">
        <v>101</v>
      </c>
      <c r="B3336" s="5">
        <v>11140</v>
      </c>
      <c r="G3336" s="5" t="s">
        <v>1242</v>
      </c>
      <c r="H3336" s="5">
        <v>72392</v>
      </c>
      <c r="I3336" s="7">
        <v>41645</v>
      </c>
      <c r="J3336" s="5" t="s">
        <v>1383</v>
      </c>
      <c r="K3336" s="6">
        <v>0</v>
      </c>
      <c r="L3336" s="6">
        <v>10613.06</v>
      </c>
      <c r="M3336" s="6">
        <v>12102986.52</v>
      </c>
    </row>
    <row r="3337" spans="1:13">
      <c r="A3337" s="5">
        <v>101</v>
      </c>
      <c r="B3337" s="5">
        <v>11140</v>
      </c>
      <c r="G3337" s="5" t="s">
        <v>1242</v>
      </c>
      <c r="H3337" s="5">
        <v>72393</v>
      </c>
      <c r="I3337" s="7">
        <v>41645</v>
      </c>
      <c r="J3337" s="5" t="s">
        <v>1558</v>
      </c>
      <c r="K3337" s="6">
        <v>0</v>
      </c>
      <c r="L3337" s="6">
        <v>171.7</v>
      </c>
      <c r="M3337" s="6">
        <v>12102814.82</v>
      </c>
    </row>
    <row r="3338" spans="1:13">
      <c r="A3338" s="5">
        <v>101</v>
      </c>
      <c r="B3338" s="5">
        <v>11140</v>
      </c>
      <c r="G3338" s="5" t="s">
        <v>1242</v>
      </c>
      <c r="H3338" s="5">
        <v>72394</v>
      </c>
      <c r="I3338" s="7">
        <v>41645</v>
      </c>
      <c r="J3338" s="5" t="s">
        <v>2092</v>
      </c>
      <c r="K3338" s="6">
        <v>0</v>
      </c>
      <c r="L3338" s="6">
        <v>558.39</v>
      </c>
      <c r="M3338" s="6">
        <v>12102256.43</v>
      </c>
    </row>
    <row r="3339" spans="1:13">
      <c r="A3339" s="5">
        <v>101</v>
      </c>
      <c r="B3339" s="5">
        <v>11140</v>
      </c>
      <c r="G3339" s="5" t="s">
        <v>1242</v>
      </c>
      <c r="H3339" s="5">
        <v>72395</v>
      </c>
      <c r="I3339" s="7">
        <v>41645</v>
      </c>
      <c r="J3339" s="5" t="s">
        <v>1421</v>
      </c>
      <c r="K3339" s="6">
        <v>0</v>
      </c>
      <c r="L3339" s="6">
        <v>412</v>
      </c>
      <c r="M3339" s="6">
        <v>12101844.43</v>
      </c>
    </row>
    <row r="3340" spans="1:13">
      <c r="A3340" s="5">
        <v>101</v>
      </c>
      <c r="B3340" s="5">
        <v>11140</v>
      </c>
      <c r="G3340" s="5" t="s">
        <v>1242</v>
      </c>
      <c r="H3340" s="5">
        <v>72396</v>
      </c>
      <c r="I3340" s="7">
        <v>41645</v>
      </c>
      <c r="J3340" s="5" t="s">
        <v>2297</v>
      </c>
      <c r="K3340" s="6">
        <v>0</v>
      </c>
      <c r="L3340" s="6">
        <v>179.89</v>
      </c>
      <c r="M3340" s="6">
        <v>12101664.539999999</v>
      </c>
    </row>
    <row r="3341" spans="1:13">
      <c r="A3341" s="5">
        <v>101</v>
      </c>
      <c r="B3341" s="5">
        <v>11140</v>
      </c>
      <c r="G3341" s="5" t="s">
        <v>1242</v>
      </c>
      <c r="H3341" s="5">
        <v>72397</v>
      </c>
      <c r="I3341" s="7">
        <v>41645</v>
      </c>
      <c r="J3341" s="5" t="s">
        <v>1503</v>
      </c>
      <c r="K3341" s="6">
        <v>0</v>
      </c>
      <c r="L3341" s="6">
        <v>385</v>
      </c>
      <c r="M3341" s="6">
        <v>12101279.539999999</v>
      </c>
    </row>
    <row r="3342" spans="1:13">
      <c r="A3342" s="5">
        <v>101</v>
      </c>
      <c r="B3342" s="5">
        <v>11140</v>
      </c>
      <c r="G3342" s="5" t="s">
        <v>1242</v>
      </c>
      <c r="H3342" s="5">
        <v>72398</v>
      </c>
      <c r="I3342" s="7">
        <v>41645</v>
      </c>
      <c r="J3342" s="5" t="s">
        <v>1504</v>
      </c>
      <c r="K3342" s="6">
        <v>0</v>
      </c>
      <c r="L3342" s="6">
        <v>146.69999999999999</v>
      </c>
      <c r="M3342" s="6">
        <v>12101132.84</v>
      </c>
    </row>
    <row r="3343" spans="1:13">
      <c r="A3343" s="5">
        <v>101</v>
      </c>
      <c r="B3343" s="5">
        <v>11140</v>
      </c>
      <c r="G3343" s="5" t="s">
        <v>1242</v>
      </c>
      <c r="H3343" s="5">
        <v>72399</v>
      </c>
      <c r="I3343" s="7">
        <v>41645</v>
      </c>
      <c r="J3343" s="5" t="s">
        <v>1665</v>
      </c>
      <c r="K3343" s="6">
        <v>0</v>
      </c>
      <c r="L3343" s="6">
        <v>1699.4</v>
      </c>
      <c r="M3343" s="6">
        <v>12099433.439999999</v>
      </c>
    </row>
    <row r="3344" spans="1:13">
      <c r="A3344" s="5">
        <v>101</v>
      </c>
      <c r="B3344" s="5">
        <v>11140</v>
      </c>
      <c r="G3344" s="5" t="s">
        <v>1242</v>
      </c>
      <c r="H3344" s="5">
        <v>72400</v>
      </c>
      <c r="I3344" s="7">
        <v>41645</v>
      </c>
      <c r="J3344" s="5" t="s">
        <v>2712</v>
      </c>
      <c r="K3344" s="6">
        <v>0</v>
      </c>
      <c r="L3344" s="6">
        <v>429.45</v>
      </c>
      <c r="M3344" s="6">
        <v>12099003.99</v>
      </c>
    </row>
    <row r="3345" spans="1:13">
      <c r="A3345" s="5">
        <v>101</v>
      </c>
      <c r="B3345" s="5">
        <v>11140</v>
      </c>
      <c r="G3345" s="5" t="s">
        <v>1242</v>
      </c>
      <c r="H3345" s="5">
        <v>72401</v>
      </c>
      <c r="I3345" s="7">
        <v>41645</v>
      </c>
      <c r="J3345" s="5" t="s">
        <v>2856</v>
      </c>
      <c r="K3345" s="6">
        <v>0</v>
      </c>
      <c r="L3345" s="6">
        <v>150</v>
      </c>
      <c r="M3345" s="6">
        <v>12098853.99</v>
      </c>
    </row>
    <row r="3346" spans="1:13">
      <c r="A3346" s="5">
        <v>101</v>
      </c>
      <c r="B3346" s="5">
        <v>11140</v>
      </c>
      <c r="G3346" s="5" t="s">
        <v>1242</v>
      </c>
      <c r="H3346" s="5">
        <v>72402</v>
      </c>
      <c r="I3346" s="7">
        <v>41645</v>
      </c>
      <c r="J3346" s="5" t="s">
        <v>1425</v>
      </c>
      <c r="K3346" s="6">
        <v>0</v>
      </c>
      <c r="L3346" s="6">
        <v>295.2</v>
      </c>
      <c r="M3346" s="6">
        <v>12098558.789999999</v>
      </c>
    </row>
    <row r="3347" spans="1:13">
      <c r="A3347" s="5">
        <v>101</v>
      </c>
      <c r="B3347" s="5">
        <v>11140</v>
      </c>
      <c r="G3347" s="5" t="s">
        <v>1242</v>
      </c>
      <c r="H3347" s="5">
        <v>72404</v>
      </c>
      <c r="I3347" s="7">
        <v>41645</v>
      </c>
      <c r="J3347" s="5" t="s">
        <v>1667</v>
      </c>
      <c r="K3347" s="6">
        <v>0</v>
      </c>
      <c r="L3347" s="6">
        <v>74017.240000000005</v>
      </c>
      <c r="M3347" s="6">
        <v>12024541.550000001</v>
      </c>
    </row>
    <row r="3348" spans="1:13">
      <c r="A3348" s="5">
        <v>101</v>
      </c>
      <c r="B3348" s="5">
        <v>11140</v>
      </c>
      <c r="G3348" s="5" t="s">
        <v>1242</v>
      </c>
      <c r="H3348" s="5">
        <v>72405</v>
      </c>
      <c r="I3348" s="7">
        <v>41645</v>
      </c>
      <c r="J3348" s="5" t="s">
        <v>1508</v>
      </c>
      <c r="K3348" s="6">
        <v>0</v>
      </c>
      <c r="L3348" s="6">
        <v>110</v>
      </c>
      <c r="M3348" s="6">
        <v>12024431.550000001</v>
      </c>
    </row>
    <row r="3349" spans="1:13">
      <c r="A3349" s="5">
        <v>101</v>
      </c>
      <c r="B3349" s="5">
        <v>11140</v>
      </c>
      <c r="G3349" s="5" t="s">
        <v>1242</v>
      </c>
      <c r="H3349" s="5">
        <v>72406</v>
      </c>
      <c r="I3349" s="7">
        <v>41645</v>
      </c>
      <c r="J3349" s="5" t="s">
        <v>1821</v>
      </c>
      <c r="K3349" s="6">
        <v>0</v>
      </c>
      <c r="L3349" s="6">
        <v>110</v>
      </c>
      <c r="M3349" s="6">
        <v>12024321.550000001</v>
      </c>
    </row>
    <row r="3350" spans="1:13">
      <c r="A3350" s="5">
        <v>101</v>
      </c>
      <c r="B3350" s="5">
        <v>11140</v>
      </c>
      <c r="G3350" s="5" t="s">
        <v>1242</v>
      </c>
      <c r="H3350" s="5">
        <v>72407</v>
      </c>
      <c r="I3350" s="7">
        <v>41645</v>
      </c>
      <c r="J3350" s="5" t="s">
        <v>1426</v>
      </c>
      <c r="K3350" s="6">
        <v>0</v>
      </c>
      <c r="L3350" s="6">
        <v>1602.2</v>
      </c>
      <c r="M3350" s="6">
        <v>12022719.35</v>
      </c>
    </row>
    <row r="3351" spans="1:13">
      <c r="A3351" s="5">
        <v>101</v>
      </c>
      <c r="B3351" s="5">
        <v>11140</v>
      </c>
      <c r="G3351" s="5" t="s">
        <v>1242</v>
      </c>
      <c r="H3351" s="5">
        <v>72408</v>
      </c>
      <c r="I3351" s="7">
        <v>41645</v>
      </c>
      <c r="J3351" s="5" t="s">
        <v>1668</v>
      </c>
      <c r="K3351" s="6">
        <v>0</v>
      </c>
      <c r="L3351" s="6">
        <v>1988.3</v>
      </c>
      <c r="M3351" s="6">
        <v>12020731.050000001</v>
      </c>
    </row>
    <row r="3352" spans="1:13">
      <c r="A3352" s="5">
        <v>101</v>
      </c>
      <c r="B3352" s="5">
        <v>11140</v>
      </c>
      <c r="G3352" s="5" t="s">
        <v>1242</v>
      </c>
      <c r="H3352" s="5">
        <v>72409</v>
      </c>
      <c r="I3352" s="7">
        <v>41645</v>
      </c>
      <c r="J3352" s="5" t="s">
        <v>1673</v>
      </c>
      <c r="K3352" s="6">
        <v>0</v>
      </c>
      <c r="L3352" s="6">
        <v>76.12</v>
      </c>
      <c r="M3352" s="6">
        <v>12020654.93</v>
      </c>
    </row>
    <row r="3353" spans="1:13">
      <c r="A3353" s="5">
        <v>101</v>
      </c>
      <c r="B3353" s="5">
        <v>11140</v>
      </c>
      <c r="G3353" s="5" t="s">
        <v>1242</v>
      </c>
      <c r="H3353" s="5">
        <v>72410</v>
      </c>
      <c r="I3353" s="7">
        <v>41645</v>
      </c>
      <c r="J3353" s="5" t="s">
        <v>1675</v>
      </c>
      <c r="K3353" s="6">
        <v>0</v>
      </c>
      <c r="L3353" s="6">
        <v>209.02</v>
      </c>
      <c r="M3353" s="6">
        <v>12020445.91</v>
      </c>
    </row>
    <row r="3354" spans="1:13">
      <c r="A3354" s="5">
        <v>101</v>
      </c>
      <c r="B3354" s="5">
        <v>11140</v>
      </c>
      <c r="G3354" s="5" t="s">
        <v>1242</v>
      </c>
      <c r="H3354" s="5">
        <v>72411</v>
      </c>
      <c r="I3354" s="7">
        <v>41645</v>
      </c>
      <c r="J3354" s="5" t="s">
        <v>1676</v>
      </c>
      <c r="K3354" s="6">
        <v>0</v>
      </c>
      <c r="L3354" s="6">
        <v>66.53</v>
      </c>
      <c r="M3354" s="6">
        <v>12020379.380000001</v>
      </c>
    </row>
    <row r="3355" spans="1:13">
      <c r="A3355" s="5">
        <v>101</v>
      </c>
      <c r="B3355" s="5">
        <v>11140</v>
      </c>
      <c r="G3355" s="5" t="s">
        <v>1242</v>
      </c>
      <c r="H3355" s="5">
        <v>72412</v>
      </c>
      <c r="I3355" s="7">
        <v>41645</v>
      </c>
      <c r="J3355" s="5" t="s">
        <v>1307</v>
      </c>
      <c r="K3355" s="6">
        <v>0</v>
      </c>
      <c r="L3355" s="6">
        <v>473.58</v>
      </c>
      <c r="M3355" s="6">
        <v>12019905.800000001</v>
      </c>
    </row>
    <row r="3356" spans="1:13">
      <c r="A3356" s="5">
        <v>101</v>
      </c>
      <c r="B3356" s="5">
        <v>11140</v>
      </c>
      <c r="G3356" s="5" t="s">
        <v>1242</v>
      </c>
      <c r="H3356" s="5">
        <v>72413</v>
      </c>
      <c r="I3356" s="7">
        <v>41645</v>
      </c>
      <c r="J3356" s="5" t="s">
        <v>1393</v>
      </c>
      <c r="K3356" s="6">
        <v>0</v>
      </c>
      <c r="L3356" s="6">
        <v>600</v>
      </c>
      <c r="M3356" s="6">
        <v>12019305.800000001</v>
      </c>
    </row>
    <row r="3357" spans="1:13">
      <c r="A3357" s="5">
        <v>101</v>
      </c>
      <c r="B3357" s="5">
        <v>11140</v>
      </c>
      <c r="G3357" s="5" t="s">
        <v>1242</v>
      </c>
      <c r="H3357" s="5">
        <v>72416</v>
      </c>
      <c r="I3357" s="7">
        <v>41645</v>
      </c>
      <c r="J3357" s="5" t="s">
        <v>1394</v>
      </c>
      <c r="K3357" s="6">
        <v>0</v>
      </c>
      <c r="L3357" s="6">
        <v>2081.69</v>
      </c>
      <c r="M3357" s="6">
        <v>12017224.109999999</v>
      </c>
    </row>
    <row r="3358" spans="1:13">
      <c r="A3358" s="5">
        <v>101</v>
      </c>
      <c r="B3358" s="5">
        <v>11140</v>
      </c>
      <c r="G3358" s="5" t="s">
        <v>1242</v>
      </c>
      <c r="H3358" s="5">
        <v>72417</v>
      </c>
      <c r="I3358" s="7">
        <v>41645</v>
      </c>
      <c r="J3358" s="5" t="s">
        <v>2100</v>
      </c>
      <c r="K3358" s="6">
        <v>0</v>
      </c>
      <c r="L3358" s="6">
        <v>125</v>
      </c>
      <c r="M3358" s="6">
        <v>12017099.109999999</v>
      </c>
    </row>
    <row r="3359" spans="1:13">
      <c r="A3359" s="5">
        <v>101</v>
      </c>
      <c r="B3359" s="5">
        <v>11140</v>
      </c>
      <c r="G3359" s="5" t="s">
        <v>1242</v>
      </c>
      <c r="H3359" s="5">
        <v>72418</v>
      </c>
      <c r="I3359" s="7">
        <v>41645</v>
      </c>
      <c r="J3359" s="5" t="s">
        <v>2857</v>
      </c>
      <c r="K3359" s="6">
        <v>0</v>
      </c>
      <c r="L3359" s="6">
        <v>102.38</v>
      </c>
      <c r="M3359" s="6">
        <v>12016996.73</v>
      </c>
    </row>
    <row r="3360" spans="1:13">
      <c r="A3360" s="5">
        <v>101</v>
      </c>
      <c r="B3360" s="5">
        <v>11140</v>
      </c>
      <c r="G3360" s="5" t="s">
        <v>1242</v>
      </c>
      <c r="H3360" s="5">
        <v>72419</v>
      </c>
      <c r="I3360" s="7">
        <v>41645</v>
      </c>
      <c r="J3360" s="5" t="s">
        <v>1520</v>
      </c>
      <c r="K3360" s="6">
        <v>0</v>
      </c>
      <c r="L3360" s="6">
        <v>138</v>
      </c>
      <c r="M3360" s="6">
        <v>12016858.73</v>
      </c>
    </row>
    <row r="3361" spans="1:13">
      <c r="A3361" s="5">
        <v>101</v>
      </c>
      <c r="B3361" s="5">
        <v>11140</v>
      </c>
      <c r="G3361" s="5" t="s">
        <v>1222</v>
      </c>
      <c r="H3361" s="5">
        <v>5427</v>
      </c>
      <c r="I3361" s="7">
        <v>41646</v>
      </c>
      <c r="J3361" s="5" t="s">
        <v>2858</v>
      </c>
      <c r="K3361" s="6">
        <v>3791</v>
      </c>
      <c r="L3361" s="6">
        <v>0</v>
      </c>
      <c r="M3361" s="6">
        <v>12020649.73</v>
      </c>
    </row>
    <row r="3362" spans="1:13">
      <c r="A3362" s="5">
        <v>101</v>
      </c>
      <c r="B3362" s="5">
        <v>11140</v>
      </c>
      <c r="G3362" s="5" t="s">
        <v>1614</v>
      </c>
      <c r="H3362" s="5">
        <v>2779</v>
      </c>
      <c r="I3362" s="7">
        <v>41647</v>
      </c>
      <c r="J3362" s="5" t="s">
        <v>2859</v>
      </c>
      <c r="K3362" s="6">
        <v>0</v>
      </c>
      <c r="L3362" s="6">
        <v>65</v>
      </c>
      <c r="M3362" s="6">
        <v>12020584.73</v>
      </c>
    </row>
    <row r="3363" spans="1:13">
      <c r="A3363" s="5">
        <v>101</v>
      </c>
      <c r="B3363" s="5">
        <v>11140</v>
      </c>
      <c r="G3363" s="5" t="s">
        <v>1222</v>
      </c>
      <c r="H3363" s="5">
        <v>5428</v>
      </c>
      <c r="I3363" s="7">
        <v>41647</v>
      </c>
      <c r="J3363" s="5" t="s">
        <v>2860</v>
      </c>
      <c r="K3363" s="6">
        <v>43593.03</v>
      </c>
      <c r="L3363" s="6">
        <v>0</v>
      </c>
      <c r="M3363" s="6">
        <v>12064177.76</v>
      </c>
    </row>
    <row r="3364" spans="1:13">
      <c r="A3364" s="5">
        <v>101</v>
      </c>
      <c r="B3364" s="5">
        <v>11140</v>
      </c>
      <c r="G3364" s="5" t="s">
        <v>1222</v>
      </c>
      <c r="H3364" s="5">
        <v>5429</v>
      </c>
      <c r="I3364" s="7">
        <v>41647</v>
      </c>
      <c r="J3364" s="5" t="s">
        <v>2861</v>
      </c>
      <c r="K3364" s="6">
        <v>400</v>
      </c>
      <c r="L3364" s="6">
        <v>0</v>
      </c>
      <c r="M3364" s="6">
        <v>12064577.76</v>
      </c>
    </row>
    <row r="3365" spans="1:13">
      <c r="A3365" s="5">
        <v>101</v>
      </c>
      <c r="B3365" s="5">
        <v>11140</v>
      </c>
      <c r="G3365" s="5" t="s">
        <v>1222</v>
      </c>
      <c r="H3365" s="5">
        <v>5430</v>
      </c>
      <c r="I3365" s="7">
        <v>41647</v>
      </c>
      <c r="J3365" s="5" t="s">
        <v>2862</v>
      </c>
      <c r="K3365" s="6">
        <v>5524.02</v>
      </c>
      <c r="L3365" s="6">
        <v>0</v>
      </c>
      <c r="M3365" s="6">
        <v>12070101.779999999</v>
      </c>
    </row>
    <row r="3366" spans="1:13">
      <c r="A3366" s="5">
        <v>101</v>
      </c>
      <c r="B3366" s="5">
        <v>11140</v>
      </c>
      <c r="G3366" s="5" t="s">
        <v>1222</v>
      </c>
      <c r="H3366" s="5">
        <v>5431</v>
      </c>
      <c r="I3366" s="7">
        <v>41647</v>
      </c>
      <c r="J3366" s="5" t="s">
        <v>2863</v>
      </c>
      <c r="K3366" s="6">
        <v>1911</v>
      </c>
      <c r="L3366" s="6">
        <v>0</v>
      </c>
      <c r="M3366" s="6">
        <v>12072012.779999999</v>
      </c>
    </row>
    <row r="3367" spans="1:13">
      <c r="A3367" s="5">
        <v>101</v>
      </c>
      <c r="B3367" s="5">
        <v>11140</v>
      </c>
      <c r="G3367" s="5" t="s">
        <v>1222</v>
      </c>
      <c r="H3367" s="5">
        <v>5432</v>
      </c>
      <c r="I3367" s="7">
        <v>41647</v>
      </c>
      <c r="J3367" s="5" t="s">
        <v>2864</v>
      </c>
      <c r="K3367" s="6">
        <v>145</v>
      </c>
      <c r="L3367" s="6">
        <v>0</v>
      </c>
      <c r="M3367" s="6">
        <v>12072157.779999999</v>
      </c>
    </row>
    <row r="3368" spans="1:13">
      <c r="A3368" s="5">
        <v>101</v>
      </c>
      <c r="B3368" s="5">
        <v>11140</v>
      </c>
      <c r="G3368" s="5" t="s">
        <v>1232</v>
      </c>
      <c r="H3368" s="5">
        <v>70108</v>
      </c>
      <c r="I3368" s="7">
        <v>41647</v>
      </c>
      <c r="J3368" s="5" t="s">
        <v>1233</v>
      </c>
      <c r="K3368" s="6">
        <v>0</v>
      </c>
      <c r="L3368" s="6">
        <v>4511.62</v>
      </c>
      <c r="M3368" s="6">
        <v>12067646.16</v>
      </c>
    </row>
    <row r="3369" spans="1:13">
      <c r="A3369" s="5">
        <v>101</v>
      </c>
      <c r="B3369" s="5">
        <v>11140</v>
      </c>
      <c r="G3369" s="5" t="s">
        <v>1222</v>
      </c>
      <c r="H3369" s="5">
        <v>5433</v>
      </c>
      <c r="I3369" s="7">
        <v>41648</v>
      </c>
      <c r="J3369" s="5" t="s">
        <v>2865</v>
      </c>
      <c r="K3369" s="6">
        <v>10291.91</v>
      </c>
      <c r="L3369" s="6">
        <v>0</v>
      </c>
      <c r="M3369" s="6">
        <v>12077938.07</v>
      </c>
    </row>
    <row r="3370" spans="1:13">
      <c r="A3370" s="5">
        <v>101</v>
      </c>
      <c r="B3370" s="5">
        <v>11140</v>
      </c>
      <c r="G3370" s="5" t="s">
        <v>1222</v>
      </c>
      <c r="H3370" s="5">
        <v>5434</v>
      </c>
      <c r="I3370" s="7">
        <v>41648</v>
      </c>
      <c r="J3370" s="5" t="s">
        <v>2866</v>
      </c>
      <c r="K3370" s="6">
        <v>296.62</v>
      </c>
      <c r="L3370" s="6">
        <v>0</v>
      </c>
      <c r="M3370" s="6">
        <v>12078234.689999999</v>
      </c>
    </row>
    <row r="3371" spans="1:13">
      <c r="A3371" s="5">
        <v>101</v>
      </c>
      <c r="B3371" s="5">
        <v>11140</v>
      </c>
      <c r="G3371" s="5" t="s">
        <v>1222</v>
      </c>
      <c r="H3371" s="5">
        <v>5435</v>
      </c>
      <c r="I3371" s="7">
        <v>41648</v>
      </c>
      <c r="J3371" s="5" t="s">
        <v>2867</v>
      </c>
      <c r="K3371" s="6">
        <v>7.5</v>
      </c>
      <c r="L3371" s="6">
        <v>0</v>
      </c>
      <c r="M3371" s="6">
        <v>12078242.189999999</v>
      </c>
    </row>
    <row r="3372" spans="1:13">
      <c r="A3372" s="5">
        <v>101</v>
      </c>
      <c r="B3372" s="5">
        <v>11140</v>
      </c>
      <c r="G3372" s="5" t="s">
        <v>1222</v>
      </c>
      <c r="H3372" s="5">
        <v>5436</v>
      </c>
      <c r="I3372" s="7">
        <v>41648</v>
      </c>
      <c r="J3372" s="5" t="s">
        <v>2868</v>
      </c>
      <c r="K3372" s="6">
        <v>18125.82</v>
      </c>
      <c r="L3372" s="6">
        <v>0</v>
      </c>
      <c r="M3372" s="6">
        <v>12096368.01</v>
      </c>
    </row>
    <row r="3373" spans="1:13">
      <c r="A3373" s="5">
        <v>101</v>
      </c>
      <c r="B3373" s="5">
        <v>11140</v>
      </c>
      <c r="G3373" s="5" t="s">
        <v>1222</v>
      </c>
      <c r="H3373" s="5">
        <v>5563</v>
      </c>
      <c r="I3373" s="7">
        <v>41648</v>
      </c>
      <c r="J3373" s="5" t="s">
        <v>2869</v>
      </c>
      <c r="K3373" s="6">
        <v>216</v>
      </c>
      <c r="L3373" s="6">
        <v>0</v>
      </c>
      <c r="M3373" s="6">
        <v>12096584.01</v>
      </c>
    </row>
    <row r="3374" spans="1:13">
      <c r="A3374" s="5">
        <v>101</v>
      </c>
      <c r="B3374" s="5">
        <v>11140</v>
      </c>
      <c r="G3374" s="5" t="s">
        <v>1242</v>
      </c>
      <c r="H3374" s="5">
        <v>72123</v>
      </c>
      <c r="I3374" s="7">
        <v>41648</v>
      </c>
      <c r="J3374" s="5" t="s">
        <v>1577</v>
      </c>
      <c r="K3374" s="6">
        <v>10.34</v>
      </c>
      <c r="L3374" s="6">
        <v>0</v>
      </c>
      <c r="M3374" s="6">
        <v>12096594.35</v>
      </c>
    </row>
    <row r="3375" spans="1:13">
      <c r="A3375" s="5">
        <v>101</v>
      </c>
      <c r="B3375" s="5">
        <v>11140</v>
      </c>
      <c r="G3375" s="5" t="s">
        <v>1242</v>
      </c>
      <c r="H3375" s="5">
        <v>72420</v>
      </c>
      <c r="I3375" s="7">
        <v>41648</v>
      </c>
      <c r="J3375" s="5" t="s">
        <v>1452</v>
      </c>
      <c r="K3375" s="6">
        <v>0</v>
      </c>
      <c r="L3375" s="6">
        <v>1164.3599999999999</v>
      </c>
      <c r="M3375" s="6">
        <v>12095429.99</v>
      </c>
    </row>
    <row r="3376" spans="1:13">
      <c r="A3376" s="5">
        <v>101</v>
      </c>
      <c r="B3376" s="5">
        <v>11140</v>
      </c>
      <c r="G3376" s="5" t="s">
        <v>1242</v>
      </c>
      <c r="H3376" s="5">
        <v>72421</v>
      </c>
      <c r="I3376" s="7">
        <v>41648</v>
      </c>
      <c r="J3376" s="5" t="s">
        <v>1453</v>
      </c>
      <c r="K3376" s="6">
        <v>0</v>
      </c>
      <c r="L3376" s="6">
        <v>2687.75</v>
      </c>
      <c r="M3376" s="6">
        <v>12092742.24</v>
      </c>
    </row>
    <row r="3377" spans="1:13">
      <c r="A3377" s="5">
        <v>101</v>
      </c>
      <c r="B3377" s="5">
        <v>11140</v>
      </c>
      <c r="G3377" s="5" t="s">
        <v>1242</v>
      </c>
      <c r="H3377" s="5">
        <v>72422</v>
      </c>
      <c r="I3377" s="7">
        <v>41648</v>
      </c>
      <c r="J3377" s="5" t="s">
        <v>1454</v>
      </c>
      <c r="K3377" s="6">
        <v>0</v>
      </c>
      <c r="L3377" s="6">
        <v>135.54</v>
      </c>
      <c r="M3377" s="6">
        <v>12092606.699999999</v>
      </c>
    </row>
    <row r="3378" spans="1:13">
      <c r="A3378" s="5">
        <v>101</v>
      </c>
      <c r="B3378" s="5">
        <v>11140</v>
      </c>
      <c r="G3378" s="5" t="s">
        <v>1242</v>
      </c>
      <c r="H3378" s="5">
        <v>72423</v>
      </c>
      <c r="I3378" s="7">
        <v>41648</v>
      </c>
      <c r="J3378" s="5" t="s">
        <v>1547</v>
      </c>
      <c r="K3378" s="6">
        <v>0</v>
      </c>
      <c r="L3378" s="6">
        <v>50.54</v>
      </c>
      <c r="M3378" s="6">
        <v>12092556.16</v>
      </c>
    </row>
    <row r="3379" spans="1:13">
      <c r="A3379" s="5">
        <v>101</v>
      </c>
      <c r="B3379" s="5">
        <v>11140</v>
      </c>
      <c r="G3379" s="5" t="s">
        <v>1242</v>
      </c>
      <c r="H3379" s="5">
        <v>72424</v>
      </c>
      <c r="I3379" s="7">
        <v>41648</v>
      </c>
      <c r="J3379" s="5" t="s">
        <v>1322</v>
      </c>
      <c r="K3379" s="6">
        <v>0</v>
      </c>
      <c r="L3379" s="6">
        <v>247.46</v>
      </c>
      <c r="M3379" s="6">
        <v>12092308.699999999</v>
      </c>
    </row>
    <row r="3380" spans="1:13">
      <c r="A3380" s="5">
        <v>101</v>
      </c>
      <c r="B3380" s="5">
        <v>11140</v>
      </c>
      <c r="G3380" s="5" t="s">
        <v>1242</v>
      </c>
      <c r="H3380" s="5">
        <v>72425</v>
      </c>
      <c r="I3380" s="7">
        <v>41648</v>
      </c>
      <c r="J3380" s="5" t="s">
        <v>2870</v>
      </c>
      <c r="K3380" s="6">
        <v>0</v>
      </c>
      <c r="L3380" s="6">
        <v>82.5</v>
      </c>
      <c r="M3380" s="6">
        <v>12092226.199999999</v>
      </c>
    </row>
    <row r="3381" spans="1:13">
      <c r="A3381" s="5">
        <v>101</v>
      </c>
      <c r="B3381" s="5">
        <v>11140</v>
      </c>
      <c r="G3381" s="5" t="s">
        <v>1242</v>
      </c>
      <c r="H3381" s="5">
        <v>72426</v>
      </c>
      <c r="I3381" s="7">
        <v>41648</v>
      </c>
      <c r="J3381" s="5" t="s">
        <v>1715</v>
      </c>
      <c r="K3381" s="6">
        <v>0</v>
      </c>
      <c r="L3381" s="6">
        <v>40.33</v>
      </c>
      <c r="M3381" s="6">
        <v>12092185.869999999</v>
      </c>
    </row>
    <row r="3382" spans="1:13">
      <c r="A3382" s="5">
        <v>101</v>
      </c>
      <c r="B3382" s="5">
        <v>11140</v>
      </c>
      <c r="G3382" s="5" t="s">
        <v>1242</v>
      </c>
      <c r="H3382" s="5">
        <v>72427</v>
      </c>
      <c r="I3382" s="7">
        <v>41648</v>
      </c>
      <c r="J3382" s="5" t="s">
        <v>1716</v>
      </c>
      <c r="K3382" s="6">
        <v>0</v>
      </c>
      <c r="L3382" s="6">
        <v>1539</v>
      </c>
      <c r="M3382" s="6">
        <v>12090646.869999999</v>
      </c>
    </row>
    <row r="3383" spans="1:13">
      <c r="A3383" s="5">
        <v>101</v>
      </c>
      <c r="B3383" s="5">
        <v>11140</v>
      </c>
      <c r="G3383" s="5" t="s">
        <v>1242</v>
      </c>
      <c r="H3383" s="5">
        <v>72428</v>
      </c>
      <c r="I3383" s="7">
        <v>41648</v>
      </c>
      <c r="J3383" s="5" t="s">
        <v>1457</v>
      </c>
      <c r="K3383" s="6">
        <v>0</v>
      </c>
      <c r="L3383" s="6">
        <v>278.32</v>
      </c>
      <c r="M3383" s="6">
        <v>12090368.550000001</v>
      </c>
    </row>
    <row r="3384" spans="1:13">
      <c r="A3384" s="5">
        <v>101</v>
      </c>
      <c r="B3384" s="5">
        <v>11140</v>
      </c>
      <c r="G3384" s="5" t="s">
        <v>1242</v>
      </c>
      <c r="H3384" s="5">
        <v>72429</v>
      </c>
      <c r="I3384" s="7">
        <v>41648</v>
      </c>
      <c r="J3384" s="5" t="s">
        <v>1409</v>
      </c>
      <c r="K3384" s="6">
        <v>0</v>
      </c>
      <c r="L3384" s="6">
        <v>526.52</v>
      </c>
      <c r="M3384" s="6">
        <v>12089842.029999999</v>
      </c>
    </row>
    <row r="3385" spans="1:13">
      <c r="A3385" s="5">
        <v>101</v>
      </c>
      <c r="B3385" s="5">
        <v>11140</v>
      </c>
      <c r="G3385" s="5" t="s">
        <v>1242</v>
      </c>
      <c r="H3385" s="5">
        <v>72430</v>
      </c>
      <c r="I3385" s="7">
        <v>41648</v>
      </c>
      <c r="J3385" s="5" t="s">
        <v>1299</v>
      </c>
      <c r="K3385" s="6">
        <v>0</v>
      </c>
      <c r="L3385" s="6">
        <v>55.99</v>
      </c>
      <c r="M3385" s="6">
        <v>12089786.039999999</v>
      </c>
    </row>
    <row r="3386" spans="1:13">
      <c r="A3386" s="5">
        <v>101</v>
      </c>
      <c r="B3386" s="5">
        <v>11140</v>
      </c>
      <c r="G3386" s="5" t="s">
        <v>1242</v>
      </c>
      <c r="H3386" s="5">
        <v>72431</v>
      </c>
      <c r="I3386" s="7">
        <v>41648</v>
      </c>
      <c r="J3386" s="5" t="s">
        <v>1535</v>
      </c>
      <c r="K3386" s="6">
        <v>0</v>
      </c>
      <c r="L3386" s="6">
        <v>948.97</v>
      </c>
      <c r="M3386" s="6">
        <v>12088837.07</v>
      </c>
    </row>
    <row r="3387" spans="1:13">
      <c r="A3387" s="5">
        <v>101</v>
      </c>
      <c r="B3387" s="5">
        <v>11140</v>
      </c>
      <c r="G3387" s="5" t="s">
        <v>1242</v>
      </c>
      <c r="H3387" s="5">
        <v>72432</v>
      </c>
      <c r="I3387" s="7">
        <v>41648</v>
      </c>
      <c r="J3387" s="5" t="s">
        <v>2871</v>
      </c>
      <c r="K3387" s="6">
        <v>0</v>
      </c>
      <c r="L3387" s="6">
        <v>60</v>
      </c>
      <c r="M3387" s="6">
        <v>12088777.07</v>
      </c>
    </row>
    <row r="3388" spans="1:13">
      <c r="A3388" s="5">
        <v>101</v>
      </c>
      <c r="B3388" s="5">
        <v>11140</v>
      </c>
      <c r="G3388" s="5" t="s">
        <v>1242</v>
      </c>
      <c r="H3388" s="5">
        <v>72433</v>
      </c>
      <c r="I3388" s="7">
        <v>41648</v>
      </c>
      <c r="J3388" s="5" t="s">
        <v>2872</v>
      </c>
      <c r="K3388" s="6">
        <v>0</v>
      </c>
      <c r="L3388" s="6">
        <v>33.5</v>
      </c>
      <c r="M3388" s="6">
        <v>12088743.57</v>
      </c>
    </row>
    <row r="3389" spans="1:13">
      <c r="A3389" s="5">
        <v>101</v>
      </c>
      <c r="B3389" s="5">
        <v>11140</v>
      </c>
      <c r="G3389" s="5" t="s">
        <v>1242</v>
      </c>
      <c r="H3389" s="5">
        <v>72434</v>
      </c>
      <c r="I3389" s="7">
        <v>41648</v>
      </c>
      <c r="J3389" s="5" t="s">
        <v>1462</v>
      </c>
      <c r="K3389" s="6">
        <v>0</v>
      </c>
      <c r="L3389" s="6">
        <v>4221.04</v>
      </c>
      <c r="M3389" s="6">
        <v>12084522.529999999</v>
      </c>
    </row>
    <row r="3390" spans="1:13">
      <c r="A3390" s="5">
        <v>101</v>
      </c>
      <c r="B3390" s="5">
        <v>11140</v>
      </c>
      <c r="G3390" s="5" t="s">
        <v>1242</v>
      </c>
      <c r="H3390" s="5">
        <v>72435</v>
      </c>
      <c r="I3390" s="7">
        <v>41648</v>
      </c>
      <c r="J3390" s="5" t="s">
        <v>2873</v>
      </c>
      <c r="K3390" s="6">
        <v>0</v>
      </c>
      <c r="L3390" s="6">
        <v>3.56</v>
      </c>
      <c r="M3390" s="6">
        <v>12084518.970000001</v>
      </c>
    </row>
    <row r="3391" spans="1:13">
      <c r="A3391" s="5">
        <v>101</v>
      </c>
      <c r="B3391" s="5">
        <v>11140</v>
      </c>
      <c r="G3391" s="5" t="s">
        <v>1242</v>
      </c>
      <c r="H3391" s="5">
        <v>72436</v>
      </c>
      <c r="I3391" s="7">
        <v>41648</v>
      </c>
      <c r="J3391" s="5" t="s">
        <v>1337</v>
      </c>
      <c r="K3391" s="6">
        <v>0</v>
      </c>
      <c r="L3391" s="6">
        <v>274.83</v>
      </c>
      <c r="M3391" s="6">
        <v>12084244.140000001</v>
      </c>
    </row>
    <row r="3392" spans="1:13">
      <c r="A3392" s="5">
        <v>101</v>
      </c>
      <c r="B3392" s="5">
        <v>11140</v>
      </c>
      <c r="G3392" s="5" t="s">
        <v>1242</v>
      </c>
      <c r="H3392" s="5">
        <v>72437</v>
      </c>
      <c r="I3392" s="7">
        <v>41648</v>
      </c>
      <c r="J3392" s="5" t="s">
        <v>1719</v>
      </c>
      <c r="K3392" s="6">
        <v>0</v>
      </c>
      <c r="L3392" s="6">
        <v>84</v>
      </c>
      <c r="M3392" s="6">
        <v>12084160.140000001</v>
      </c>
    </row>
    <row r="3393" spans="1:13">
      <c r="A3393" s="5">
        <v>101</v>
      </c>
      <c r="B3393" s="5">
        <v>11140</v>
      </c>
      <c r="G3393" s="5" t="s">
        <v>1242</v>
      </c>
      <c r="H3393" s="5">
        <v>72438</v>
      </c>
      <c r="I3393" s="7">
        <v>41648</v>
      </c>
      <c r="J3393" s="5" t="s">
        <v>1720</v>
      </c>
      <c r="K3393" s="6">
        <v>0</v>
      </c>
      <c r="L3393" s="6">
        <v>1215</v>
      </c>
      <c r="M3393" s="6">
        <v>12082945.140000001</v>
      </c>
    </row>
    <row r="3394" spans="1:13">
      <c r="A3394" s="5">
        <v>101</v>
      </c>
      <c r="B3394" s="5">
        <v>11140</v>
      </c>
      <c r="G3394" s="5" t="s">
        <v>1242</v>
      </c>
      <c r="H3394" s="5">
        <v>72439</v>
      </c>
      <c r="I3394" s="7">
        <v>41648</v>
      </c>
      <c r="J3394" s="5" t="s">
        <v>1411</v>
      </c>
      <c r="K3394" s="6">
        <v>0</v>
      </c>
      <c r="L3394" s="6">
        <v>163.94</v>
      </c>
      <c r="M3394" s="6">
        <v>12082781.199999999</v>
      </c>
    </row>
    <row r="3395" spans="1:13">
      <c r="A3395" s="5">
        <v>101</v>
      </c>
      <c r="B3395" s="5">
        <v>11140</v>
      </c>
      <c r="G3395" s="5" t="s">
        <v>1242</v>
      </c>
      <c r="H3395" s="5">
        <v>72440</v>
      </c>
      <c r="I3395" s="7">
        <v>41648</v>
      </c>
      <c r="J3395" s="5" t="s">
        <v>1463</v>
      </c>
      <c r="K3395" s="6">
        <v>0</v>
      </c>
      <c r="L3395" s="6">
        <v>535.35</v>
      </c>
      <c r="M3395" s="6">
        <v>12082245.85</v>
      </c>
    </row>
    <row r="3396" spans="1:13">
      <c r="A3396" s="5">
        <v>101</v>
      </c>
      <c r="B3396" s="5">
        <v>11140</v>
      </c>
      <c r="G3396" s="5" t="s">
        <v>1242</v>
      </c>
      <c r="H3396" s="5">
        <v>72441</v>
      </c>
      <c r="I3396" s="7">
        <v>41648</v>
      </c>
      <c r="J3396" s="5" t="s">
        <v>1464</v>
      </c>
      <c r="K3396" s="6">
        <v>0</v>
      </c>
      <c r="L3396" s="6">
        <v>9.32</v>
      </c>
      <c r="M3396" s="6">
        <v>12082236.529999999</v>
      </c>
    </row>
    <row r="3397" spans="1:13">
      <c r="A3397" s="5">
        <v>101</v>
      </c>
      <c r="B3397" s="5">
        <v>11140</v>
      </c>
      <c r="G3397" s="5" t="s">
        <v>1242</v>
      </c>
      <c r="H3397" s="5">
        <v>72442</v>
      </c>
      <c r="I3397" s="7">
        <v>41648</v>
      </c>
      <c r="J3397" s="5" t="s">
        <v>2612</v>
      </c>
      <c r="K3397" s="6">
        <v>0</v>
      </c>
      <c r="L3397" s="6">
        <v>92.1</v>
      </c>
      <c r="M3397" s="6">
        <v>12082144.43</v>
      </c>
    </row>
    <row r="3398" spans="1:13">
      <c r="A3398" s="5">
        <v>101</v>
      </c>
      <c r="B3398" s="5">
        <v>11140</v>
      </c>
      <c r="G3398" s="5" t="s">
        <v>1242</v>
      </c>
      <c r="H3398" s="5">
        <v>72443</v>
      </c>
      <c r="I3398" s="7">
        <v>41648</v>
      </c>
      <c r="J3398" s="5" t="s">
        <v>1768</v>
      </c>
      <c r="K3398" s="6">
        <v>0</v>
      </c>
      <c r="L3398" s="6">
        <v>70.5</v>
      </c>
      <c r="M3398" s="6">
        <v>12082073.93</v>
      </c>
    </row>
    <row r="3399" spans="1:13">
      <c r="A3399" s="5">
        <v>101</v>
      </c>
      <c r="B3399" s="5">
        <v>11140</v>
      </c>
      <c r="G3399" s="5" t="s">
        <v>1242</v>
      </c>
      <c r="H3399" s="5">
        <v>72444</v>
      </c>
      <c r="I3399" s="7">
        <v>41648</v>
      </c>
      <c r="J3399" s="5" t="s">
        <v>1548</v>
      </c>
      <c r="K3399" s="6">
        <v>0</v>
      </c>
      <c r="L3399" s="6">
        <v>318.14</v>
      </c>
      <c r="M3399" s="6">
        <v>12081755.789999999</v>
      </c>
    </row>
    <row r="3400" spans="1:13">
      <c r="A3400" s="5">
        <v>101</v>
      </c>
      <c r="B3400" s="5">
        <v>11140</v>
      </c>
      <c r="G3400" s="5" t="s">
        <v>1242</v>
      </c>
      <c r="H3400" s="5">
        <v>72445</v>
      </c>
      <c r="I3400" s="7">
        <v>41648</v>
      </c>
      <c r="J3400" s="5" t="s">
        <v>1467</v>
      </c>
      <c r="K3400" s="6">
        <v>0</v>
      </c>
      <c r="L3400" s="6">
        <v>208.09</v>
      </c>
      <c r="M3400" s="6">
        <v>12081547.699999999</v>
      </c>
    </row>
    <row r="3401" spans="1:13">
      <c r="A3401" s="5">
        <v>101</v>
      </c>
      <c r="B3401" s="5">
        <v>11140</v>
      </c>
      <c r="G3401" s="5" t="s">
        <v>1242</v>
      </c>
      <c r="H3401" s="5">
        <v>72446</v>
      </c>
      <c r="I3401" s="7">
        <v>41648</v>
      </c>
      <c r="J3401" s="5" t="s">
        <v>2432</v>
      </c>
      <c r="K3401" s="6">
        <v>0</v>
      </c>
      <c r="L3401" s="6">
        <v>129.03</v>
      </c>
      <c r="M3401" s="6">
        <v>12081418.67</v>
      </c>
    </row>
    <row r="3402" spans="1:13">
      <c r="A3402" s="5">
        <v>101</v>
      </c>
      <c r="B3402" s="5">
        <v>11140</v>
      </c>
      <c r="G3402" s="5" t="s">
        <v>1242</v>
      </c>
      <c r="H3402" s="5">
        <v>72447</v>
      </c>
      <c r="I3402" s="7">
        <v>41648</v>
      </c>
      <c r="J3402" s="5" t="s">
        <v>2874</v>
      </c>
      <c r="K3402" s="6">
        <v>0</v>
      </c>
      <c r="L3402" s="6">
        <v>80.84</v>
      </c>
      <c r="M3402" s="6">
        <v>12081337.83</v>
      </c>
    </row>
    <row r="3403" spans="1:13">
      <c r="A3403" s="5">
        <v>101</v>
      </c>
      <c r="B3403" s="5">
        <v>11140</v>
      </c>
      <c r="G3403" s="5" t="s">
        <v>1242</v>
      </c>
      <c r="H3403" s="5">
        <v>72448</v>
      </c>
      <c r="I3403" s="7">
        <v>41648</v>
      </c>
      <c r="J3403" s="5" t="s">
        <v>1346</v>
      </c>
      <c r="K3403" s="6">
        <v>0</v>
      </c>
      <c r="L3403" s="6">
        <v>413.78</v>
      </c>
      <c r="M3403" s="6">
        <v>12080924.050000001</v>
      </c>
    </row>
    <row r="3404" spans="1:13">
      <c r="A3404" s="5">
        <v>101</v>
      </c>
      <c r="B3404" s="5">
        <v>11140</v>
      </c>
      <c r="G3404" s="5" t="s">
        <v>1242</v>
      </c>
      <c r="H3404" s="5">
        <v>72449</v>
      </c>
      <c r="I3404" s="7">
        <v>41648</v>
      </c>
      <c r="J3404" s="5" t="s">
        <v>1300</v>
      </c>
      <c r="K3404" s="6">
        <v>0</v>
      </c>
      <c r="L3404" s="6">
        <v>942.95</v>
      </c>
      <c r="M3404" s="6">
        <v>12079981.1</v>
      </c>
    </row>
    <row r="3405" spans="1:13">
      <c r="A3405" s="5">
        <v>101</v>
      </c>
      <c r="B3405" s="5">
        <v>11140</v>
      </c>
      <c r="G3405" s="5" t="s">
        <v>1242</v>
      </c>
      <c r="H3405" s="5">
        <v>72450</v>
      </c>
      <c r="I3405" s="7">
        <v>41648</v>
      </c>
      <c r="J3405" s="5" t="s">
        <v>1347</v>
      </c>
      <c r="K3405" s="6">
        <v>0</v>
      </c>
      <c r="L3405" s="6">
        <v>7865</v>
      </c>
      <c r="M3405" s="6">
        <v>12072116.1</v>
      </c>
    </row>
    <row r="3406" spans="1:13">
      <c r="A3406" s="5">
        <v>101</v>
      </c>
      <c r="B3406" s="5">
        <v>11140</v>
      </c>
      <c r="G3406" s="5" t="s">
        <v>1242</v>
      </c>
      <c r="H3406" s="5">
        <v>72451</v>
      </c>
      <c r="I3406" s="7">
        <v>41648</v>
      </c>
      <c r="J3406" s="5" t="s">
        <v>2564</v>
      </c>
      <c r="K3406" s="6">
        <v>0</v>
      </c>
      <c r="L3406" s="6">
        <v>935.69</v>
      </c>
      <c r="M3406" s="6">
        <v>12071180.41</v>
      </c>
    </row>
    <row r="3407" spans="1:13">
      <c r="A3407" s="5">
        <v>101</v>
      </c>
      <c r="B3407" s="5">
        <v>11140</v>
      </c>
      <c r="G3407" s="5" t="s">
        <v>1242</v>
      </c>
      <c r="H3407" s="5">
        <v>72452</v>
      </c>
      <c r="I3407" s="7">
        <v>41648</v>
      </c>
      <c r="J3407" s="5" t="s">
        <v>2875</v>
      </c>
      <c r="K3407" s="6">
        <v>0</v>
      </c>
      <c r="L3407" s="6">
        <v>110.16</v>
      </c>
      <c r="M3407" s="6">
        <v>12071070.25</v>
      </c>
    </row>
    <row r="3408" spans="1:13">
      <c r="A3408" s="5">
        <v>101</v>
      </c>
      <c r="B3408" s="5">
        <v>11140</v>
      </c>
      <c r="G3408" s="5" t="s">
        <v>1242</v>
      </c>
      <c r="H3408" s="5">
        <v>72453</v>
      </c>
      <c r="I3408" s="7">
        <v>41648</v>
      </c>
      <c r="J3408" s="5" t="s">
        <v>1769</v>
      </c>
      <c r="K3408" s="6">
        <v>0</v>
      </c>
      <c r="L3408" s="6">
        <v>40.42</v>
      </c>
      <c r="M3408" s="6">
        <v>12071029.83</v>
      </c>
    </row>
    <row r="3409" spans="1:13">
      <c r="A3409" s="5">
        <v>101</v>
      </c>
      <c r="B3409" s="5">
        <v>11140</v>
      </c>
      <c r="G3409" s="5" t="s">
        <v>1242</v>
      </c>
      <c r="H3409" s="5">
        <v>72454</v>
      </c>
      <c r="I3409" s="7">
        <v>41648</v>
      </c>
      <c r="J3409" s="5" t="s">
        <v>1245</v>
      </c>
      <c r="K3409" s="6">
        <v>0</v>
      </c>
      <c r="L3409" s="6">
        <v>1241.97</v>
      </c>
      <c r="M3409" s="6">
        <v>12069787.859999999</v>
      </c>
    </row>
    <row r="3410" spans="1:13">
      <c r="A3410" s="5">
        <v>101</v>
      </c>
      <c r="B3410" s="5">
        <v>11140</v>
      </c>
      <c r="G3410" s="5" t="s">
        <v>1242</v>
      </c>
      <c r="H3410" s="5">
        <v>72455</v>
      </c>
      <c r="I3410" s="7">
        <v>41648</v>
      </c>
      <c r="J3410" s="5" t="s">
        <v>1417</v>
      </c>
      <c r="K3410" s="6">
        <v>0</v>
      </c>
      <c r="L3410" s="6">
        <v>1105</v>
      </c>
      <c r="M3410" s="6">
        <v>12068682.859999999</v>
      </c>
    </row>
    <row r="3411" spans="1:13">
      <c r="A3411" s="5">
        <v>101</v>
      </c>
      <c r="B3411" s="5">
        <v>11140</v>
      </c>
      <c r="G3411" s="5" t="s">
        <v>1242</v>
      </c>
      <c r="H3411" s="5">
        <v>72456</v>
      </c>
      <c r="I3411" s="7">
        <v>41648</v>
      </c>
      <c r="J3411" s="5" t="s">
        <v>1246</v>
      </c>
      <c r="K3411" s="6">
        <v>0</v>
      </c>
      <c r="L3411" s="6">
        <v>40</v>
      </c>
      <c r="M3411" s="6">
        <v>12068642.859999999</v>
      </c>
    </row>
    <row r="3412" spans="1:13">
      <c r="A3412" s="5">
        <v>101</v>
      </c>
      <c r="B3412" s="5">
        <v>11140</v>
      </c>
      <c r="G3412" s="5" t="s">
        <v>1242</v>
      </c>
      <c r="H3412" s="5">
        <v>72457</v>
      </c>
      <c r="I3412" s="7">
        <v>41648</v>
      </c>
      <c r="J3412" s="5" t="s">
        <v>2290</v>
      </c>
      <c r="K3412" s="6">
        <v>0</v>
      </c>
      <c r="L3412" s="6">
        <v>59.22</v>
      </c>
      <c r="M3412" s="6">
        <v>12068583.640000001</v>
      </c>
    </row>
    <row r="3413" spans="1:13">
      <c r="A3413" s="5">
        <v>101</v>
      </c>
      <c r="B3413" s="5">
        <v>11140</v>
      </c>
      <c r="G3413" s="5" t="s">
        <v>1242</v>
      </c>
      <c r="H3413" s="5">
        <v>72458</v>
      </c>
      <c r="I3413" s="7">
        <v>41648</v>
      </c>
      <c r="J3413" s="5" t="s">
        <v>1247</v>
      </c>
      <c r="K3413" s="6">
        <v>0</v>
      </c>
      <c r="L3413" s="6">
        <v>40</v>
      </c>
      <c r="M3413" s="6">
        <v>12068543.640000001</v>
      </c>
    </row>
    <row r="3414" spans="1:13">
      <c r="A3414" s="5">
        <v>101</v>
      </c>
      <c r="B3414" s="5">
        <v>11140</v>
      </c>
      <c r="G3414" s="5" t="s">
        <v>1242</v>
      </c>
      <c r="H3414" s="5">
        <v>72459</v>
      </c>
      <c r="I3414" s="7">
        <v>41648</v>
      </c>
      <c r="J3414" s="5" t="s">
        <v>1770</v>
      </c>
      <c r="K3414" s="6">
        <v>0</v>
      </c>
      <c r="L3414" s="6">
        <v>49.82</v>
      </c>
      <c r="M3414" s="6">
        <v>12068493.82</v>
      </c>
    </row>
    <row r="3415" spans="1:13">
      <c r="A3415" s="5">
        <v>101</v>
      </c>
      <c r="B3415" s="5">
        <v>11140</v>
      </c>
      <c r="G3415" s="5" t="s">
        <v>1242</v>
      </c>
      <c r="H3415" s="5">
        <v>72460</v>
      </c>
      <c r="I3415" s="7">
        <v>41648</v>
      </c>
      <c r="J3415" s="5" t="s">
        <v>1248</v>
      </c>
      <c r="K3415" s="6">
        <v>0</v>
      </c>
      <c r="L3415" s="6">
        <v>40</v>
      </c>
      <c r="M3415" s="6">
        <v>12068453.82</v>
      </c>
    </row>
    <row r="3416" spans="1:13">
      <c r="A3416" s="5">
        <v>101</v>
      </c>
      <c r="B3416" s="5">
        <v>11140</v>
      </c>
      <c r="G3416" s="5" t="s">
        <v>1242</v>
      </c>
      <c r="H3416" s="5">
        <v>72462</v>
      </c>
      <c r="I3416" s="7">
        <v>41648</v>
      </c>
      <c r="J3416" s="5" t="s">
        <v>2132</v>
      </c>
      <c r="K3416" s="6">
        <v>0</v>
      </c>
      <c r="L3416" s="6">
        <v>378</v>
      </c>
      <c r="M3416" s="6">
        <v>12068075.82</v>
      </c>
    </row>
    <row r="3417" spans="1:13">
      <c r="A3417" s="5">
        <v>101</v>
      </c>
      <c r="B3417" s="5">
        <v>11140</v>
      </c>
      <c r="G3417" s="5" t="s">
        <v>1242</v>
      </c>
      <c r="H3417" s="5">
        <v>72463</v>
      </c>
      <c r="I3417" s="7">
        <v>41648</v>
      </c>
      <c r="J3417" s="5" t="s">
        <v>1367</v>
      </c>
      <c r="K3417" s="6">
        <v>0</v>
      </c>
      <c r="L3417" s="6">
        <v>66.349999999999994</v>
      </c>
      <c r="M3417" s="6">
        <v>12068009.470000001</v>
      </c>
    </row>
    <row r="3418" spans="1:13">
      <c r="A3418" s="5">
        <v>101</v>
      </c>
      <c r="B3418" s="5">
        <v>11140</v>
      </c>
      <c r="G3418" s="5" t="s">
        <v>1242</v>
      </c>
      <c r="H3418" s="5">
        <v>72464</v>
      </c>
      <c r="I3418" s="7">
        <v>41648</v>
      </c>
      <c r="J3418" s="5" t="s">
        <v>1485</v>
      </c>
      <c r="K3418" s="6">
        <v>0</v>
      </c>
      <c r="L3418" s="6">
        <v>603.5</v>
      </c>
      <c r="M3418" s="6">
        <v>12067405.970000001</v>
      </c>
    </row>
    <row r="3419" spans="1:13">
      <c r="A3419" s="5">
        <v>101</v>
      </c>
      <c r="B3419" s="5">
        <v>11140</v>
      </c>
      <c r="G3419" s="5" t="s">
        <v>1242</v>
      </c>
      <c r="H3419" s="5">
        <v>72465</v>
      </c>
      <c r="I3419" s="7">
        <v>41648</v>
      </c>
      <c r="J3419" s="5" t="s">
        <v>1249</v>
      </c>
      <c r="K3419" s="6">
        <v>0</v>
      </c>
      <c r="L3419" s="6">
        <v>40</v>
      </c>
      <c r="M3419" s="6">
        <v>12067365.970000001</v>
      </c>
    </row>
    <row r="3420" spans="1:13">
      <c r="A3420" s="5">
        <v>101</v>
      </c>
      <c r="B3420" s="5">
        <v>11140</v>
      </c>
      <c r="G3420" s="5" t="s">
        <v>1242</v>
      </c>
      <c r="H3420" s="5">
        <v>72466</v>
      </c>
      <c r="I3420" s="7">
        <v>41648</v>
      </c>
      <c r="J3420" s="5" t="s">
        <v>1486</v>
      </c>
      <c r="K3420" s="6">
        <v>0</v>
      </c>
      <c r="L3420" s="6">
        <v>302.38</v>
      </c>
      <c r="M3420" s="6">
        <v>12067063.59</v>
      </c>
    </row>
    <row r="3421" spans="1:13">
      <c r="A3421" s="5">
        <v>101</v>
      </c>
      <c r="B3421" s="5">
        <v>11140</v>
      </c>
      <c r="G3421" s="5" t="s">
        <v>1242</v>
      </c>
      <c r="H3421" s="5">
        <v>72467</v>
      </c>
      <c r="I3421" s="7">
        <v>41648</v>
      </c>
      <c r="J3421" s="5" t="s">
        <v>1554</v>
      </c>
      <c r="K3421" s="6">
        <v>0</v>
      </c>
      <c r="L3421" s="6">
        <v>170.66</v>
      </c>
      <c r="M3421" s="6">
        <v>12066892.93</v>
      </c>
    </row>
    <row r="3422" spans="1:13">
      <c r="A3422" s="5">
        <v>101</v>
      </c>
      <c r="B3422" s="5">
        <v>11140</v>
      </c>
      <c r="G3422" s="5" t="s">
        <v>1242</v>
      </c>
      <c r="H3422" s="5">
        <v>72468</v>
      </c>
      <c r="I3422" s="7">
        <v>41648</v>
      </c>
      <c r="J3422" s="5" t="s">
        <v>1251</v>
      </c>
      <c r="K3422" s="6">
        <v>0</v>
      </c>
      <c r="L3422" s="6">
        <v>40</v>
      </c>
      <c r="M3422" s="6">
        <v>12066852.93</v>
      </c>
    </row>
    <row r="3423" spans="1:13">
      <c r="A3423" s="5">
        <v>101</v>
      </c>
      <c r="B3423" s="5">
        <v>11140</v>
      </c>
      <c r="G3423" s="5" t="s">
        <v>1242</v>
      </c>
      <c r="H3423" s="5">
        <v>72469</v>
      </c>
      <c r="I3423" s="7">
        <v>41648</v>
      </c>
      <c r="J3423" s="5" t="s">
        <v>2876</v>
      </c>
      <c r="K3423" s="6">
        <v>0</v>
      </c>
      <c r="L3423" s="6">
        <v>100.16</v>
      </c>
      <c r="M3423" s="6">
        <v>12066752.77</v>
      </c>
    </row>
    <row r="3424" spans="1:13">
      <c r="A3424" s="5">
        <v>101</v>
      </c>
      <c r="B3424" s="5">
        <v>11140</v>
      </c>
      <c r="G3424" s="5" t="s">
        <v>1242</v>
      </c>
      <c r="H3424" s="5">
        <v>72470</v>
      </c>
      <c r="I3424" s="7">
        <v>41648</v>
      </c>
      <c r="J3424" s="5" t="s">
        <v>2392</v>
      </c>
      <c r="K3424" s="6">
        <v>0</v>
      </c>
      <c r="L3424" s="6">
        <v>251.39</v>
      </c>
      <c r="M3424" s="6">
        <v>12066501.380000001</v>
      </c>
    </row>
    <row r="3425" spans="1:13">
      <c r="A3425" s="5">
        <v>101</v>
      </c>
      <c r="B3425" s="5">
        <v>11140</v>
      </c>
      <c r="G3425" s="5" t="s">
        <v>1242</v>
      </c>
      <c r="H3425" s="5">
        <v>72471</v>
      </c>
      <c r="I3425" s="7">
        <v>41648</v>
      </c>
      <c r="J3425" s="5" t="s">
        <v>1555</v>
      </c>
      <c r="K3425" s="6">
        <v>0</v>
      </c>
      <c r="L3425" s="6">
        <v>85</v>
      </c>
      <c r="M3425" s="6">
        <v>12066416.380000001</v>
      </c>
    </row>
    <row r="3426" spans="1:13">
      <c r="A3426" s="5">
        <v>101</v>
      </c>
      <c r="B3426" s="5">
        <v>11140</v>
      </c>
      <c r="G3426" s="5" t="s">
        <v>1242</v>
      </c>
      <c r="H3426" s="5">
        <v>72472</v>
      </c>
      <c r="I3426" s="7">
        <v>41648</v>
      </c>
      <c r="J3426" s="5" t="s">
        <v>1737</v>
      </c>
      <c r="K3426" s="6">
        <v>0</v>
      </c>
      <c r="L3426" s="6">
        <v>104.17</v>
      </c>
      <c r="M3426" s="6">
        <v>12066312.210000001</v>
      </c>
    </row>
    <row r="3427" spans="1:13">
      <c r="A3427" s="5">
        <v>101</v>
      </c>
      <c r="B3427" s="5">
        <v>11140</v>
      </c>
      <c r="G3427" s="5" t="s">
        <v>1242</v>
      </c>
      <c r="H3427" s="5">
        <v>72473</v>
      </c>
      <c r="I3427" s="7">
        <v>41648</v>
      </c>
      <c r="J3427" s="5" t="s">
        <v>2877</v>
      </c>
      <c r="K3427" s="6">
        <v>0</v>
      </c>
      <c r="L3427" s="6">
        <v>47.85</v>
      </c>
      <c r="M3427" s="6">
        <v>12066264.359999999</v>
      </c>
    </row>
    <row r="3428" spans="1:13">
      <c r="A3428" s="5">
        <v>101</v>
      </c>
      <c r="B3428" s="5">
        <v>11140</v>
      </c>
      <c r="G3428" s="5" t="s">
        <v>1242</v>
      </c>
      <c r="H3428" s="5">
        <v>72474</v>
      </c>
      <c r="I3428" s="7">
        <v>41648</v>
      </c>
      <c r="J3428" s="5" t="s">
        <v>1497</v>
      </c>
      <c r="K3428" s="6">
        <v>0</v>
      </c>
      <c r="L3428" s="6">
        <v>1118.52</v>
      </c>
      <c r="M3428" s="6">
        <v>12065145.84</v>
      </c>
    </row>
    <row r="3429" spans="1:13">
      <c r="A3429" s="5">
        <v>101</v>
      </c>
      <c r="B3429" s="5">
        <v>11140</v>
      </c>
      <c r="G3429" s="5" t="s">
        <v>1242</v>
      </c>
      <c r="H3429" s="5">
        <v>72475</v>
      </c>
      <c r="I3429" s="7">
        <v>41648</v>
      </c>
      <c r="J3429" s="5" t="s">
        <v>1254</v>
      </c>
      <c r="K3429" s="6">
        <v>0</v>
      </c>
      <c r="L3429" s="6">
        <v>40</v>
      </c>
      <c r="M3429" s="6">
        <v>12065105.84</v>
      </c>
    </row>
    <row r="3430" spans="1:13">
      <c r="A3430" s="5">
        <v>101</v>
      </c>
      <c r="B3430" s="5">
        <v>11140</v>
      </c>
      <c r="G3430" s="5" t="s">
        <v>1242</v>
      </c>
      <c r="H3430" s="5">
        <v>72476</v>
      </c>
      <c r="I3430" s="7">
        <v>41648</v>
      </c>
      <c r="J3430" s="5" t="s">
        <v>2139</v>
      </c>
      <c r="K3430" s="6">
        <v>0</v>
      </c>
      <c r="L3430" s="6">
        <v>191</v>
      </c>
      <c r="M3430" s="6">
        <v>12064914.84</v>
      </c>
    </row>
    <row r="3431" spans="1:13">
      <c r="A3431" s="5">
        <v>101</v>
      </c>
      <c r="B3431" s="5">
        <v>11140</v>
      </c>
      <c r="G3431" s="5" t="s">
        <v>1242</v>
      </c>
      <c r="H3431" s="5">
        <v>72477</v>
      </c>
      <c r="I3431" s="7">
        <v>41648</v>
      </c>
      <c r="J3431" s="5" t="s">
        <v>1741</v>
      </c>
      <c r="K3431" s="6">
        <v>0</v>
      </c>
      <c r="L3431" s="6">
        <v>528.75</v>
      </c>
      <c r="M3431" s="6">
        <v>12064386.09</v>
      </c>
    </row>
    <row r="3432" spans="1:13">
      <c r="A3432" s="5">
        <v>101</v>
      </c>
      <c r="B3432" s="5">
        <v>11140</v>
      </c>
      <c r="G3432" s="5" t="s">
        <v>1242</v>
      </c>
      <c r="H3432" s="5">
        <v>72478</v>
      </c>
      <c r="I3432" s="7">
        <v>41648</v>
      </c>
      <c r="J3432" s="5" t="s">
        <v>1691</v>
      </c>
      <c r="K3432" s="6">
        <v>0</v>
      </c>
      <c r="L3432" s="6">
        <v>556.95000000000005</v>
      </c>
      <c r="M3432" s="6">
        <v>12063829.140000001</v>
      </c>
    </row>
    <row r="3433" spans="1:13">
      <c r="A3433" s="5">
        <v>101</v>
      </c>
      <c r="B3433" s="5">
        <v>11140</v>
      </c>
      <c r="G3433" s="5" t="s">
        <v>1242</v>
      </c>
      <c r="H3433" s="5">
        <v>72479</v>
      </c>
      <c r="I3433" s="7">
        <v>41648</v>
      </c>
      <c r="J3433" s="5" t="s">
        <v>1500</v>
      </c>
      <c r="K3433" s="6">
        <v>0</v>
      </c>
      <c r="L3433" s="6">
        <v>2063.19</v>
      </c>
      <c r="M3433" s="6">
        <v>12061765.949999999</v>
      </c>
    </row>
    <row r="3434" spans="1:13">
      <c r="A3434" s="5">
        <v>101</v>
      </c>
      <c r="B3434" s="5">
        <v>11140</v>
      </c>
      <c r="G3434" s="5" t="s">
        <v>1242</v>
      </c>
      <c r="H3434" s="5">
        <v>72480</v>
      </c>
      <c r="I3434" s="7">
        <v>41648</v>
      </c>
      <c r="J3434" s="5" t="s">
        <v>2878</v>
      </c>
      <c r="K3434" s="6">
        <v>0</v>
      </c>
      <c r="L3434" s="6">
        <v>100</v>
      </c>
      <c r="M3434" s="6">
        <v>12061665.949999999</v>
      </c>
    </row>
    <row r="3435" spans="1:13">
      <c r="A3435" s="5">
        <v>101</v>
      </c>
      <c r="B3435" s="5">
        <v>11140</v>
      </c>
      <c r="G3435" s="5" t="s">
        <v>1242</v>
      </c>
      <c r="H3435" s="5">
        <v>72481</v>
      </c>
      <c r="I3435" s="7">
        <v>41648</v>
      </c>
      <c r="J3435" s="5" t="s">
        <v>1558</v>
      </c>
      <c r="K3435" s="6">
        <v>0</v>
      </c>
      <c r="L3435" s="6">
        <v>279.14999999999998</v>
      </c>
      <c r="M3435" s="6">
        <v>12061386.800000001</v>
      </c>
    </row>
    <row r="3436" spans="1:13">
      <c r="A3436" s="5">
        <v>101</v>
      </c>
      <c r="B3436" s="5">
        <v>11140</v>
      </c>
      <c r="G3436" s="5" t="s">
        <v>1242</v>
      </c>
      <c r="H3436" s="5">
        <v>72482</v>
      </c>
      <c r="I3436" s="7">
        <v>41648</v>
      </c>
      <c r="J3436" s="5" t="s">
        <v>2297</v>
      </c>
      <c r="K3436" s="6">
        <v>0</v>
      </c>
      <c r="L3436" s="6">
        <v>319.32</v>
      </c>
      <c r="M3436" s="6">
        <v>12061067.48</v>
      </c>
    </row>
    <row r="3437" spans="1:13">
      <c r="A3437" s="5">
        <v>101</v>
      </c>
      <c r="B3437" s="5">
        <v>11140</v>
      </c>
      <c r="G3437" s="5" t="s">
        <v>1242</v>
      </c>
      <c r="H3437" s="5">
        <v>72483</v>
      </c>
      <c r="I3437" s="7">
        <v>41648</v>
      </c>
      <c r="J3437" s="5" t="s">
        <v>1874</v>
      </c>
      <c r="K3437" s="6">
        <v>0</v>
      </c>
      <c r="L3437" s="6">
        <v>104.15</v>
      </c>
      <c r="M3437" s="6">
        <v>12060963.33</v>
      </c>
    </row>
    <row r="3438" spans="1:13">
      <c r="A3438" s="5">
        <v>101</v>
      </c>
      <c r="B3438" s="5">
        <v>11140</v>
      </c>
      <c r="G3438" s="5" t="s">
        <v>1242</v>
      </c>
      <c r="H3438" s="5">
        <v>72484</v>
      </c>
      <c r="I3438" s="7">
        <v>41648</v>
      </c>
      <c r="J3438" s="5" t="s">
        <v>1423</v>
      </c>
      <c r="K3438" s="6">
        <v>0</v>
      </c>
      <c r="L3438" s="6">
        <v>249.38</v>
      </c>
      <c r="M3438" s="6">
        <v>12060713.949999999</v>
      </c>
    </row>
    <row r="3439" spans="1:13">
      <c r="A3439" s="5">
        <v>101</v>
      </c>
      <c r="B3439" s="5">
        <v>11140</v>
      </c>
      <c r="G3439" s="5" t="s">
        <v>1242</v>
      </c>
      <c r="H3439" s="5">
        <v>72485</v>
      </c>
      <c r="I3439" s="7">
        <v>41648</v>
      </c>
      <c r="J3439" s="5" t="s">
        <v>1303</v>
      </c>
      <c r="K3439" s="6">
        <v>0</v>
      </c>
      <c r="L3439" s="6">
        <v>937.5</v>
      </c>
      <c r="M3439" s="6">
        <v>12059776.449999999</v>
      </c>
    </row>
    <row r="3440" spans="1:13">
      <c r="A3440" s="5">
        <v>101</v>
      </c>
      <c r="B3440" s="5">
        <v>11140</v>
      </c>
      <c r="G3440" s="5" t="s">
        <v>1242</v>
      </c>
      <c r="H3440" s="5">
        <v>72486</v>
      </c>
      <c r="I3440" s="7">
        <v>41648</v>
      </c>
      <c r="J3440" s="5" t="s">
        <v>1304</v>
      </c>
      <c r="K3440" s="6">
        <v>0</v>
      </c>
      <c r="L3440" s="6">
        <v>130</v>
      </c>
      <c r="M3440" s="6">
        <v>12059646.449999999</v>
      </c>
    </row>
    <row r="3441" spans="1:13">
      <c r="A3441" s="5">
        <v>101</v>
      </c>
      <c r="B3441" s="5">
        <v>11140</v>
      </c>
      <c r="G3441" s="5" t="s">
        <v>1242</v>
      </c>
      <c r="H3441" s="5">
        <v>72487</v>
      </c>
      <c r="I3441" s="7">
        <v>41648</v>
      </c>
      <c r="J3441" s="5" t="s">
        <v>1747</v>
      </c>
      <c r="K3441" s="6">
        <v>0</v>
      </c>
      <c r="L3441" s="6">
        <v>405</v>
      </c>
      <c r="M3441" s="6">
        <v>12059241.449999999</v>
      </c>
    </row>
    <row r="3442" spans="1:13">
      <c r="A3442" s="5">
        <v>101</v>
      </c>
      <c r="B3442" s="5">
        <v>11140</v>
      </c>
      <c r="G3442" s="5" t="s">
        <v>1242</v>
      </c>
      <c r="H3442" s="5">
        <v>72488</v>
      </c>
      <c r="I3442" s="7">
        <v>41648</v>
      </c>
      <c r="J3442" s="5" t="s">
        <v>1305</v>
      </c>
      <c r="K3442" s="6">
        <v>0</v>
      </c>
      <c r="L3442" s="6">
        <v>39.9</v>
      </c>
      <c r="M3442" s="6">
        <v>12059201.550000001</v>
      </c>
    </row>
    <row r="3443" spans="1:13">
      <c r="A3443" s="5">
        <v>101</v>
      </c>
      <c r="B3443" s="5">
        <v>11140</v>
      </c>
      <c r="G3443" s="5" t="s">
        <v>1242</v>
      </c>
      <c r="H3443" s="5">
        <v>72489</v>
      </c>
      <c r="I3443" s="7">
        <v>41648</v>
      </c>
      <c r="J3443" s="5" t="s">
        <v>2879</v>
      </c>
      <c r="K3443" s="6">
        <v>0</v>
      </c>
      <c r="L3443" s="6">
        <v>35</v>
      </c>
      <c r="M3443" s="6">
        <v>12059166.550000001</v>
      </c>
    </row>
    <row r="3444" spans="1:13">
      <c r="A3444" s="5">
        <v>101</v>
      </c>
      <c r="B3444" s="5">
        <v>11140</v>
      </c>
      <c r="G3444" s="5" t="s">
        <v>1242</v>
      </c>
      <c r="H3444" s="5">
        <v>72490</v>
      </c>
      <c r="I3444" s="7">
        <v>41648</v>
      </c>
      <c r="J3444" s="5" t="s">
        <v>1749</v>
      </c>
      <c r="K3444" s="6">
        <v>0</v>
      </c>
      <c r="L3444" s="6">
        <v>15345.08</v>
      </c>
      <c r="M3444" s="6">
        <v>12043821.470000001</v>
      </c>
    </row>
    <row r="3445" spans="1:13">
      <c r="A3445" s="5">
        <v>101</v>
      </c>
      <c r="B3445" s="5">
        <v>11140</v>
      </c>
      <c r="G3445" s="5" t="s">
        <v>1242</v>
      </c>
      <c r="H3445" s="5">
        <v>72491</v>
      </c>
      <c r="I3445" s="7">
        <v>41648</v>
      </c>
      <c r="J3445" s="5" t="s">
        <v>1669</v>
      </c>
      <c r="K3445" s="6">
        <v>0</v>
      </c>
      <c r="L3445" s="6">
        <v>600</v>
      </c>
      <c r="M3445" s="6">
        <v>12043221.470000001</v>
      </c>
    </row>
    <row r="3446" spans="1:13">
      <c r="A3446" s="5">
        <v>101</v>
      </c>
      <c r="B3446" s="5">
        <v>11140</v>
      </c>
      <c r="G3446" s="5" t="s">
        <v>1242</v>
      </c>
      <c r="H3446" s="5">
        <v>72492</v>
      </c>
      <c r="I3446" s="7">
        <v>41648</v>
      </c>
      <c r="J3446" s="5" t="s">
        <v>1772</v>
      </c>
      <c r="K3446" s="6">
        <v>0</v>
      </c>
      <c r="L3446" s="6">
        <v>121.26</v>
      </c>
      <c r="M3446" s="6">
        <v>12043100.210000001</v>
      </c>
    </row>
    <row r="3447" spans="1:13">
      <c r="A3447" s="5">
        <v>101</v>
      </c>
      <c r="B3447" s="5">
        <v>11140</v>
      </c>
      <c r="G3447" s="5" t="s">
        <v>1242</v>
      </c>
      <c r="H3447" s="5">
        <v>72493</v>
      </c>
      <c r="I3447" s="7">
        <v>41648</v>
      </c>
      <c r="J3447" s="5" t="s">
        <v>1963</v>
      </c>
      <c r="K3447" s="6">
        <v>0</v>
      </c>
      <c r="L3447" s="6">
        <v>76.900000000000006</v>
      </c>
      <c r="M3447" s="6">
        <v>12043023.310000001</v>
      </c>
    </row>
    <row r="3448" spans="1:13">
      <c r="A3448" s="5">
        <v>101</v>
      </c>
      <c r="B3448" s="5">
        <v>11140</v>
      </c>
      <c r="G3448" s="5" t="s">
        <v>1242</v>
      </c>
      <c r="H3448" s="5">
        <v>72494</v>
      </c>
      <c r="I3448" s="7">
        <v>41648</v>
      </c>
      <c r="J3448" s="5" t="s">
        <v>1776</v>
      </c>
      <c r="K3448" s="6">
        <v>0</v>
      </c>
      <c r="L3448" s="6">
        <v>460</v>
      </c>
      <c r="M3448" s="6">
        <v>12042563.310000001</v>
      </c>
    </row>
    <row r="3449" spans="1:13">
      <c r="A3449" s="5">
        <v>101</v>
      </c>
      <c r="B3449" s="5">
        <v>11140</v>
      </c>
      <c r="G3449" s="5" t="s">
        <v>1242</v>
      </c>
      <c r="H3449" s="5">
        <v>72495</v>
      </c>
      <c r="I3449" s="7">
        <v>41648</v>
      </c>
      <c r="J3449" s="5" t="s">
        <v>1307</v>
      </c>
      <c r="K3449" s="6">
        <v>0</v>
      </c>
      <c r="L3449" s="6">
        <v>599.6</v>
      </c>
      <c r="M3449" s="6">
        <v>12041963.710000001</v>
      </c>
    </row>
    <row r="3450" spans="1:13">
      <c r="A3450" s="5">
        <v>101</v>
      </c>
      <c r="B3450" s="5">
        <v>11140</v>
      </c>
      <c r="G3450" s="5" t="s">
        <v>1242</v>
      </c>
      <c r="H3450" s="5">
        <v>72496</v>
      </c>
      <c r="I3450" s="7">
        <v>41648</v>
      </c>
      <c r="J3450" s="5" t="s">
        <v>1516</v>
      </c>
      <c r="K3450" s="6">
        <v>0</v>
      </c>
      <c r="L3450" s="6">
        <v>50.5</v>
      </c>
      <c r="M3450" s="6">
        <v>12041913.210000001</v>
      </c>
    </row>
    <row r="3451" spans="1:13">
      <c r="A3451" s="5">
        <v>101</v>
      </c>
      <c r="B3451" s="5">
        <v>11140</v>
      </c>
      <c r="G3451" s="5" t="s">
        <v>1242</v>
      </c>
      <c r="H3451" s="5">
        <v>72497</v>
      </c>
      <c r="I3451" s="7">
        <v>41648</v>
      </c>
      <c r="J3451" s="5" t="s">
        <v>1394</v>
      </c>
      <c r="K3451" s="6">
        <v>0</v>
      </c>
      <c r="L3451" s="6">
        <v>494.5</v>
      </c>
      <c r="M3451" s="6">
        <v>12041418.710000001</v>
      </c>
    </row>
    <row r="3452" spans="1:13">
      <c r="A3452" s="5">
        <v>101</v>
      </c>
      <c r="B3452" s="5">
        <v>11140</v>
      </c>
      <c r="G3452" s="5" t="s">
        <v>1242</v>
      </c>
      <c r="H3452" s="5">
        <v>72498</v>
      </c>
      <c r="I3452" s="7">
        <v>41648</v>
      </c>
      <c r="J3452" s="5" t="s">
        <v>1754</v>
      </c>
      <c r="K3452" s="6">
        <v>0</v>
      </c>
      <c r="L3452" s="6">
        <v>287.52999999999997</v>
      </c>
      <c r="M3452" s="6">
        <v>12041131.18</v>
      </c>
    </row>
    <row r="3453" spans="1:13">
      <c r="A3453" s="5">
        <v>101</v>
      </c>
      <c r="B3453" s="5">
        <v>11140</v>
      </c>
      <c r="G3453" s="5" t="s">
        <v>1222</v>
      </c>
      <c r="H3453" s="5">
        <v>5437</v>
      </c>
      <c r="I3453" s="7">
        <v>41649</v>
      </c>
      <c r="J3453" s="5" t="s">
        <v>2880</v>
      </c>
      <c r="K3453" s="6">
        <v>90.86</v>
      </c>
      <c r="L3453" s="6">
        <v>0</v>
      </c>
      <c r="M3453" s="6">
        <v>12041222.039999999</v>
      </c>
    </row>
    <row r="3454" spans="1:13">
      <c r="A3454" s="5">
        <v>101</v>
      </c>
      <c r="B3454" s="5">
        <v>11140</v>
      </c>
      <c r="G3454" s="5" t="s">
        <v>1222</v>
      </c>
      <c r="H3454" s="5">
        <v>5438</v>
      </c>
      <c r="I3454" s="7">
        <v>41649</v>
      </c>
      <c r="J3454" s="5" t="s">
        <v>2881</v>
      </c>
      <c r="K3454" s="6">
        <v>1338.88</v>
      </c>
      <c r="L3454" s="6">
        <v>0</v>
      </c>
      <c r="M3454" s="6">
        <v>12042560.92</v>
      </c>
    </row>
    <row r="3455" spans="1:13">
      <c r="A3455" s="5">
        <v>101</v>
      </c>
      <c r="B3455" s="5">
        <v>11140</v>
      </c>
      <c r="G3455" s="5" t="s">
        <v>1222</v>
      </c>
      <c r="H3455" s="5">
        <v>5439</v>
      </c>
      <c r="I3455" s="7">
        <v>41649</v>
      </c>
      <c r="J3455" s="5" t="s">
        <v>2882</v>
      </c>
      <c r="K3455" s="6">
        <v>270</v>
      </c>
      <c r="L3455" s="6">
        <v>0</v>
      </c>
      <c r="M3455" s="6">
        <v>12042830.92</v>
      </c>
    </row>
    <row r="3456" spans="1:13">
      <c r="A3456" s="5">
        <v>101</v>
      </c>
      <c r="B3456" s="5">
        <v>11140</v>
      </c>
      <c r="G3456" s="5" t="s">
        <v>1222</v>
      </c>
      <c r="H3456" s="5">
        <v>5440</v>
      </c>
      <c r="I3456" s="7">
        <v>41649</v>
      </c>
      <c r="J3456" s="5" t="s">
        <v>2883</v>
      </c>
      <c r="K3456" s="6">
        <v>676</v>
      </c>
      <c r="L3456" s="6">
        <v>0</v>
      </c>
      <c r="M3456" s="6">
        <v>12043506.92</v>
      </c>
    </row>
    <row r="3457" spans="1:13">
      <c r="A3457" s="5">
        <v>101</v>
      </c>
      <c r="B3457" s="5">
        <v>11140</v>
      </c>
      <c r="G3457" s="5" t="s">
        <v>1222</v>
      </c>
      <c r="H3457" s="5">
        <v>5441</v>
      </c>
      <c r="I3457" s="7">
        <v>41649</v>
      </c>
      <c r="J3457" s="5" t="s">
        <v>2884</v>
      </c>
      <c r="K3457" s="6">
        <v>651.79999999999995</v>
      </c>
      <c r="L3457" s="6">
        <v>0</v>
      </c>
      <c r="M3457" s="6">
        <v>12044158.720000001</v>
      </c>
    </row>
    <row r="3458" spans="1:13">
      <c r="A3458" s="5">
        <v>101</v>
      </c>
      <c r="B3458" s="5">
        <v>11140</v>
      </c>
      <c r="G3458" s="5" t="s">
        <v>1222</v>
      </c>
      <c r="H3458" s="5">
        <v>5442</v>
      </c>
      <c r="I3458" s="7">
        <v>41649</v>
      </c>
      <c r="J3458" s="5" t="s">
        <v>2885</v>
      </c>
      <c r="K3458" s="6">
        <v>622</v>
      </c>
      <c r="L3458" s="6">
        <v>0</v>
      </c>
      <c r="M3458" s="6">
        <v>12044780.720000001</v>
      </c>
    </row>
    <row r="3459" spans="1:13">
      <c r="A3459" s="5">
        <v>101</v>
      </c>
      <c r="B3459" s="5">
        <v>11140</v>
      </c>
      <c r="G3459" s="5" t="s">
        <v>1222</v>
      </c>
      <c r="H3459" s="5">
        <v>5443</v>
      </c>
      <c r="I3459" s="7">
        <v>41649</v>
      </c>
      <c r="J3459" s="5" t="s">
        <v>2886</v>
      </c>
      <c r="K3459" s="6">
        <v>190</v>
      </c>
      <c r="L3459" s="6">
        <v>0</v>
      </c>
      <c r="M3459" s="6">
        <v>12044970.720000001</v>
      </c>
    </row>
    <row r="3460" spans="1:13">
      <c r="A3460" s="5">
        <v>101</v>
      </c>
      <c r="B3460" s="5">
        <v>11140</v>
      </c>
      <c r="G3460" s="5" t="s">
        <v>1222</v>
      </c>
      <c r="H3460" s="5">
        <v>5444</v>
      </c>
      <c r="I3460" s="7">
        <v>41649</v>
      </c>
      <c r="J3460" s="5" t="s">
        <v>2887</v>
      </c>
      <c r="K3460" s="6">
        <v>175</v>
      </c>
      <c r="L3460" s="6">
        <v>0</v>
      </c>
      <c r="M3460" s="6">
        <v>12045145.720000001</v>
      </c>
    </row>
    <row r="3461" spans="1:13">
      <c r="A3461" s="5">
        <v>101</v>
      </c>
      <c r="B3461" s="5">
        <v>11140</v>
      </c>
      <c r="G3461" s="5" t="s">
        <v>1222</v>
      </c>
      <c r="H3461" s="5">
        <v>5445</v>
      </c>
      <c r="I3461" s="7">
        <v>41649</v>
      </c>
      <c r="J3461" s="5" t="s">
        <v>2888</v>
      </c>
      <c r="K3461" s="6">
        <v>27964.080000000002</v>
      </c>
      <c r="L3461" s="6">
        <v>0</v>
      </c>
      <c r="M3461" s="6">
        <v>12073109.800000001</v>
      </c>
    </row>
    <row r="3462" spans="1:13">
      <c r="A3462" s="5">
        <v>101</v>
      </c>
      <c r="B3462" s="5">
        <v>11140</v>
      </c>
      <c r="G3462" s="5" t="s">
        <v>1222</v>
      </c>
      <c r="H3462" s="5">
        <v>5446</v>
      </c>
      <c r="I3462" s="7">
        <v>41649</v>
      </c>
      <c r="J3462" s="5" t="s">
        <v>2889</v>
      </c>
      <c r="K3462" s="6">
        <v>35</v>
      </c>
      <c r="L3462" s="6">
        <v>0</v>
      </c>
      <c r="M3462" s="6">
        <v>12073144.800000001</v>
      </c>
    </row>
    <row r="3463" spans="1:13">
      <c r="A3463" s="5">
        <v>101</v>
      </c>
      <c r="B3463" s="5">
        <v>11140</v>
      </c>
      <c r="G3463" s="5" t="s">
        <v>1222</v>
      </c>
      <c r="H3463" s="5">
        <v>5447</v>
      </c>
      <c r="I3463" s="7">
        <v>41649</v>
      </c>
      <c r="J3463" s="5" t="s">
        <v>2890</v>
      </c>
      <c r="K3463" s="6">
        <v>4054.39</v>
      </c>
      <c r="L3463" s="6">
        <v>0</v>
      </c>
      <c r="M3463" s="6">
        <v>12077199.189999999</v>
      </c>
    </row>
    <row r="3464" spans="1:13">
      <c r="A3464" s="5">
        <v>101</v>
      </c>
      <c r="B3464" s="5">
        <v>11140</v>
      </c>
      <c r="G3464" s="5" t="s">
        <v>1222</v>
      </c>
      <c r="H3464" s="5">
        <v>5448</v>
      </c>
      <c r="I3464" s="7">
        <v>41649</v>
      </c>
      <c r="J3464" s="5" t="s">
        <v>2891</v>
      </c>
      <c r="K3464" s="6">
        <v>265</v>
      </c>
      <c r="L3464" s="6">
        <v>0</v>
      </c>
      <c r="M3464" s="6">
        <v>12077464.189999999</v>
      </c>
    </row>
    <row r="3465" spans="1:13">
      <c r="A3465" s="5">
        <v>101</v>
      </c>
      <c r="B3465" s="5">
        <v>11140</v>
      </c>
      <c r="G3465" s="5" t="s">
        <v>1222</v>
      </c>
      <c r="H3465" s="5">
        <v>5449</v>
      </c>
      <c r="I3465" s="7">
        <v>41649</v>
      </c>
      <c r="J3465" s="5" t="s">
        <v>2892</v>
      </c>
      <c r="K3465" s="6">
        <v>91273.68</v>
      </c>
      <c r="L3465" s="6">
        <v>0</v>
      </c>
      <c r="M3465" s="6">
        <v>12168737.869999999</v>
      </c>
    </row>
    <row r="3466" spans="1:13">
      <c r="A3466" s="5">
        <v>101</v>
      </c>
      <c r="B3466" s="5">
        <v>11140</v>
      </c>
      <c r="G3466" s="5" t="s">
        <v>1222</v>
      </c>
      <c r="H3466" s="5">
        <v>5450</v>
      </c>
      <c r="I3466" s="7">
        <v>41649</v>
      </c>
      <c r="J3466" s="5" t="s">
        <v>2893</v>
      </c>
      <c r="K3466" s="6">
        <v>7157.09</v>
      </c>
      <c r="L3466" s="6">
        <v>0</v>
      </c>
      <c r="M3466" s="6">
        <v>12175894.960000001</v>
      </c>
    </row>
    <row r="3467" spans="1:13">
      <c r="A3467" s="5">
        <v>101</v>
      </c>
      <c r="B3467" s="5">
        <v>11140</v>
      </c>
      <c r="G3467" s="5" t="s">
        <v>1232</v>
      </c>
      <c r="H3467" s="5">
        <v>10110</v>
      </c>
      <c r="I3467" s="7">
        <v>41649</v>
      </c>
      <c r="J3467" s="5" t="s">
        <v>1233</v>
      </c>
      <c r="K3467" s="6">
        <v>0</v>
      </c>
      <c r="L3467" s="6">
        <v>44285.42</v>
      </c>
      <c r="M3467" s="6">
        <v>12131609.539999999</v>
      </c>
    </row>
    <row r="3468" spans="1:13">
      <c r="A3468" s="5">
        <v>101</v>
      </c>
      <c r="B3468" s="5">
        <v>11140</v>
      </c>
      <c r="G3468" s="5" t="s">
        <v>1242</v>
      </c>
      <c r="H3468" s="5">
        <v>72499</v>
      </c>
      <c r="I3468" s="7">
        <v>41649</v>
      </c>
      <c r="J3468" s="5" t="s">
        <v>1342</v>
      </c>
      <c r="K3468" s="6">
        <v>0</v>
      </c>
      <c r="L3468" s="6">
        <v>79.95</v>
      </c>
      <c r="M3468" s="6">
        <v>12131529.59</v>
      </c>
    </row>
    <row r="3469" spans="1:13">
      <c r="A3469" s="5">
        <v>101</v>
      </c>
      <c r="B3469" s="5">
        <v>11140</v>
      </c>
      <c r="G3469" s="5" t="s">
        <v>1242</v>
      </c>
      <c r="H3469" s="5">
        <v>72500</v>
      </c>
      <c r="I3469" s="7">
        <v>41649</v>
      </c>
      <c r="J3469" s="5" t="s">
        <v>2183</v>
      </c>
      <c r="K3469" s="6">
        <v>0</v>
      </c>
      <c r="L3469" s="6">
        <v>27721.200000000001</v>
      </c>
      <c r="M3469" s="6">
        <v>12103808.390000001</v>
      </c>
    </row>
    <row r="3470" spans="1:13">
      <c r="A3470" s="5">
        <v>101</v>
      </c>
      <c r="B3470" s="5">
        <v>11140</v>
      </c>
      <c r="G3470" s="5" t="s">
        <v>1242</v>
      </c>
      <c r="H3470" s="5">
        <v>72501</v>
      </c>
      <c r="I3470" s="7">
        <v>41649</v>
      </c>
      <c r="J3470" s="5" t="s">
        <v>1245</v>
      </c>
      <c r="K3470" s="6">
        <v>0</v>
      </c>
      <c r="L3470" s="6">
        <v>141704.39000000001</v>
      </c>
      <c r="M3470" s="6">
        <v>11962104</v>
      </c>
    </row>
    <row r="3471" spans="1:13">
      <c r="A3471" s="5">
        <v>101</v>
      </c>
      <c r="B3471" s="5">
        <v>11140</v>
      </c>
      <c r="G3471" s="5" t="s">
        <v>1242</v>
      </c>
      <c r="H3471" s="5">
        <v>72502</v>
      </c>
      <c r="I3471" s="7">
        <v>41649</v>
      </c>
      <c r="J3471" s="5" t="s">
        <v>1245</v>
      </c>
      <c r="K3471" s="6">
        <v>0</v>
      </c>
      <c r="L3471" s="6">
        <v>61438.53</v>
      </c>
      <c r="M3471" s="6">
        <v>11900665.470000001</v>
      </c>
    </row>
    <row r="3472" spans="1:13">
      <c r="A3472" s="5">
        <v>101</v>
      </c>
      <c r="B3472" s="5">
        <v>11140</v>
      </c>
      <c r="G3472" s="5" t="s">
        <v>1242</v>
      </c>
      <c r="H3472" s="5">
        <v>72503</v>
      </c>
      <c r="I3472" s="7">
        <v>41649</v>
      </c>
      <c r="J3472" s="5" t="s">
        <v>2877</v>
      </c>
      <c r="K3472" s="6">
        <v>0</v>
      </c>
      <c r="L3472" s="6">
        <v>295</v>
      </c>
      <c r="M3472" s="6">
        <v>11900370.470000001</v>
      </c>
    </row>
    <row r="3473" spans="1:13">
      <c r="A3473" s="5">
        <v>101</v>
      </c>
      <c r="B3473" s="5">
        <v>11140</v>
      </c>
      <c r="G3473" s="5" t="s">
        <v>1242</v>
      </c>
      <c r="H3473" s="5">
        <v>72504</v>
      </c>
      <c r="I3473" s="7">
        <v>41649</v>
      </c>
      <c r="J3473" s="5" t="s">
        <v>1383</v>
      </c>
      <c r="K3473" s="6">
        <v>0</v>
      </c>
      <c r="L3473" s="6">
        <v>17.5</v>
      </c>
      <c r="M3473" s="6">
        <v>11900352.970000001</v>
      </c>
    </row>
    <row r="3474" spans="1:13">
      <c r="A3474" s="5">
        <v>101</v>
      </c>
      <c r="B3474" s="5">
        <v>11140</v>
      </c>
      <c r="G3474" s="5" t="s">
        <v>1242</v>
      </c>
      <c r="H3474" s="5">
        <v>72505</v>
      </c>
      <c r="I3474" s="7">
        <v>41649</v>
      </c>
      <c r="J3474" s="5" t="s">
        <v>2894</v>
      </c>
      <c r="K3474" s="6">
        <v>0</v>
      </c>
      <c r="L3474" s="6">
        <v>1188</v>
      </c>
      <c r="M3474" s="6">
        <v>11899164.970000001</v>
      </c>
    </row>
    <row r="3475" spans="1:13">
      <c r="A3475" s="5">
        <v>101</v>
      </c>
      <c r="B3475" s="5">
        <v>11140</v>
      </c>
      <c r="G3475" s="5" t="s">
        <v>1242</v>
      </c>
      <c r="H3475" s="5">
        <v>72506</v>
      </c>
      <c r="I3475" s="7">
        <v>41649</v>
      </c>
      <c r="J3475" s="5" t="s">
        <v>1667</v>
      </c>
      <c r="K3475" s="6">
        <v>0</v>
      </c>
      <c r="L3475" s="6">
        <v>2286.0500000000002</v>
      </c>
      <c r="M3475" s="6">
        <v>11896878.92</v>
      </c>
    </row>
    <row r="3476" spans="1:13">
      <c r="A3476" s="5">
        <v>101</v>
      </c>
      <c r="B3476" s="5">
        <v>11140</v>
      </c>
      <c r="G3476" s="5" t="s">
        <v>1222</v>
      </c>
      <c r="H3476" s="5">
        <v>5451</v>
      </c>
      <c r="I3476" s="7">
        <v>41652</v>
      </c>
      <c r="J3476" s="5" t="s">
        <v>2895</v>
      </c>
      <c r="K3476" s="6">
        <v>3834.08</v>
      </c>
      <c r="L3476" s="6">
        <v>0</v>
      </c>
      <c r="M3476" s="6">
        <v>11900713</v>
      </c>
    </row>
    <row r="3477" spans="1:13">
      <c r="A3477" s="5">
        <v>101</v>
      </c>
      <c r="B3477" s="5">
        <v>11140</v>
      </c>
      <c r="G3477" s="5" t="s">
        <v>1222</v>
      </c>
      <c r="H3477" s="5">
        <v>5452</v>
      </c>
      <c r="I3477" s="7">
        <v>41652</v>
      </c>
      <c r="J3477" s="5" t="s">
        <v>2896</v>
      </c>
      <c r="K3477" s="6">
        <v>4176.34</v>
      </c>
      <c r="L3477" s="6">
        <v>0</v>
      </c>
      <c r="M3477" s="6">
        <v>11904889.34</v>
      </c>
    </row>
    <row r="3478" spans="1:13">
      <c r="A3478" s="5">
        <v>101</v>
      </c>
      <c r="B3478" s="5">
        <v>11140</v>
      </c>
      <c r="G3478" s="5" t="s">
        <v>1222</v>
      </c>
      <c r="H3478" s="5">
        <v>5453</v>
      </c>
      <c r="I3478" s="7">
        <v>41652</v>
      </c>
      <c r="J3478" s="5" t="s">
        <v>2897</v>
      </c>
      <c r="K3478" s="6">
        <v>50</v>
      </c>
      <c r="L3478" s="6">
        <v>0</v>
      </c>
      <c r="M3478" s="6">
        <v>11904939.34</v>
      </c>
    </row>
    <row r="3479" spans="1:13">
      <c r="A3479" s="5">
        <v>101</v>
      </c>
      <c r="B3479" s="5">
        <v>11140</v>
      </c>
      <c r="G3479" s="5" t="s">
        <v>1222</v>
      </c>
      <c r="H3479" s="5">
        <v>5454</v>
      </c>
      <c r="I3479" s="7">
        <v>41652</v>
      </c>
      <c r="J3479" s="5" t="s">
        <v>2898</v>
      </c>
      <c r="K3479" s="6">
        <v>44907.01</v>
      </c>
      <c r="L3479" s="6">
        <v>0</v>
      </c>
      <c r="M3479" s="6">
        <v>11949846.35</v>
      </c>
    </row>
    <row r="3480" spans="1:13">
      <c r="A3480" s="5">
        <v>101</v>
      </c>
      <c r="B3480" s="5">
        <v>11140</v>
      </c>
      <c r="G3480" s="5" t="s">
        <v>1222</v>
      </c>
      <c r="H3480" s="5">
        <v>5455</v>
      </c>
      <c r="I3480" s="7">
        <v>41652</v>
      </c>
      <c r="J3480" s="5" t="s">
        <v>2899</v>
      </c>
      <c r="K3480" s="6">
        <v>522</v>
      </c>
      <c r="L3480" s="6">
        <v>0</v>
      </c>
      <c r="M3480" s="6">
        <v>11950368.35</v>
      </c>
    </row>
    <row r="3481" spans="1:13">
      <c r="A3481" s="5">
        <v>101</v>
      </c>
      <c r="B3481" s="5">
        <v>11140</v>
      </c>
      <c r="G3481" s="5" t="s">
        <v>1614</v>
      </c>
      <c r="H3481" s="5">
        <v>2780</v>
      </c>
      <c r="I3481" s="7">
        <v>41653</v>
      </c>
      <c r="J3481" s="5" t="s">
        <v>2900</v>
      </c>
      <c r="K3481" s="6">
        <v>0</v>
      </c>
      <c r="L3481" s="6">
        <v>903.45</v>
      </c>
      <c r="M3481" s="6">
        <v>11949464.9</v>
      </c>
    </row>
    <row r="3482" spans="1:13">
      <c r="A3482" s="5">
        <v>101</v>
      </c>
      <c r="B3482" s="5">
        <v>11140</v>
      </c>
      <c r="G3482" s="5" t="s">
        <v>1222</v>
      </c>
      <c r="H3482" s="5">
        <v>5456</v>
      </c>
      <c r="I3482" s="7">
        <v>41653</v>
      </c>
      <c r="J3482" s="5" t="s">
        <v>2901</v>
      </c>
      <c r="K3482" s="6">
        <v>714.33</v>
      </c>
      <c r="L3482" s="6">
        <v>0</v>
      </c>
      <c r="M3482" s="6">
        <v>11950179.23</v>
      </c>
    </row>
    <row r="3483" spans="1:13">
      <c r="A3483" s="5">
        <v>101</v>
      </c>
      <c r="B3483" s="5">
        <v>11140</v>
      </c>
      <c r="G3483" s="5" t="s">
        <v>1222</v>
      </c>
      <c r="H3483" s="5">
        <v>5457</v>
      </c>
      <c r="I3483" s="7">
        <v>41653</v>
      </c>
      <c r="J3483" s="5" t="s">
        <v>2902</v>
      </c>
      <c r="K3483" s="6">
        <v>1</v>
      </c>
      <c r="L3483" s="6">
        <v>0</v>
      </c>
      <c r="M3483" s="6">
        <v>11950180.23</v>
      </c>
    </row>
    <row r="3484" spans="1:13">
      <c r="A3484" s="5">
        <v>101</v>
      </c>
      <c r="B3484" s="5">
        <v>11140</v>
      </c>
      <c r="G3484" s="5" t="s">
        <v>1222</v>
      </c>
      <c r="H3484" s="5">
        <v>5458</v>
      </c>
      <c r="I3484" s="7">
        <v>41653</v>
      </c>
      <c r="J3484" s="5" t="s">
        <v>2903</v>
      </c>
      <c r="K3484" s="6">
        <v>1520</v>
      </c>
      <c r="L3484" s="6">
        <v>0</v>
      </c>
      <c r="M3484" s="6">
        <v>11951700.23</v>
      </c>
    </row>
    <row r="3485" spans="1:13">
      <c r="A3485" s="5">
        <v>101</v>
      </c>
      <c r="B3485" s="5">
        <v>11140</v>
      </c>
      <c r="G3485" s="5" t="s">
        <v>1222</v>
      </c>
      <c r="H3485" s="5">
        <v>5459</v>
      </c>
      <c r="I3485" s="7">
        <v>41653</v>
      </c>
      <c r="J3485" s="5" t="s">
        <v>2904</v>
      </c>
      <c r="K3485" s="6">
        <v>7191.54</v>
      </c>
      <c r="L3485" s="6">
        <v>0</v>
      </c>
      <c r="M3485" s="6">
        <v>11958891.77</v>
      </c>
    </row>
    <row r="3486" spans="1:13">
      <c r="A3486" s="5">
        <v>101</v>
      </c>
      <c r="B3486" s="5">
        <v>11140</v>
      </c>
      <c r="G3486" s="5" t="s">
        <v>1222</v>
      </c>
      <c r="H3486" s="5">
        <v>5460</v>
      </c>
      <c r="I3486" s="7">
        <v>41653</v>
      </c>
      <c r="J3486" s="5" t="s">
        <v>2905</v>
      </c>
      <c r="K3486" s="6">
        <v>3450</v>
      </c>
      <c r="L3486" s="6">
        <v>0</v>
      </c>
      <c r="M3486" s="6">
        <v>11962341.77</v>
      </c>
    </row>
    <row r="3487" spans="1:13">
      <c r="A3487" s="5">
        <v>101</v>
      </c>
      <c r="B3487" s="5">
        <v>11140</v>
      </c>
      <c r="G3487" s="5" t="s">
        <v>1232</v>
      </c>
      <c r="H3487" s="5">
        <v>10114</v>
      </c>
      <c r="I3487" s="7">
        <v>41653</v>
      </c>
      <c r="J3487" s="5" t="s">
        <v>1233</v>
      </c>
      <c r="K3487" s="6">
        <v>0</v>
      </c>
      <c r="L3487" s="6">
        <v>867.16</v>
      </c>
      <c r="M3487" s="6">
        <v>11961474.609999999</v>
      </c>
    </row>
    <row r="3488" spans="1:13">
      <c r="A3488" s="5">
        <v>101</v>
      </c>
      <c r="B3488" s="5">
        <v>11140</v>
      </c>
      <c r="G3488" s="5" t="s">
        <v>1242</v>
      </c>
      <c r="H3488" s="5">
        <v>72507</v>
      </c>
      <c r="I3488" s="7">
        <v>41653</v>
      </c>
      <c r="J3488" s="5" t="s">
        <v>1245</v>
      </c>
      <c r="K3488" s="6">
        <v>0</v>
      </c>
      <c r="L3488" s="6">
        <v>71179.320000000007</v>
      </c>
      <c r="M3488" s="6">
        <v>11890295.289999999</v>
      </c>
    </row>
    <row r="3489" spans="1:13">
      <c r="A3489" s="5">
        <v>101</v>
      </c>
      <c r="B3489" s="5">
        <v>11140</v>
      </c>
      <c r="G3489" s="5" t="s">
        <v>1242</v>
      </c>
      <c r="H3489" s="5">
        <v>72508</v>
      </c>
      <c r="I3489" s="7">
        <v>41653</v>
      </c>
      <c r="J3489" s="5" t="s">
        <v>1245</v>
      </c>
      <c r="K3489" s="6">
        <v>0</v>
      </c>
      <c r="L3489" s="6">
        <v>26063.15</v>
      </c>
      <c r="M3489" s="6">
        <v>11864232.140000001</v>
      </c>
    </row>
    <row r="3490" spans="1:13">
      <c r="A3490" s="5">
        <v>101</v>
      </c>
      <c r="B3490" s="5">
        <v>11140</v>
      </c>
      <c r="G3490" s="5" t="s">
        <v>1222</v>
      </c>
      <c r="H3490" s="5">
        <v>5461</v>
      </c>
      <c r="I3490" s="7">
        <v>41654</v>
      </c>
      <c r="J3490" s="5" t="s">
        <v>2906</v>
      </c>
      <c r="K3490" s="6">
        <v>435</v>
      </c>
      <c r="L3490" s="6">
        <v>0</v>
      </c>
      <c r="M3490" s="6">
        <v>11864667.140000001</v>
      </c>
    </row>
    <row r="3491" spans="1:13">
      <c r="A3491" s="5">
        <v>101</v>
      </c>
      <c r="B3491" s="5">
        <v>11140</v>
      </c>
      <c r="G3491" s="5" t="s">
        <v>1222</v>
      </c>
      <c r="H3491" s="5">
        <v>5462</v>
      </c>
      <c r="I3491" s="7">
        <v>41654</v>
      </c>
      <c r="J3491" s="5" t="s">
        <v>2907</v>
      </c>
      <c r="K3491" s="6">
        <v>11494.99</v>
      </c>
      <c r="L3491" s="6">
        <v>0</v>
      </c>
      <c r="M3491" s="6">
        <v>11876162.130000001</v>
      </c>
    </row>
    <row r="3492" spans="1:13">
      <c r="A3492" s="5">
        <v>101</v>
      </c>
      <c r="B3492" s="5">
        <v>11140</v>
      </c>
      <c r="G3492" s="5" t="s">
        <v>1222</v>
      </c>
      <c r="H3492" s="5">
        <v>5463</v>
      </c>
      <c r="I3492" s="7">
        <v>41654</v>
      </c>
      <c r="J3492" s="5" t="s">
        <v>2908</v>
      </c>
      <c r="K3492" s="6">
        <v>53</v>
      </c>
      <c r="L3492" s="6">
        <v>0</v>
      </c>
      <c r="M3492" s="6">
        <v>11876215.130000001</v>
      </c>
    </row>
    <row r="3493" spans="1:13">
      <c r="A3493" s="5">
        <v>101</v>
      </c>
      <c r="B3493" s="5">
        <v>11140</v>
      </c>
      <c r="G3493" s="5" t="s">
        <v>1222</v>
      </c>
      <c r="H3493" s="5">
        <v>5464</v>
      </c>
      <c r="I3493" s="7">
        <v>41654</v>
      </c>
      <c r="J3493" s="5" t="s">
        <v>2909</v>
      </c>
      <c r="K3493" s="6">
        <v>3300</v>
      </c>
      <c r="L3493" s="6">
        <v>0</v>
      </c>
      <c r="M3493" s="6">
        <v>11879515.130000001</v>
      </c>
    </row>
    <row r="3494" spans="1:13">
      <c r="A3494" s="5">
        <v>101</v>
      </c>
      <c r="B3494" s="5">
        <v>11140</v>
      </c>
      <c r="G3494" s="5" t="s">
        <v>1222</v>
      </c>
      <c r="H3494" s="5">
        <v>5465</v>
      </c>
      <c r="I3494" s="7">
        <v>41654</v>
      </c>
      <c r="J3494" s="5" t="s">
        <v>2910</v>
      </c>
      <c r="K3494" s="6">
        <v>1327.6</v>
      </c>
      <c r="L3494" s="6">
        <v>0</v>
      </c>
      <c r="M3494" s="6">
        <v>11880842.73</v>
      </c>
    </row>
    <row r="3495" spans="1:13">
      <c r="A3495" s="5">
        <v>101</v>
      </c>
      <c r="B3495" s="5">
        <v>11140</v>
      </c>
      <c r="G3495" s="5" t="s">
        <v>1222</v>
      </c>
      <c r="H3495" s="5">
        <v>5466</v>
      </c>
      <c r="I3495" s="7">
        <v>41654</v>
      </c>
      <c r="J3495" s="5" t="s">
        <v>2911</v>
      </c>
      <c r="K3495" s="6">
        <v>575</v>
      </c>
      <c r="L3495" s="6">
        <v>0</v>
      </c>
      <c r="M3495" s="6">
        <v>11881417.73</v>
      </c>
    </row>
    <row r="3496" spans="1:13">
      <c r="A3496" s="5">
        <v>101</v>
      </c>
      <c r="B3496" s="5">
        <v>11140</v>
      </c>
      <c r="G3496" s="5" t="s">
        <v>1222</v>
      </c>
      <c r="H3496" s="5">
        <v>5564</v>
      </c>
      <c r="I3496" s="7">
        <v>41654</v>
      </c>
      <c r="J3496" s="5" t="s">
        <v>2912</v>
      </c>
      <c r="K3496" s="6">
        <v>174</v>
      </c>
      <c r="L3496" s="6">
        <v>0</v>
      </c>
      <c r="M3496" s="6">
        <v>11881591.73</v>
      </c>
    </row>
    <row r="3497" spans="1:13">
      <c r="A3497" s="5">
        <v>101</v>
      </c>
      <c r="B3497" s="5">
        <v>11140</v>
      </c>
      <c r="G3497" s="5" t="s">
        <v>1232</v>
      </c>
      <c r="H3497" s="5">
        <v>50115</v>
      </c>
      <c r="I3497" s="7">
        <v>41654</v>
      </c>
      <c r="J3497" s="5" t="s">
        <v>1233</v>
      </c>
      <c r="K3497" s="6">
        <v>0</v>
      </c>
      <c r="L3497" s="6">
        <v>899.7</v>
      </c>
      <c r="M3497" s="6">
        <v>11880692.029999999</v>
      </c>
    </row>
    <row r="3498" spans="1:13">
      <c r="A3498" s="5">
        <v>101</v>
      </c>
      <c r="B3498" s="5">
        <v>11140</v>
      </c>
      <c r="G3498" s="5" t="s">
        <v>1232</v>
      </c>
      <c r="H3498" s="5">
        <v>70115</v>
      </c>
      <c r="I3498" s="7">
        <v>41654</v>
      </c>
      <c r="J3498" s="5" t="s">
        <v>1233</v>
      </c>
      <c r="K3498" s="6">
        <v>0</v>
      </c>
      <c r="L3498" s="6">
        <v>4889</v>
      </c>
      <c r="M3498" s="6">
        <v>11875803.029999999</v>
      </c>
    </row>
    <row r="3499" spans="1:13">
      <c r="A3499" s="5">
        <v>101</v>
      </c>
      <c r="B3499" s="5">
        <v>11140</v>
      </c>
      <c r="G3499" s="5" t="s">
        <v>1222</v>
      </c>
      <c r="H3499" s="5">
        <v>5467</v>
      </c>
      <c r="I3499" s="7">
        <v>41655</v>
      </c>
      <c r="J3499" s="5" t="s">
        <v>2913</v>
      </c>
      <c r="K3499" s="6">
        <v>267.75</v>
      </c>
      <c r="L3499" s="6">
        <v>0</v>
      </c>
      <c r="M3499" s="6">
        <v>11876070.779999999</v>
      </c>
    </row>
    <row r="3500" spans="1:13">
      <c r="A3500" s="5">
        <v>101</v>
      </c>
      <c r="B3500" s="5">
        <v>11140</v>
      </c>
      <c r="G3500" s="5" t="s">
        <v>1222</v>
      </c>
      <c r="H3500" s="5">
        <v>5468</v>
      </c>
      <c r="I3500" s="7">
        <v>41655</v>
      </c>
      <c r="J3500" s="5" t="s">
        <v>2914</v>
      </c>
      <c r="K3500" s="6">
        <v>40</v>
      </c>
      <c r="L3500" s="6">
        <v>0</v>
      </c>
      <c r="M3500" s="6">
        <v>11876110.779999999</v>
      </c>
    </row>
    <row r="3501" spans="1:13">
      <c r="A3501" s="5">
        <v>101</v>
      </c>
      <c r="B3501" s="5">
        <v>11140</v>
      </c>
      <c r="G3501" s="5" t="s">
        <v>1222</v>
      </c>
      <c r="H3501" s="5">
        <v>5469</v>
      </c>
      <c r="I3501" s="7">
        <v>41655</v>
      </c>
      <c r="J3501" s="5" t="s">
        <v>2915</v>
      </c>
      <c r="K3501" s="6">
        <v>16317</v>
      </c>
      <c r="L3501" s="6">
        <v>0</v>
      </c>
      <c r="M3501" s="6">
        <v>11892427.779999999</v>
      </c>
    </row>
    <row r="3502" spans="1:13">
      <c r="A3502" s="5">
        <v>101</v>
      </c>
      <c r="B3502" s="5">
        <v>11140</v>
      </c>
      <c r="G3502" s="5" t="s">
        <v>1222</v>
      </c>
      <c r="H3502" s="5">
        <v>5470</v>
      </c>
      <c r="I3502" s="7">
        <v>41655</v>
      </c>
      <c r="J3502" s="5" t="s">
        <v>2916</v>
      </c>
      <c r="K3502" s="6">
        <v>4738.2</v>
      </c>
      <c r="L3502" s="6">
        <v>0</v>
      </c>
      <c r="M3502" s="6">
        <v>11897165.98</v>
      </c>
    </row>
    <row r="3503" spans="1:13">
      <c r="A3503" s="5">
        <v>101</v>
      </c>
      <c r="B3503" s="5">
        <v>11140</v>
      </c>
      <c r="G3503" s="5" t="s">
        <v>1222</v>
      </c>
      <c r="H3503" s="5">
        <v>5471</v>
      </c>
      <c r="I3503" s="7">
        <v>41655</v>
      </c>
      <c r="J3503" s="5" t="s">
        <v>2917</v>
      </c>
      <c r="K3503" s="6">
        <v>23259.88</v>
      </c>
      <c r="L3503" s="6">
        <v>0</v>
      </c>
      <c r="M3503" s="6">
        <v>11920425.859999999</v>
      </c>
    </row>
    <row r="3504" spans="1:13">
      <c r="A3504" s="5">
        <v>101</v>
      </c>
      <c r="B3504" s="5">
        <v>11140</v>
      </c>
      <c r="G3504" s="5" t="s">
        <v>1242</v>
      </c>
      <c r="H3504" s="5">
        <v>72509</v>
      </c>
      <c r="I3504" s="7">
        <v>41655</v>
      </c>
      <c r="J3504" s="5" t="s">
        <v>1452</v>
      </c>
      <c r="K3504" s="6">
        <v>0</v>
      </c>
      <c r="L3504" s="6">
        <v>1109.06</v>
      </c>
      <c r="M3504" s="6">
        <v>11919316.800000001</v>
      </c>
    </row>
    <row r="3505" spans="1:13">
      <c r="A3505" s="5">
        <v>101</v>
      </c>
      <c r="B3505" s="5">
        <v>11140</v>
      </c>
      <c r="G3505" s="5" t="s">
        <v>1242</v>
      </c>
      <c r="H3505" s="5">
        <v>72510</v>
      </c>
      <c r="I3505" s="7">
        <v>41655</v>
      </c>
      <c r="J3505" s="5" t="s">
        <v>1454</v>
      </c>
      <c r="K3505" s="6">
        <v>0</v>
      </c>
      <c r="L3505" s="6">
        <v>63</v>
      </c>
      <c r="M3505" s="6">
        <v>11919253.800000001</v>
      </c>
    </row>
    <row r="3506" spans="1:13">
      <c r="A3506" s="5">
        <v>101</v>
      </c>
      <c r="B3506" s="5">
        <v>11140</v>
      </c>
      <c r="G3506" s="5" t="s">
        <v>1242</v>
      </c>
      <c r="H3506" s="5">
        <v>72511</v>
      </c>
      <c r="I3506" s="7">
        <v>41655</v>
      </c>
      <c r="J3506" s="5" t="s">
        <v>1456</v>
      </c>
      <c r="K3506" s="6">
        <v>0</v>
      </c>
      <c r="L3506" s="6">
        <v>181.26</v>
      </c>
      <c r="M3506" s="6">
        <v>11919072.539999999</v>
      </c>
    </row>
    <row r="3507" spans="1:13">
      <c r="A3507" s="5">
        <v>101</v>
      </c>
      <c r="B3507" s="5">
        <v>11140</v>
      </c>
      <c r="G3507" s="5" t="s">
        <v>1242</v>
      </c>
      <c r="H3507" s="5">
        <v>72512</v>
      </c>
      <c r="I3507" s="7">
        <v>41655</v>
      </c>
      <c r="J3507" s="5" t="s">
        <v>1457</v>
      </c>
      <c r="K3507" s="6">
        <v>0</v>
      </c>
      <c r="L3507" s="6">
        <v>257.44</v>
      </c>
      <c r="M3507" s="6">
        <v>11918815.1</v>
      </c>
    </row>
    <row r="3508" spans="1:13">
      <c r="A3508" s="5">
        <v>101</v>
      </c>
      <c r="B3508" s="5">
        <v>11140</v>
      </c>
      <c r="G3508" s="5" t="s">
        <v>1242</v>
      </c>
      <c r="H3508" s="5">
        <v>72513</v>
      </c>
      <c r="I3508" s="7">
        <v>41655</v>
      </c>
      <c r="J3508" s="5" t="s">
        <v>1409</v>
      </c>
      <c r="K3508" s="6">
        <v>0</v>
      </c>
      <c r="L3508" s="6">
        <v>1598.24</v>
      </c>
      <c r="M3508" s="6">
        <v>11917216.859999999</v>
      </c>
    </row>
    <row r="3509" spans="1:13">
      <c r="A3509" s="5">
        <v>101</v>
      </c>
      <c r="B3509" s="5">
        <v>11140</v>
      </c>
      <c r="G3509" s="5" t="s">
        <v>1242</v>
      </c>
      <c r="H3509" s="5">
        <v>72514</v>
      </c>
      <c r="I3509" s="7">
        <v>41655</v>
      </c>
      <c r="J3509" s="5" t="s">
        <v>2918</v>
      </c>
      <c r="K3509" s="6">
        <v>0</v>
      </c>
      <c r="L3509" s="6">
        <v>4323.21</v>
      </c>
      <c r="M3509" s="6">
        <v>11912893.65</v>
      </c>
    </row>
    <row r="3510" spans="1:13">
      <c r="A3510" s="5">
        <v>101</v>
      </c>
      <c r="B3510" s="5">
        <v>11140</v>
      </c>
      <c r="G3510" s="5" t="s">
        <v>1242</v>
      </c>
      <c r="H3510" s="5">
        <v>72515</v>
      </c>
      <c r="I3510" s="7">
        <v>41655</v>
      </c>
      <c r="J3510" s="5" t="s">
        <v>2919</v>
      </c>
      <c r="K3510" s="6">
        <v>0</v>
      </c>
      <c r="L3510" s="6">
        <v>44</v>
      </c>
      <c r="M3510" s="6">
        <v>11912849.65</v>
      </c>
    </row>
    <row r="3511" spans="1:13">
      <c r="A3511" s="5">
        <v>101</v>
      </c>
      <c r="B3511" s="5">
        <v>11140</v>
      </c>
      <c r="G3511" s="5" t="s">
        <v>1242</v>
      </c>
      <c r="H3511" s="5">
        <v>72516</v>
      </c>
      <c r="I3511" s="7">
        <v>41655</v>
      </c>
      <c r="J3511" s="5" t="s">
        <v>2920</v>
      </c>
      <c r="K3511" s="6">
        <v>0</v>
      </c>
      <c r="L3511" s="6">
        <v>44</v>
      </c>
      <c r="M3511" s="6">
        <v>11912805.65</v>
      </c>
    </row>
    <row r="3512" spans="1:13">
      <c r="A3512" s="5">
        <v>101</v>
      </c>
      <c r="B3512" s="5">
        <v>11140</v>
      </c>
      <c r="G3512" s="5" t="s">
        <v>1242</v>
      </c>
      <c r="H3512" s="5">
        <v>72517</v>
      </c>
      <c r="I3512" s="7">
        <v>41655</v>
      </c>
      <c r="J3512" s="5" t="s">
        <v>2921</v>
      </c>
      <c r="K3512" s="6">
        <v>0</v>
      </c>
      <c r="L3512" s="6">
        <v>44</v>
      </c>
      <c r="M3512" s="6">
        <v>11912761.65</v>
      </c>
    </row>
    <row r="3513" spans="1:13">
      <c r="A3513" s="5">
        <v>101</v>
      </c>
      <c r="B3513" s="5">
        <v>11140</v>
      </c>
      <c r="G3513" s="5" t="s">
        <v>1242</v>
      </c>
      <c r="H3513" s="5">
        <v>72518</v>
      </c>
      <c r="I3513" s="7">
        <v>41655</v>
      </c>
      <c r="J3513" s="5" t="s">
        <v>2069</v>
      </c>
      <c r="K3513" s="6">
        <v>0</v>
      </c>
      <c r="L3513" s="6">
        <v>2463.63</v>
      </c>
      <c r="M3513" s="6">
        <v>11910298.02</v>
      </c>
    </row>
    <row r="3514" spans="1:13">
      <c r="A3514" s="5">
        <v>101</v>
      </c>
      <c r="B3514" s="5">
        <v>11140</v>
      </c>
      <c r="G3514" s="5" t="s">
        <v>1242</v>
      </c>
      <c r="H3514" s="5">
        <v>72519</v>
      </c>
      <c r="I3514" s="7">
        <v>41655</v>
      </c>
      <c r="J3514" s="5" t="s">
        <v>1299</v>
      </c>
      <c r="K3514" s="6">
        <v>0</v>
      </c>
      <c r="L3514" s="6">
        <v>68.989999999999995</v>
      </c>
      <c r="M3514" s="6">
        <v>11910229.029999999</v>
      </c>
    </row>
    <row r="3515" spans="1:13">
      <c r="A3515" s="5">
        <v>101</v>
      </c>
      <c r="B3515" s="5">
        <v>11140</v>
      </c>
      <c r="G3515" s="5" t="s">
        <v>1242</v>
      </c>
      <c r="H3515" s="5">
        <v>72520</v>
      </c>
      <c r="I3515" s="7">
        <v>41655</v>
      </c>
      <c r="J3515" s="5" t="s">
        <v>2802</v>
      </c>
      <c r="K3515" s="6">
        <v>0</v>
      </c>
      <c r="L3515" s="6">
        <v>211.8</v>
      </c>
      <c r="M3515" s="6">
        <v>11910017.23</v>
      </c>
    </row>
    <row r="3516" spans="1:13">
      <c r="A3516" s="5">
        <v>101</v>
      </c>
      <c r="B3516" s="5">
        <v>11140</v>
      </c>
      <c r="G3516" s="5" t="s">
        <v>1242</v>
      </c>
      <c r="H3516" s="5">
        <v>72521</v>
      </c>
      <c r="I3516" s="7">
        <v>41655</v>
      </c>
      <c r="J3516" s="5" t="s">
        <v>2180</v>
      </c>
      <c r="K3516" s="6">
        <v>0</v>
      </c>
      <c r="L3516" s="6">
        <v>340</v>
      </c>
      <c r="M3516" s="6">
        <v>11909677.23</v>
      </c>
    </row>
    <row r="3517" spans="1:13">
      <c r="A3517" s="5">
        <v>101</v>
      </c>
      <c r="B3517" s="5">
        <v>11140</v>
      </c>
      <c r="G3517" s="5" t="s">
        <v>1242</v>
      </c>
      <c r="H3517" s="5">
        <v>72522</v>
      </c>
      <c r="I3517" s="7">
        <v>41655</v>
      </c>
      <c r="J3517" s="5" t="s">
        <v>2922</v>
      </c>
      <c r="K3517" s="6">
        <v>0</v>
      </c>
      <c r="L3517" s="6">
        <v>44</v>
      </c>
      <c r="M3517" s="6">
        <v>11909633.23</v>
      </c>
    </row>
    <row r="3518" spans="1:13">
      <c r="A3518" s="5">
        <v>101</v>
      </c>
      <c r="B3518" s="5">
        <v>11140</v>
      </c>
      <c r="G3518" s="5" t="s">
        <v>1242</v>
      </c>
      <c r="H3518" s="5">
        <v>72523</v>
      </c>
      <c r="I3518" s="7">
        <v>41655</v>
      </c>
      <c r="J3518" s="5" t="s">
        <v>1718</v>
      </c>
      <c r="K3518" s="6">
        <v>0</v>
      </c>
      <c r="L3518" s="6">
        <v>1041.8599999999999</v>
      </c>
      <c r="M3518" s="6">
        <v>11908591.369999999</v>
      </c>
    </row>
    <row r="3519" spans="1:13">
      <c r="A3519" s="5">
        <v>101</v>
      </c>
      <c r="B3519" s="5">
        <v>11140</v>
      </c>
      <c r="G3519" s="5" t="s">
        <v>1242</v>
      </c>
      <c r="H3519" s="5">
        <v>72524</v>
      </c>
      <c r="I3519" s="7">
        <v>41655</v>
      </c>
      <c r="J3519" s="5" t="s">
        <v>2125</v>
      </c>
      <c r="K3519" s="6">
        <v>0</v>
      </c>
      <c r="L3519" s="6">
        <v>88</v>
      </c>
      <c r="M3519" s="6">
        <v>11908503.369999999</v>
      </c>
    </row>
    <row r="3520" spans="1:13">
      <c r="A3520" s="5">
        <v>101</v>
      </c>
      <c r="B3520" s="5">
        <v>11140</v>
      </c>
      <c r="G3520" s="5" t="s">
        <v>1242</v>
      </c>
      <c r="H3520" s="5">
        <v>72525</v>
      </c>
      <c r="I3520" s="7">
        <v>41655</v>
      </c>
      <c r="J3520" s="5" t="s">
        <v>2744</v>
      </c>
      <c r="K3520" s="6">
        <v>0</v>
      </c>
      <c r="L3520" s="6">
        <v>75</v>
      </c>
      <c r="M3520" s="6">
        <v>11908428.369999999</v>
      </c>
    </row>
    <row r="3521" spans="1:13">
      <c r="A3521" s="5">
        <v>101</v>
      </c>
      <c r="B3521" s="5">
        <v>11140</v>
      </c>
      <c r="G3521" s="5" t="s">
        <v>1242</v>
      </c>
      <c r="H3521" s="5">
        <v>72526</v>
      </c>
      <c r="I3521" s="7">
        <v>41655</v>
      </c>
      <c r="J3521" s="5" t="s">
        <v>2923</v>
      </c>
      <c r="K3521" s="6">
        <v>0</v>
      </c>
      <c r="L3521" s="6">
        <v>44</v>
      </c>
      <c r="M3521" s="6">
        <v>11908384.369999999</v>
      </c>
    </row>
    <row r="3522" spans="1:13">
      <c r="A3522" s="5">
        <v>101</v>
      </c>
      <c r="B3522" s="5">
        <v>11140</v>
      </c>
      <c r="G3522" s="5" t="s">
        <v>1242</v>
      </c>
      <c r="H3522" s="5">
        <v>72527</v>
      </c>
      <c r="I3522" s="7">
        <v>41655</v>
      </c>
      <c r="J3522" s="5" t="s">
        <v>1411</v>
      </c>
      <c r="K3522" s="6">
        <v>0</v>
      </c>
      <c r="L3522" s="6">
        <v>2095.27</v>
      </c>
      <c r="M3522" s="6">
        <v>11906289.1</v>
      </c>
    </row>
    <row r="3523" spans="1:13">
      <c r="A3523" s="5">
        <v>101</v>
      </c>
      <c r="B3523" s="5">
        <v>11140</v>
      </c>
      <c r="G3523" s="5" t="s">
        <v>1242</v>
      </c>
      <c r="H3523" s="5">
        <v>72528</v>
      </c>
      <c r="I3523" s="7">
        <v>41655</v>
      </c>
      <c r="J3523" s="5" t="s">
        <v>1463</v>
      </c>
      <c r="K3523" s="6">
        <v>0</v>
      </c>
      <c r="L3523" s="6">
        <v>165</v>
      </c>
      <c r="M3523" s="6">
        <v>11906124.1</v>
      </c>
    </row>
    <row r="3524" spans="1:13">
      <c r="A3524" s="5">
        <v>101</v>
      </c>
      <c r="B3524" s="5">
        <v>11140</v>
      </c>
      <c r="G3524" s="5" t="s">
        <v>1242</v>
      </c>
      <c r="H3524" s="5">
        <v>72529</v>
      </c>
      <c r="I3524" s="7">
        <v>41655</v>
      </c>
      <c r="J3524" s="5" t="s">
        <v>1412</v>
      </c>
      <c r="K3524" s="6">
        <v>0</v>
      </c>
      <c r="L3524" s="6">
        <v>431.93</v>
      </c>
      <c r="M3524" s="6">
        <v>11905692.17</v>
      </c>
    </row>
    <row r="3525" spans="1:13">
      <c r="A3525" s="5">
        <v>101</v>
      </c>
      <c r="B3525" s="5">
        <v>11140</v>
      </c>
      <c r="G3525" s="5" t="s">
        <v>1242</v>
      </c>
      <c r="H3525" s="5">
        <v>72530</v>
      </c>
      <c r="I3525" s="7">
        <v>41655</v>
      </c>
      <c r="J3525" s="5" t="s">
        <v>1342</v>
      </c>
      <c r="K3525" s="6">
        <v>0</v>
      </c>
      <c r="L3525" s="6">
        <v>159</v>
      </c>
      <c r="M3525" s="6">
        <v>11905533.17</v>
      </c>
    </row>
    <row r="3526" spans="1:13">
      <c r="A3526" s="5">
        <v>101</v>
      </c>
      <c r="B3526" s="5">
        <v>11140</v>
      </c>
      <c r="G3526" s="5" t="s">
        <v>1242</v>
      </c>
      <c r="H3526" s="5">
        <v>72531</v>
      </c>
      <c r="I3526" s="7">
        <v>41655</v>
      </c>
      <c r="J3526" s="5" t="s">
        <v>1465</v>
      </c>
      <c r="K3526" s="6">
        <v>0</v>
      </c>
      <c r="L3526" s="6">
        <v>309.43</v>
      </c>
      <c r="M3526" s="6">
        <v>11905223.74</v>
      </c>
    </row>
    <row r="3527" spans="1:13">
      <c r="A3527" s="5">
        <v>101</v>
      </c>
      <c r="B3527" s="5">
        <v>11140</v>
      </c>
      <c r="G3527" s="5" t="s">
        <v>1242</v>
      </c>
      <c r="H3527" s="5">
        <v>72532</v>
      </c>
      <c r="I3527" s="7">
        <v>41655</v>
      </c>
      <c r="J3527" s="5" t="s">
        <v>1413</v>
      </c>
      <c r="K3527" s="6">
        <v>0</v>
      </c>
      <c r="L3527" s="6">
        <v>100</v>
      </c>
      <c r="M3527" s="6">
        <v>11905123.74</v>
      </c>
    </row>
    <row r="3528" spans="1:13">
      <c r="A3528" s="5">
        <v>101</v>
      </c>
      <c r="B3528" s="5">
        <v>11140</v>
      </c>
      <c r="G3528" s="5" t="s">
        <v>1242</v>
      </c>
      <c r="H3528" s="5">
        <v>72533</v>
      </c>
      <c r="I3528" s="7">
        <v>41655</v>
      </c>
      <c r="J3528" s="5" t="s">
        <v>1414</v>
      </c>
      <c r="K3528" s="6">
        <v>0</v>
      </c>
      <c r="L3528" s="6">
        <v>104</v>
      </c>
      <c r="M3528" s="6">
        <v>11905019.74</v>
      </c>
    </row>
    <row r="3529" spans="1:13">
      <c r="A3529" s="5">
        <v>101</v>
      </c>
      <c r="B3529" s="5">
        <v>11140</v>
      </c>
      <c r="G3529" s="5" t="s">
        <v>1242</v>
      </c>
      <c r="H3529" s="5">
        <v>72534</v>
      </c>
      <c r="I3529" s="7">
        <v>41655</v>
      </c>
      <c r="J3529" s="5" t="s">
        <v>1415</v>
      </c>
      <c r="K3529" s="6">
        <v>0</v>
      </c>
      <c r="L3529" s="6">
        <v>603</v>
      </c>
      <c r="M3529" s="6">
        <v>11904416.74</v>
      </c>
    </row>
    <row r="3530" spans="1:13">
      <c r="A3530" s="5">
        <v>101</v>
      </c>
      <c r="B3530" s="5">
        <v>11140</v>
      </c>
      <c r="G3530" s="5" t="s">
        <v>1242</v>
      </c>
      <c r="H3530" s="5">
        <v>72535</v>
      </c>
      <c r="I3530" s="7">
        <v>41655</v>
      </c>
      <c r="J3530" s="5" t="s">
        <v>1416</v>
      </c>
      <c r="K3530" s="6">
        <v>0</v>
      </c>
      <c r="L3530" s="6">
        <v>1337</v>
      </c>
      <c r="M3530" s="6">
        <v>11903079.74</v>
      </c>
    </row>
    <row r="3531" spans="1:13">
      <c r="A3531" s="5">
        <v>101</v>
      </c>
      <c r="B3531" s="5">
        <v>11140</v>
      </c>
      <c r="G3531" s="5" t="s">
        <v>1242</v>
      </c>
      <c r="H3531" s="5">
        <v>72536</v>
      </c>
      <c r="I3531" s="7">
        <v>41655</v>
      </c>
      <c r="J3531" s="5" t="s">
        <v>2614</v>
      </c>
      <c r="K3531" s="6">
        <v>0</v>
      </c>
      <c r="L3531" s="6">
        <v>1035</v>
      </c>
      <c r="M3531" s="6">
        <v>11902044.74</v>
      </c>
    </row>
    <row r="3532" spans="1:13">
      <c r="A3532" s="5">
        <v>101</v>
      </c>
      <c r="B3532" s="5">
        <v>11140</v>
      </c>
      <c r="G3532" s="5" t="s">
        <v>1242</v>
      </c>
      <c r="H3532" s="5">
        <v>72537</v>
      </c>
      <c r="I3532" s="7">
        <v>41655</v>
      </c>
      <c r="J3532" s="5" t="s">
        <v>1467</v>
      </c>
      <c r="K3532" s="6">
        <v>0</v>
      </c>
      <c r="L3532" s="6">
        <v>226.94</v>
      </c>
      <c r="M3532" s="6">
        <v>11901817.800000001</v>
      </c>
    </row>
    <row r="3533" spans="1:13">
      <c r="A3533" s="5">
        <v>101</v>
      </c>
      <c r="B3533" s="5">
        <v>11140</v>
      </c>
      <c r="G3533" s="5" t="s">
        <v>1242</v>
      </c>
      <c r="H3533" s="5">
        <v>72538</v>
      </c>
      <c r="I3533" s="7">
        <v>41655</v>
      </c>
      <c r="J3533" s="5" t="s">
        <v>2924</v>
      </c>
      <c r="K3533" s="6">
        <v>0</v>
      </c>
      <c r="L3533" s="6">
        <v>22</v>
      </c>
      <c r="M3533" s="6">
        <v>11901795.800000001</v>
      </c>
    </row>
    <row r="3534" spans="1:13">
      <c r="A3534" s="5">
        <v>101</v>
      </c>
      <c r="B3534" s="5">
        <v>11140</v>
      </c>
      <c r="G3534" s="5" t="s">
        <v>1242</v>
      </c>
      <c r="H3534" s="5">
        <v>72539</v>
      </c>
      <c r="I3534" s="7">
        <v>41655</v>
      </c>
      <c r="J3534" s="5" t="s">
        <v>2925</v>
      </c>
      <c r="K3534" s="6">
        <v>0</v>
      </c>
      <c r="L3534" s="6">
        <v>44</v>
      </c>
      <c r="M3534" s="6">
        <v>11901751.800000001</v>
      </c>
    </row>
    <row r="3535" spans="1:13">
      <c r="A3535" s="5">
        <v>101</v>
      </c>
      <c r="B3535" s="5">
        <v>11140</v>
      </c>
      <c r="G3535" s="5" t="s">
        <v>1242</v>
      </c>
      <c r="H3535" s="5">
        <v>72540</v>
      </c>
      <c r="I3535" s="7">
        <v>41655</v>
      </c>
      <c r="J3535" s="5" t="s">
        <v>2926</v>
      </c>
      <c r="K3535" s="6">
        <v>0</v>
      </c>
      <c r="L3535" s="6">
        <v>44</v>
      </c>
      <c r="M3535" s="6">
        <v>11901707.800000001</v>
      </c>
    </row>
    <row r="3536" spans="1:13">
      <c r="A3536" s="5">
        <v>101</v>
      </c>
      <c r="B3536" s="5">
        <v>11140</v>
      </c>
      <c r="G3536" s="5" t="s">
        <v>1242</v>
      </c>
      <c r="H3536" s="5">
        <v>72541</v>
      </c>
      <c r="I3536" s="7">
        <v>41655</v>
      </c>
      <c r="J3536" s="5" t="s">
        <v>1346</v>
      </c>
      <c r="K3536" s="6">
        <v>0</v>
      </c>
      <c r="L3536" s="6">
        <v>128.09</v>
      </c>
      <c r="M3536" s="6">
        <v>11901579.710000001</v>
      </c>
    </row>
    <row r="3537" spans="1:13">
      <c r="A3537" s="5">
        <v>101</v>
      </c>
      <c r="B3537" s="5">
        <v>11140</v>
      </c>
      <c r="G3537" s="5" t="s">
        <v>1242</v>
      </c>
      <c r="H3537" s="5">
        <v>72542</v>
      </c>
      <c r="I3537" s="7">
        <v>41655</v>
      </c>
      <c r="J3537" s="5" t="s">
        <v>1293</v>
      </c>
      <c r="K3537" s="6">
        <v>0</v>
      </c>
      <c r="L3537" s="6">
        <v>75</v>
      </c>
      <c r="M3537" s="6">
        <v>11901504.710000001</v>
      </c>
    </row>
    <row r="3538" spans="1:13">
      <c r="A3538" s="5">
        <v>101</v>
      </c>
      <c r="B3538" s="5">
        <v>11140</v>
      </c>
      <c r="G3538" s="5" t="s">
        <v>1242</v>
      </c>
      <c r="H3538" s="5">
        <v>72543</v>
      </c>
      <c r="I3538" s="7">
        <v>41655</v>
      </c>
      <c r="J3538" s="5" t="s">
        <v>1729</v>
      </c>
      <c r="K3538" s="6">
        <v>0</v>
      </c>
      <c r="L3538" s="6">
        <v>75</v>
      </c>
      <c r="M3538" s="6">
        <v>11901429.710000001</v>
      </c>
    </row>
    <row r="3539" spans="1:13">
      <c r="A3539" s="5">
        <v>101</v>
      </c>
      <c r="B3539" s="5">
        <v>11140</v>
      </c>
      <c r="G3539" s="5" t="s">
        <v>1242</v>
      </c>
      <c r="H3539" s="5">
        <v>72544</v>
      </c>
      <c r="I3539" s="7">
        <v>41655</v>
      </c>
      <c r="J3539" s="5" t="s">
        <v>2927</v>
      </c>
      <c r="K3539" s="6">
        <v>0</v>
      </c>
      <c r="L3539" s="6">
        <v>44</v>
      </c>
      <c r="M3539" s="6">
        <v>11901385.710000001</v>
      </c>
    </row>
    <row r="3540" spans="1:13">
      <c r="A3540" s="5">
        <v>101</v>
      </c>
      <c r="B3540" s="5">
        <v>11140</v>
      </c>
      <c r="G3540" s="5" t="s">
        <v>1242</v>
      </c>
      <c r="H3540" s="5">
        <v>72545</v>
      </c>
      <c r="I3540" s="7">
        <v>41655</v>
      </c>
      <c r="J3540" s="5" t="s">
        <v>2928</v>
      </c>
      <c r="K3540" s="6">
        <v>0</v>
      </c>
      <c r="L3540" s="6">
        <v>44</v>
      </c>
      <c r="M3540" s="6">
        <v>11901341.710000001</v>
      </c>
    </row>
    <row r="3541" spans="1:13">
      <c r="A3541" s="5">
        <v>101</v>
      </c>
      <c r="B3541" s="5">
        <v>11140</v>
      </c>
      <c r="G3541" s="5" t="s">
        <v>1242</v>
      </c>
      <c r="H3541" s="5">
        <v>72546</v>
      </c>
      <c r="I3541" s="7">
        <v>41655</v>
      </c>
      <c r="J3541" s="5" t="s">
        <v>2929</v>
      </c>
      <c r="K3541" s="6">
        <v>0</v>
      </c>
      <c r="L3541" s="6">
        <v>44</v>
      </c>
      <c r="M3541" s="6">
        <v>11901297.710000001</v>
      </c>
    </row>
    <row r="3542" spans="1:13">
      <c r="A3542" s="5">
        <v>101</v>
      </c>
      <c r="B3542" s="5">
        <v>11140</v>
      </c>
      <c r="G3542" s="5" t="s">
        <v>1242</v>
      </c>
      <c r="H3542" s="5">
        <v>72547</v>
      </c>
      <c r="I3542" s="7">
        <v>41655</v>
      </c>
      <c r="J3542" s="5" t="s">
        <v>2930</v>
      </c>
      <c r="K3542" s="6">
        <v>0</v>
      </c>
      <c r="L3542" s="6">
        <v>44</v>
      </c>
      <c r="M3542" s="6">
        <v>11901253.710000001</v>
      </c>
    </row>
    <row r="3543" spans="1:13">
      <c r="A3543" s="5">
        <v>101</v>
      </c>
      <c r="B3543" s="5">
        <v>11140</v>
      </c>
      <c r="G3543" s="5" t="s">
        <v>1242</v>
      </c>
      <c r="H3543" s="5">
        <v>72548</v>
      </c>
      <c r="I3543" s="7">
        <v>41655</v>
      </c>
      <c r="J3543" s="5" t="s">
        <v>2931</v>
      </c>
      <c r="K3543" s="6">
        <v>0</v>
      </c>
      <c r="L3543" s="6">
        <v>33</v>
      </c>
      <c r="M3543" s="6">
        <v>11901220.710000001</v>
      </c>
    </row>
    <row r="3544" spans="1:13">
      <c r="A3544" s="5">
        <v>101</v>
      </c>
      <c r="B3544" s="5">
        <v>11140</v>
      </c>
      <c r="G3544" s="5" t="s">
        <v>1242</v>
      </c>
      <c r="H3544" s="5">
        <v>72549</v>
      </c>
      <c r="I3544" s="7">
        <v>41655</v>
      </c>
      <c r="J3544" s="5" t="s">
        <v>2932</v>
      </c>
      <c r="K3544" s="6">
        <v>0</v>
      </c>
      <c r="L3544" s="6">
        <v>44</v>
      </c>
      <c r="M3544" s="6">
        <v>11901176.710000001</v>
      </c>
    </row>
    <row r="3545" spans="1:13">
      <c r="A3545" s="5">
        <v>101</v>
      </c>
      <c r="B3545" s="5">
        <v>11140</v>
      </c>
      <c r="G3545" s="5" t="s">
        <v>1242</v>
      </c>
      <c r="H3545" s="5">
        <v>72550</v>
      </c>
      <c r="I3545" s="7">
        <v>41655</v>
      </c>
      <c r="J3545" s="5" t="s">
        <v>2933</v>
      </c>
      <c r="K3545" s="6">
        <v>0</v>
      </c>
      <c r="L3545" s="6">
        <v>22</v>
      </c>
      <c r="M3545" s="6">
        <v>11901154.710000001</v>
      </c>
    </row>
    <row r="3546" spans="1:13">
      <c r="A3546" s="5">
        <v>101</v>
      </c>
      <c r="B3546" s="5">
        <v>11140</v>
      </c>
      <c r="G3546" s="5" t="s">
        <v>1242</v>
      </c>
      <c r="H3546" s="5">
        <v>72551</v>
      </c>
      <c r="I3546" s="7">
        <v>41655</v>
      </c>
      <c r="J3546" s="5" t="s">
        <v>2934</v>
      </c>
      <c r="K3546" s="6">
        <v>0</v>
      </c>
      <c r="L3546" s="6">
        <v>36.659999999999997</v>
      </c>
      <c r="M3546" s="6">
        <v>11901118.050000001</v>
      </c>
    </row>
    <row r="3547" spans="1:13">
      <c r="A3547" s="5">
        <v>101</v>
      </c>
      <c r="B3547" s="5">
        <v>11140</v>
      </c>
      <c r="G3547" s="5" t="s">
        <v>1242</v>
      </c>
      <c r="H3547" s="5">
        <v>72552</v>
      </c>
      <c r="I3547" s="7">
        <v>41655</v>
      </c>
      <c r="J3547" s="5" t="s">
        <v>1244</v>
      </c>
      <c r="K3547" s="6">
        <v>0</v>
      </c>
      <c r="L3547" s="6">
        <v>17887.82</v>
      </c>
      <c r="M3547" s="6">
        <v>11883230.23</v>
      </c>
    </row>
    <row r="3548" spans="1:13">
      <c r="A3548" s="5">
        <v>101</v>
      </c>
      <c r="B3548" s="5">
        <v>11140</v>
      </c>
      <c r="G3548" s="5" t="s">
        <v>1242</v>
      </c>
      <c r="H3548" s="5">
        <v>72553</v>
      </c>
      <c r="I3548" s="7">
        <v>41655</v>
      </c>
      <c r="J3548" s="5" t="s">
        <v>2935</v>
      </c>
      <c r="K3548" s="6">
        <v>0</v>
      </c>
      <c r="L3548" s="6">
        <v>44</v>
      </c>
      <c r="M3548" s="6">
        <v>11883186.23</v>
      </c>
    </row>
    <row r="3549" spans="1:13">
      <c r="A3549" s="5">
        <v>101</v>
      </c>
      <c r="B3549" s="5">
        <v>11140</v>
      </c>
      <c r="G3549" s="5" t="s">
        <v>1242</v>
      </c>
      <c r="H3549" s="5">
        <v>72554</v>
      </c>
      <c r="I3549" s="7">
        <v>41655</v>
      </c>
      <c r="J3549" s="5" t="s">
        <v>1245</v>
      </c>
      <c r="K3549" s="6">
        <v>0</v>
      </c>
      <c r="L3549" s="6">
        <v>1346.19</v>
      </c>
      <c r="M3549" s="6">
        <v>11881840.039999999</v>
      </c>
    </row>
    <row r="3550" spans="1:13">
      <c r="A3550" s="5">
        <v>101</v>
      </c>
      <c r="B3550" s="5">
        <v>11140</v>
      </c>
      <c r="G3550" s="5" t="s">
        <v>1242</v>
      </c>
      <c r="H3550" s="5">
        <v>72555</v>
      </c>
      <c r="I3550" s="7">
        <v>41655</v>
      </c>
      <c r="J3550" s="5" t="s">
        <v>2936</v>
      </c>
      <c r="K3550" s="6">
        <v>0</v>
      </c>
      <c r="L3550" s="6">
        <v>461.04</v>
      </c>
      <c r="M3550" s="6">
        <v>11881379</v>
      </c>
    </row>
    <row r="3551" spans="1:13">
      <c r="A3551" s="5">
        <v>101</v>
      </c>
      <c r="B3551" s="5">
        <v>11140</v>
      </c>
      <c r="G3551" s="5" t="s">
        <v>1242</v>
      </c>
      <c r="H3551" s="5">
        <v>72557</v>
      </c>
      <c r="I3551" s="7">
        <v>41655</v>
      </c>
      <c r="J3551" s="5" t="s">
        <v>1732</v>
      </c>
      <c r="K3551" s="6">
        <v>0</v>
      </c>
      <c r="L3551" s="6">
        <v>881.7</v>
      </c>
      <c r="M3551" s="6">
        <v>11880497.300000001</v>
      </c>
    </row>
    <row r="3552" spans="1:13">
      <c r="A3552" s="5">
        <v>101</v>
      </c>
      <c r="B3552" s="5">
        <v>11140</v>
      </c>
      <c r="G3552" s="5" t="s">
        <v>1242</v>
      </c>
      <c r="H3552" s="5">
        <v>72558</v>
      </c>
      <c r="I3552" s="7">
        <v>41655</v>
      </c>
      <c r="J3552" s="5" t="s">
        <v>1417</v>
      </c>
      <c r="K3552" s="6">
        <v>0</v>
      </c>
      <c r="L3552" s="6">
        <v>143</v>
      </c>
      <c r="M3552" s="6">
        <v>11880354.300000001</v>
      </c>
    </row>
    <row r="3553" spans="1:13">
      <c r="A3553" s="5">
        <v>101</v>
      </c>
      <c r="B3553" s="5">
        <v>11140</v>
      </c>
      <c r="G3553" s="5" t="s">
        <v>1242</v>
      </c>
      <c r="H3553" s="5">
        <v>72559</v>
      </c>
      <c r="I3553" s="7">
        <v>41655</v>
      </c>
      <c r="J3553" s="5" t="s">
        <v>1476</v>
      </c>
      <c r="K3553" s="6">
        <v>0</v>
      </c>
      <c r="L3553" s="6">
        <v>216</v>
      </c>
      <c r="M3553" s="6">
        <v>11880138.300000001</v>
      </c>
    </row>
    <row r="3554" spans="1:13">
      <c r="A3554" s="5">
        <v>101</v>
      </c>
      <c r="B3554" s="5">
        <v>11140</v>
      </c>
      <c r="G3554" s="5" t="s">
        <v>1242</v>
      </c>
      <c r="H3554" s="5">
        <v>72560</v>
      </c>
      <c r="I3554" s="7">
        <v>41655</v>
      </c>
      <c r="J3554" s="5" t="s">
        <v>2937</v>
      </c>
      <c r="K3554" s="6">
        <v>0</v>
      </c>
      <c r="L3554" s="6">
        <v>44</v>
      </c>
      <c r="M3554" s="6">
        <v>11880094.300000001</v>
      </c>
    </row>
    <row r="3555" spans="1:13">
      <c r="A3555" s="5">
        <v>101</v>
      </c>
      <c r="B3555" s="5">
        <v>11140</v>
      </c>
      <c r="G3555" s="5" t="s">
        <v>1242</v>
      </c>
      <c r="H3555" s="5">
        <v>72561</v>
      </c>
      <c r="I3555" s="7">
        <v>41655</v>
      </c>
      <c r="J3555" s="5" t="s">
        <v>2938</v>
      </c>
      <c r="K3555" s="6">
        <v>0</v>
      </c>
      <c r="L3555" s="6">
        <v>33</v>
      </c>
      <c r="M3555" s="6">
        <v>11880061.300000001</v>
      </c>
    </row>
    <row r="3556" spans="1:13">
      <c r="A3556" s="5">
        <v>101</v>
      </c>
      <c r="B3556" s="5">
        <v>11140</v>
      </c>
      <c r="G3556" s="5" t="s">
        <v>1242</v>
      </c>
      <c r="H3556" s="5">
        <v>72562</v>
      </c>
      <c r="I3556" s="7">
        <v>41655</v>
      </c>
      <c r="J3556" s="5" t="s">
        <v>2939</v>
      </c>
      <c r="K3556" s="6">
        <v>0</v>
      </c>
      <c r="L3556" s="6">
        <v>44</v>
      </c>
      <c r="M3556" s="6">
        <v>11880017.300000001</v>
      </c>
    </row>
    <row r="3557" spans="1:13">
      <c r="A3557" s="5">
        <v>101</v>
      </c>
      <c r="B3557" s="5">
        <v>11140</v>
      </c>
      <c r="G3557" s="5" t="s">
        <v>1242</v>
      </c>
      <c r="H3557" s="5">
        <v>72563</v>
      </c>
      <c r="I3557" s="7">
        <v>41655</v>
      </c>
      <c r="J3557" s="5" t="s">
        <v>2940</v>
      </c>
      <c r="K3557" s="6">
        <v>0</v>
      </c>
      <c r="L3557" s="6">
        <v>44</v>
      </c>
      <c r="M3557" s="6">
        <v>11879973.300000001</v>
      </c>
    </row>
    <row r="3558" spans="1:13">
      <c r="A3558" s="5">
        <v>101</v>
      </c>
      <c r="B3558" s="5">
        <v>11140</v>
      </c>
      <c r="G3558" s="5" t="s">
        <v>1242</v>
      </c>
      <c r="H3558" s="5">
        <v>72564</v>
      </c>
      <c r="I3558" s="7">
        <v>41655</v>
      </c>
      <c r="J3558" s="5" t="s">
        <v>1863</v>
      </c>
      <c r="K3558" s="6">
        <v>0</v>
      </c>
      <c r="L3558" s="6">
        <v>24986.77</v>
      </c>
      <c r="M3558" s="6">
        <v>11854986.529999999</v>
      </c>
    </row>
    <row r="3559" spans="1:13">
      <c r="A3559" s="5">
        <v>101</v>
      </c>
      <c r="B3559" s="5">
        <v>11140</v>
      </c>
      <c r="G3559" s="5" t="s">
        <v>1242</v>
      </c>
      <c r="H3559" s="5">
        <v>72565</v>
      </c>
      <c r="I3559" s="7">
        <v>41655</v>
      </c>
      <c r="J3559" s="5" t="s">
        <v>2941</v>
      </c>
      <c r="K3559" s="6">
        <v>0</v>
      </c>
      <c r="L3559" s="6">
        <v>44</v>
      </c>
      <c r="M3559" s="6">
        <v>11854942.529999999</v>
      </c>
    </row>
    <row r="3560" spans="1:13">
      <c r="A3560" s="5">
        <v>101</v>
      </c>
      <c r="B3560" s="5">
        <v>11140</v>
      </c>
      <c r="G3560" s="5" t="s">
        <v>1242</v>
      </c>
      <c r="H3560" s="5">
        <v>72566</v>
      </c>
      <c r="I3560" s="7">
        <v>41655</v>
      </c>
      <c r="J3560" s="5" t="s">
        <v>2942</v>
      </c>
      <c r="K3560" s="6">
        <v>0</v>
      </c>
      <c r="L3560" s="6">
        <v>44</v>
      </c>
      <c r="M3560" s="6">
        <v>11854898.529999999</v>
      </c>
    </row>
    <row r="3561" spans="1:13">
      <c r="A3561" s="5">
        <v>101</v>
      </c>
      <c r="B3561" s="5">
        <v>11140</v>
      </c>
      <c r="G3561" s="5" t="s">
        <v>1242</v>
      </c>
      <c r="H3561" s="5">
        <v>72567</v>
      </c>
      <c r="I3561" s="7">
        <v>41655</v>
      </c>
      <c r="J3561" s="5" t="s">
        <v>2943</v>
      </c>
      <c r="K3561" s="6">
        <v>0</v>
      </c>
      <c r="L3561" s="6">
        <v>44</v>
      </c>
      <c r="M3561" s="6">
        <v>11854854.529999999</v>
      </c>
    </row>
    <row r="3562" spans="1:13">
      <c r="A3562" s="5">
        <v>101</v>
      </c>
      <c r="B3562" s="5">
        <v>11140</v>
      </c>
      <c r="G3562" s="5" t="s">
        <v>1242</v>
      </c>
      <c r="H3562" s="5">
        <v>72568</v>
      </c>
      <c r="I3562" s="7">
        <v>41655</v>
      </c>
      <c r="J3562" s="5" t="s">
        <v>2944</v>
      </c>
      <c r="K3562" s="6">
        <v>0</v>
      </c>
      <c r="L3562" s="6">
        <v>44</v>
      </c>
      <c r="M3562" s="6">
        <v>11854810.529999999</v>
      </c>
    </row>
    <row r="3563" spans="1:13">
      <c r="A3563" s="5">
        <v>101</v>
      </c>
      <c r="B3563" s="5">
        <v>11140</v>
      </c>
      <c r="G3563" s="5" t="s">
        <v>1242</v>
      </c>
      <c r="H3563" s="5">
        <v>72569</v>
      </c>
      <c r="I3563" s="7">
        <v>41655</v>
      </c>
      <c r="J3563" s="5" t="s">
        <v>2508</v>
      </c>
      <c r="K3563" s="6">
        <v>0</v>
      </c>
      <c r="L3563" s="6">
        <v>130</v>
      </c>
      <c r="M3563" s="6">
        <v>11854680.529999999</v>
      </c>
    </row>
    <row r="3564" spans="1:13">
      <c r="A3564" s="5">
        <v>101</v>
      </c>
      <c r="B3564" s="5">
        <v>11140</v>
      </c>
      <c r="G3564" s="5" t="s">
        <v>1242</v>
      </c>
      <c r="H3564" s="5">
        <v>72570</v>
      </c>
      <c r="I3564" s="7">
        <v>41655</v>
      </c>
      <c r="J3564" s="5" t="s">
        <v>2945</v>
      </c>
      <c r="K3564" s="6">
        <v>0</v>
      </c>
      <c r="L3564" s="6">
        <v>33</v>
      </c>
      <c r="M3564" s="6">
        <v>11854647.529999999</v>
      </c>
    </row>
    <row r="3565" spans="1:13">
      <c r="A3565" s="5">
        <v>101</v>
      </c>
      <c r="B3565" s="5">
        <v>11140</v>
      </c>
      <c r="G3565" s="5" t="s">
        <v>1242</v>
      </c>
      <c r="H3565" s="5">
        <v>72571</v>
      </c>
      <c r="I3565" s="7">
        <v>41655</v>
      </c>
      <c r="J3565" s="5" t="s">
        <v>2946</v>
      </c>
      <c r="K3565" s="6">
        <v>0</v>
      </c>
      <c r="L3565" s="6">
        <v>44</v>
      </c>
      <c r="M3565" s="6">
        <v>11854603.529999999</v>
      </c>
    </row>
    <row r="3566" spans="1:13">
      <c r="A3566" s="5">
        <v>101</v>
      </c>
      <c r="B3566" s="5">
        <v>11140</v>
      </c>
      <c r="G3566" s="5" t="s">
        <v>1242</v>
      </c>
      <c r="H3566" s="5">
        <v>72572</v>
      </c>
      <c r="I3566" s="7">
        <v>41655</v>
      </c>
      <c r="J3566" s="5" t="s">
        <v>1658</v>
      </c>
      <c r="K3566" s="6">
        <v>0</v>
      </c>
      <c r="L3566" s="6">
        <v>209.61</v>
      </c>
      <c r="M3566" s="6">
        <v>11854393.92</v>
      </c>
    </row>
    <row r="3567" spans="1:13">
      <c r="A3567" s="5">
        <v>101</v>
      </c>
      <c r="B3567" s="5">
        <v>11140</v>
      </c>
      <c r="G3567" s="5" t="s">
        <v>1242</v>
      </c>
      <c r="H3567" s="5">
        <v>72573</v>
      </c>
      <c r="I3567" s="7">
        <v>41655</v>
      </c>
      <c r="J3567" s="5" t="s">
        <v>2947</v>
      </c>
      <c r="K3567" s="6">
        <v>0</v>
      </c>
      <c r="L3567" s="6">
        <v>44</v>
      </c>
      <c r="M3567" s="6">
        <v>11854349.92</v>
      </c>
    </row>
    <row r="3568" spans="1:13">
      <c r="A3568" s="5">
        <v>101</v>
      </c>
      <c r="B3568" s="5">
        <v>11140</v>
      </c>
      <c r="G3568" s="5" t="s">
        <v>1242</v>
      </c>
      <c r="H3568" s="5">
        <v>72574</v>
      </c>
      <c r="I3568" s="7">
        <v>41655</v>
      </c>
      <c r="J3568" s="5" t="s">
        <v>1865</v>
      </c>
      <c r="K3568" s="6">
        <v>0</v>
      </c>
      <c r="L3568" s="6">
        <v>2115.4899999999998</v>
      </c>
      <c r="M3568" s="6">
        <v>11852234.43</v>
      </c>
    </row>
    <row r="3569" spans="1:13">
      <c r="A3569" s="5">
        <v>101</v>
      </c>
      <c r="B3569" s="5">
        <v>11140</v>
      </c>
      <c r="G3569" s="5" t="s">
        <v>1242</v>
      </c>
      <c r="H3569" s="5">
        <v>72575</v>
      </c>
      <c r="I3569" s="7">
        <v>41655</v>
      </c>
      <c r="J3569" s="5" t="s">
        <v>1804</v>
      </c>
      <c r="K3569" s="6">
        <v>0</v>
      </c>
      <c r="L3569" s="6">
        <v>2275.65</v>
      </c>
      <c r="M3569" s="6">
        <v>11849958.779999999</v>
      </c>
    </row>
    <row r="3570" spans="1:13">
      <c r="A3570" s="5">
        <v>101</v>
      </c>
      <c r="B3570" s="5">
        <v>11140</v>
      </c>
      <c r="G3570" s="5" t="s">
        <v>1242</v>
      </c>
      <c r="H3570" s="5">
        <v>72576</v>
      </c>
      <c r="I3570" s="7">
        <v>41655</v>
      </c>
      <c r="J3570" s="5" t="s">
        <v>2948</v>
      </c>
      <c r="K3570" s="6">
        <v>0</v>
      </c>
      <c r="L3570" s="6">
        <v>44</v>
      </c>
      <c r="M3570" s="6">
        <v>11849914.779999999</v>
      </c>
    </row>
    <row r="3571" spans="1:13">
      <c r="A3571" s="5">
        <v>101</v>
      </c>
      <c r="B3571" s="5">
        <v>11140</v>
      </c>
      <c r="G3571" s="5" t="s">
        <v>1242</v>
      </c>
      <c r="H3571" s="5">
        <v>72577</v>
      </c>
      <c r="I3571" s="7">
        <v>41655</v>
      </c>
      <c r="J3571" s="5" t="s">
        <v>2949</v>
      </c>
      <c r="K3571" s="6">
        <v>0</v>
      </c>
      <c r="L3571" s="6">
        <v>44</v>
      </c>
      <c r="M3571" s="6">
        <v>11849870.779999999</v>
      </c>
    </row>
    <row r="3572" spans="1:13">
      <c r="A3572" s="5">
        <v>101</v>
      </c>
      <c r="B3572" s="5">
        <v>11140</v>
      </c>
      <c r="G3572" s="5" t="s">
        <v>1242</v>
      </c>
      <c r="H3572" s="5">
        <v>72579</v>
      </c>
      <c r="I3572" s="7">
        <v>41655</v>
      </c>
      <c r="J3572" s="5" t="s">
        <v>1734</v>
      </c>
      <c r="K3572" s="6">
        <v>0</v>
      </c>
      <c r="L3572" s="6">
        <v>2611.15</v>
      </c>
      <c r="M3572" s="6">
        <v>11847259.630000001</v>
      </c>
    </row>
    <row r="3573" spans="1:13">
      <c r="A3573" s="5">
        <v>101</v>
      </c>
      <c r="B3573" s="5">
        <v>11140</v>
      </c>
      <c r="G3573" s="5" t="s">
        <v>1242</v>
      </c>
      <c r="H3573" s="5">
        <v>72580</v>
      </c>
      <c r="I3573" s="7">
        <v>41655</v>
      </c>
      <c r="J3573" s="5" t="s">
        <v>1487</v>
      </c>
      <c r="K3573" s="6">
        <v>0</v>
      </c>
      <c r="L3573" s="6">
        <v>42.16</v>
      </c>
      <c r="M3573" s="6">
        <v>11847217.470000001</v>
      </c>
    </row>
    <row r="3574" spans="1:13">
      <c r="A3574" s="5">
        <v>101</v>
      </c>
      <c r="B3574" s="5">
        <v>11140</v>
      </c>
      <c r="G3574" s="5" t="s">
        <v>1242</v>
      </c>
      <c r="H3574" s="5">
        <v>72581</v>
      </c>
      <c r="I3574" s="7">
        <v>41655</v>
      </c>
      <c r="J3574" s="5" t="s">
        <v>2134</v>
      </c>
      <c r="K3574" s="6">
        <v>0</v>
      </c>
      <c r="L3574" s="6">
        <v>6396</v>
      </c>
      <c r="M3574" s="6">
        <v>11840821.470000001</v>
      </c>
    </row>
    <row r="3575" spans="1:13">
      <c r="A3575" s="5">
        <v>101</v>
      </c>
      <c r="B3575" s="5">
        <v>11140</v>
      </c>
      <c r="G3575" s="5" t="s">
        <v>1242</v>
      </c>
      <c r="H3575" s="5">
        <v>72582</v>
      </c>
      <c r="I3575" s="7">
        <v>41655</v>
      </c>
      <c r="J3575" s="5" t="s">
        <v>2950</v>
      </c>
      <c r="K3575" s="6">
        <v>0</v>
      </c>
      <c r="L3575" s="6">
        <v>33</v>
      </c>
      <c r="M3575" s="6">
        <v>11840788.470000001</v>
      </c>
    </row>
    <row r="3576" spans="1:13">
      <c r="A3576" s="5">
        <v>101</v>
      </c>
      <c r="B3576" s="5">
        <v>11140</v>
      </c>
      <c r="G3576" s="5" t="s">
        <v>1242</v>
      </c>
      <c r="H3576" s="5">
        <v>72583</v>
      </c>
      <c r="I3576" s="7">
        <v>41655</v>
      </c>
      <c r="J3576" s="5" t="s">
        <v>2951</v>
      </c>
      <c r="K3576" s="6">
        <v>0</v>
      </c>
      <c r="L3576" s="6">
        <v>44</v>
      </c>
      <c r="M3576" s="6">
        <v>11840744.470000001</v>
      </c>
    </row>
    <row r="3577" spans="1:13">
      <c r="A3577" s="5">
        <v>101</v>
      </c>
      <c r="B3577" s="5">
        <v>11140</v>
      </c>
      <c r="G3577" s="5" t="s">
        <v>1242</v>
      </c>
      <c r="H3577" s="5">
        <v>72584</v>
      </c>
      <c r="I3577" s="7">
        <v>41655</v>
      </c>
      <c r="J3577" s="5" t="s">
        <v>2952</v>
      </c>
      <c r="K3577" s="6">
        <v>0</v>
      </c>
      <c r="L3577" s="6">
        <v>44</v>
      </c>
      <c r="M3577" s="6">
        <v>11840700.470000001</v>
      </c>
    </row>
    <row r="3578" spans="1:13">
      <c r="A3578" s="5">
        <v>101</v>
      </c>
      <c r="B3578" s="5">
        <v>11140</v>
      </c>
      <c r="G3578" s="5" t="s">
        <v>1242</v>
      </c>
      <c r="H3578" s="5">
        <v>72585</v>
      </c>
      <c r="I3578" s="7">
        <v>41655</v>
      </c>
      <c r="J3578" s="5" t="s">
        <v>1807</v>
      </c>
      <c r="K3578" s="6">
        <v>0</v>
      </c>
      <c r="L3578" s="6">
        <v>257.11</v>
      </c>
      <c r="M3578" s="6">
        <v>11840443.359999999</v>
      </c>
    </row>
    <row r="3579" spans="1:13">
      <c r="A3579" s="5">
        <v>101</v>
      </c>
      <c r="B3579" s="5">
        <v>11140</v>
      </c>
      <c r="G3579" s="5" t="s">
        <v>1242</v>
      </c>
      <c r="H3579" s="5">
        <v>72586</v>
      </c>
      <c r="I3579" s="7">
        <v>41655</v>
      </c>
      <c r="J3579" s="5" t="s">
        <v>2953</v>
      </c>
      <c r="K3579" s="6">
        <v>0</v>
      </c>
      <c r="L3579" s="6">
        <v>44</v>
      </c>
      <c r="M3579" s="6">
        <v>11840399.359999999</v>
      </c>
    </row>
    <row r="3580" spans="1:13">
      <c r="A3580" s="5">
        <v>101</v>
      </c>
      <c r="B3580" s="5">
        <v>11140</v>
      </c>
      <c r="G3580" s="5" t="s">
        <v>1242</v>
      </c>
      <c r="H3580" s="5">
        <v>72588</v>
      </c>
      <c r="I3580" s="7">
        <v>41655</v>
      </c>
      <c r="J3580" s="5" t="s">
        <v>1738</v>
      </c>
      <c r="K3580" s="6">
        <v>0</v>
      </c>
      <c r="L3580" s="6">
        <v>6406.86</v>
      </c>
      <c r="M3580" s="6">
        <v>11833992.5</v>
      </c>
    </row>
    <row r="3581" spans="1:13">
      <c r="A3581" s="5">
        <v>101</v>
      </c>
      <c r="B3581" s="5">
        <v>11140</v>
      </c>
      <c r="G3581" s="5" t="s">
        <v>1242</v>
      </c>
      <c r="H3581" s="5">
        <v>72589</v>
      </c>
      <c r="I3581" s="7">
        <v>41655</v>
      </c>
      <c r="J3581" s="5" t="s">
        <v>1253</v>
      </c>
      <c r="K3581" s="6">
        <v>0</v>
      </c>
      <c r="L3581" s="6">
        <v>800</v>
      </c>
      <c r="M3581" s="6">
        <v>11833192.5</v>
      </c>
    </row>
    <row r="3582" spans="1:13">
      <c r="A3582" s="5">
        <v>101</v>
      </c>
      <c r="B3582" s="5">
        <v>11140</v>
      </c>
      <c r="G3582" s="5" t="s">
        <v>1242</v>
      </c>
      <c r="H3582" s="5">
        <v>72590</v>
      </c>
      <c r="I3582" s="7">
        <v>41655</v>
      </c>
      <c r="J3582" s="5" t="s">
        <v>1739</v>
      </c>
      <c r="K3582" s="6">
        <v>0</v>
      </c>
      <c r="L3582" s="6">
        <v>1245</v>
      </c>
      <c r="M3582" s="6">
        <v>11831947.5</v>
      </c>
    </row>
    <row r="3583" spans="1:13">
      <c r="A3583" s="5">
        <v>101</v>
      </c>
      <c r="B3583" s="5">
        <v>11140</v>
      </c>
      <c r="G3583" s="5" t="s">
        <v>1242</v>
      </c>
      <c r="H3583" s="5">
        <v>72591</v>
      </c>
      <c r="I3583" s="7">
        <v>41655</v>
      </c>
      <c r="J3583" s="5" t="s">
        <v>2954</v>
      </c>
      <c r="K3583" s="6">
        <v>0</v>
      </c>
      <c r="L3583" s="6">
        <v>44</v>
      </c>
      <c r="M3583" s="6">
        <v>11831903.5</v>
      </c>
    </row>
    <row r="3584" spans="1:13">
      <c r="A3584" s="5">
        <v>101</v>
      </c>
      <c r="B3584" s="5">
        <v>11140</v>
      </c>
      <c r="G3584" s="5" t="s">
        <v>1242</v>
      </c>
      <c r="H3584" s="5">
        <v>72592</v>
      </c>
      <c r="I3584" s="7">
        <v>41655</v>
      </c>
      <c r="J3584" s="5" t="s">
        <v>2955</v>
      </c>
      <c r="K3584" s="6">
        <v>0</v>
      </c>
      <c r="L3584" s="6">
        <v>44</v>
      </c>
      <c r="M3584" s="6">
        <v>11831859.5</v>
      </c>
    </row>
    <row r="3585" spans="1:13">
      <c r="A3585" s="5">
        <v>101</v>
      </c>
      <c r="B3585" s="5">
        <v>11140</v>
      </c>
      <c r="G3585" s="5" t="s">
        <v>1242</v>
      </c>
      <c r="H3585" s="5">
        <v>72593</v>
      </c>
      <c r="I3585" s="7">
        <v>41655</v>
      </c>
      <c r="J3585" s="5" t="s">
        <v>1497</v>
      </c>
      <c r="K3585" s="6">
        <v>0</v>
      </c>
      <c r="L3585" s="6">
        <v>100</v>
      </c>
      <c r="M3585" s="6">
        <v>11831759.5</v>
      </c>
    </row>
    <row r="3586" spans="1:13">
      <c r="A3586" s="5">
        <v>101</v>
      </c>
      <c r="B3586" s="5">
        <v>11140</v>
      </c>
      <c r="G3586" s="5" t="s">
        <v>1242</v>
      </c>
      <c r="H3586" s="5">
        <v>72594</v>
      </c>
      <c r="I3586" s="7">
        <v>41655</v>
      </c>
      <c r="J3586" s="5" t="s">
        <v>1740</v>
      </c>
      <c r="K3586" s="6">
        <v>0</v>
      </c>
      <c r="L3586" s="6">
        <v>4580.5</v>
      </c>
      <c r="M3586" s="6">
        <v>11827179</v>
      </c>
    </row>
    <row r="3587" spans="1:13">
      <c r="A3587" s="5">
        <v>101</v>
      </c>
      <c r="B3587" s="5">
        <v>11140</v>
      </c>
      <c r="G3587" s="5" t="s">
        <v>1242</v>
      </c>
      <c r="H3587" s="5">
        <v>72595</v>
      </c>
      <c r="I3587" s="7">
        <v>41655</v>
      </c>
      <c r="J3587" s="5" t="s">
        <v>2138</v>
      </c>
      <c r="K3587" s="6">
        <v>0</v>
      </c>
      <c r="L3587" s="6">
        <v>1650</v>
      </c>
      <c r="M3587" s="6">
        <v>11825529</v>
      </c>
    </row>
    <row r="3588" spans="1:13">
      <c r="A3588" s="5">
        <v>101</v>
      </c>
      <c r="B3588" s="5">
        <v>11140</v>
      </c>
      <c r="G3588" s="5" t="s">
        <v>1242</v>
      </c>
      <c r="H3588" s="5">
        <v>72596</v>
      </c>
      <c r="I3588" s="7">
        <v>41655</v>
      </c>
      <c r="J3588" s="5" t="s">
        <v>2956</v>
      </c>
      <c r="K3588" s="6">
        <v>0</v>
      </c>
      <c r="L3588" s="6">
        <v>55</v>
      </c>
      <c r="M3588" s="6">
        <v>11825474</v>
      </c>
    </row>
    <row r="3589" spans="1:13">
      <c r="A3589" s="5">
        <v>101</v>
      </c>
      <c r="B3589" s="5">
        <v>11140</v>
      </c>
      <c r="G3589" s="5" t="s">
        <v>1242</v>
      </c>
      <c r="H3589" s="5">
        <v>72597</v>
      </c>
      <c r="I3589" s="7">
        <v>41655</v>
      </c>
      <c r="J3589" s="5" t="s">
        <v>2957</v>
      </c>
      <c r="K3589" s="6">
        <v>0</v>
      </c>
      <c r="L3589" s="6">
        <v>44</v>
      </c>
      <c r="M3589" s="6">
        <v>11825430</v>
      </c>
    </row>
    <row r="3590" spans="1:13">
      <c r="A3590" s="5">
        <v>101</v>
      </c>
      <c r="B3590" s="5">
        <v>11140</v>
      </c>
      <c r="G3590" s="5" t="s">
        <v>1242</v>
      </c>
      <c r="H3590" s="5">
        <v>72598</v>
      </c>
      <c r="I3590" s="7">
        <v>41655</v>
      </c>
      <c r="J3590" s="5" t="s">
        <v>1383</v>
      </c>
      <c r="K3590" s="6">
        <v>0</v>
      </c>
      <c r="L3590" s="6">
        <v>3284.49</v>
      </c>
      <c r="M3590" s="6">
        <v>11822145.51</v>
      </c>
    </row>
    <row r="3591" spans="1:13">
      <c r="A3591" s="5">
        <v>101</v>
      </c>
      <c r="B3591" s="5">
        <v>11140</v>
      </c>
      <c r="G3591" s="5" t="s">
        <v>1242</v>
      </c>
      <c r="H3591" s="5">
        <v>72599</v>
      </c>
      <c r="I3591" s="7">
        <v>41655</v>
      </c>
      <c r="J3591" s="5" t="s">
        <v>1558</v>
      </c>
      <c r="K3591" s="6">
        <v>0</v>
      </c>
      <c r="L3591" s="6">
        <v>25.42</v>
      </c>
      <c r="M3591" s="6">
        <v>11822120.09</v>
      </c>
    </row>
    <row r="3592" spans="1:13">
      <c r="A3592" s="5">
        <v>101</v>
      </c>
      <c r="B3592" s="5">
        <v>11140</v>
      </c>
      <c r="G3592" s="5" t="s">
        <v>1242</v>
      </c>
      <c r="H3592" s="5">
        <v>72600</v>
      </c>
      <c r="I3592" s="7">
        <v>41655</v>
      </c>
      <c r="J3592" s="5" t="s">
        <v>2092</v>
      </c>
      <c r="K3592" s="6">
        <v>0</v>
      </c>
      <c r="L3592" s="6">
        <v>2338.7800000000002</v>
      </c>
      <c r="M3592" s="6">
        <v>11819781.310000001</v>
      </c>
    </row>
    <row r="3593" spans="1:13">
      <c r="A3593" s="5">
        <v>101</v>
      </c>
      <c r="B3593" s="5">
        <v>11140</v>
      </c>
      <c r="G3593" s="5" t="s">
        <v>1242</v>
      </c>
      <c r="H3593" s="5">
        <v>72601</v>
      </c>
      <c r="I3593" s="7">
        <v>41655</v>
      </c>
      <c r="J3593" s="5" t="s">
        <v>1559</v>
      </c>
      <c r="K3593" s="6">
        <v>0</v>
      </c>
      <c r="L3593" s="6">
        <v>244.95</v>
      </c>
      <c r="M3593" s="6">
        <v>11819536.359999999</v>
      </c>
    </row>
    <row r="3594" spans="1:13">
      <c r="A3594" s="5">
        <v>101</v>
      </c>
      <c r="B3594" s="5">
        <v>11140</v>
      </c>
      <c r="G3594" s="5" t="s">
        <v>1242</v>
      </c>
      <c r="H3594" s="5">
        <v>72602</v>
      </c>
      <c r="I3594" s="7">
        <v>41655</v>
      </c>
      <c r="J3594" s="5" t="s">
        <v>1421</v>
      </c>
      <c r="K3594" s="6">
        <v>0</v>
      </c>
      <c r="L3594" s="6">
        <v>412</v>
      </c>
      <c r="M3594" s="6">
        <v>11819124.359999999</v>
      </c>
    </row>
    <row r="3595" spans="1:13">
      <c r="A3595" s="5">
        <v>101</v>
      </c>
      <c r="B3595" s="5">
        <v>11140</v>
      </c>
      <c r="G3595" s="5" t="s">
        <v>1242</v>
      </c>
      <c r="H3595" s="5">
        <v>72603</v>
      </c>
      <c r="I3595" s="7">
        <v>41655</v>
      </c>
      <c r="J3595" s="5" t="s">
        <v>2958</v>
      </c>
      <c r="K3595" s="6">
        <v>0</v>
      </c>
      <c r="L3595" s="6">
        <v>50</v>
      </c>
      <c r="M3595" s="6">
        <v>11819074.359999999</v>
      </c>
    </row>
    <row r="3596" spans="1:13">
      <c r="A3596" s="5">
        <v>101</v>
      </c>
      <c r="B3596" s="5">
        <v>11140</v>
      </c>
      <c r="G3596" s="5" t="s">
        <v>1242</v>
      </c>
      <c r="H3596" s="5">
        <v>72604</v>
      </c>
      <c r="I3596" s="7">
        <v>41655</v>
      </c>
      <c r="J3596" s="5" t="s">
        <v>1422</v>
      </c>
      <c r="K3596" s="6">
        <v>0</v>
      </c>
      <c r="L3596" s="6">
        <v>9250</v>
      </c>
      <c r="M3596" s="6">
        <v>11809824.359999999</v>
      </c>
    </row>
    <row r="3597" spans="1:13">
      <c r="A3597" s="5">
        <v>101</v>
      </c>
      <c r="B3597" s="5">
        <v>11140</v>
      </c>
      <c r="G3597" s="5" t="s">
        <v>1242</v>
      </c>
      <c r="H3597" s="5">
        <v>72605</v>
      </c>
      <c r="I3597" s="7">
        <v>41655</v>
      </c>
      <c r="J3597" s="5" t="s">
        <v>2094</v>
      </c>
      <c r="K3597" s="6">
        <v>0</v>
      </c>
      <c r="L3597" s="6">
        <v>253.38</v>
      </c>
      <c r="M3597" s="6">
        <v>11809570.98</v>
      </c>
    </row>
    <row r="3598" spans="1:13">
      <c r="A3598" s="5">
        <v>101</v>
      </c>
      <c r="B3598" s="5">
        <v>11140</v>
      </c>
      <c r="G3598" s="5" t="s">
        <v>1242</v>
      </c>
      <c r="H3598" s="5">
        <v>72606</v>
      </c>
      <c r="I3598" s="7">
        <v>41655</v>
      </c>
      <c r="J3598" s="5" t="s">
        <v>1504</v>
      </c>
      <c r="K3598" s="6">
        <v>0</v>
      </c>
      <c r="L3598" s="6">
        <v>439.98</v>
      </c>
      <c r="M3598" s="6">
        <v>11809131</v>
      </c>
    </row>
    <row r="3599" spans="1:13">
      <c r="A3599" s="5">
        <v>101</v>
      </c>
      <c r="B3599" s="5">
        <v>11140</v>
      </c>
      <c r="G3599" s="5" t="s">
        <v>1242</v>
      </c>
      <c r="H3599" s="5">
        <v>72607</v>
      </c>
      <c r="I3599" s="7">
        <v>41655</v>
      </c>
      <c r="J3599" s="5" t="s">
        <v>2959</v>
      </c>
      <c r="K3599" s="6">
        <v>0</v>
      </c>
      <c r="L3599" s="6">
        <v>33</v>
      </c>
      <c r="M3599" s="6">
        <v>11809098</v>
      </c>
    </row>
    <row r="3600" spans="1:13">
      <c r="A3600" s="5">
        <v>101</v>
      </c>
      <c r="B3600" s="5">
        <v>11140</v>
      </c>
      <c r="G3600" s="5" t="s">
        <v>1242</v>
      </c>
      <c r="H3600" s="5">
        <v>72608</v>
      </c>
      <c r="I3600" s="7">
        <v>41655</v>
      </c>
      <c r="J3600" s="5" t="s">
        <v>2196</v>
      </c>
      <c r="K3600" s="6">
        <v>0</v>
      </c>
      <c r="L3600" s="6">
        <v>821.95</v>
      </c>
      <c r="M3600" s="6">
        <v>11808276.050000001</v>
      </c>
    </row>
    <row r="3601" spans="1:13">
      <c r="A3601" s="5">
        <v>101</v>
      </c>
      <c r="B3601" s="5">
        <v>11140</v>
      </c>
      <c r="G3601" s="5" t="s">
        <v>1242</v>
      </c>
      <c r="H3601" s="5">
        <v>72609</v>
      </c>
      <c r="I3601" s="7">
        <v>41655</v>
      </c>
      <c r="J3601" s="5" t="s">
        <v>1505</v>
      </c>
      <c r="K3601" s="6">
        <v>0</v>
      </c>
      <c r="L3601" s="6">
        <v>24704.57</v>
      </c>
      <c r="M3601" s="6">
        <v>11783571.48</v>
      </c>
    </row>
    <row r="3602" spans="1:13">
      <c r="A3602" s="5">
        <v>101</v>
      </c>
      <c r="B3602" s="5">
        <v>11140</v>
      </c>
      <c r="G3602" s="5" t="s">
        <v>1242</v>
      </c>
      <c r="H3602" s="5">
        <v>72610</v>
      </c>
      <c r="I3602" s="7">
        <v>41655</v>
      </c>
      <c r="J3602" s="5" t="s">
        <v>2960</v>
      </c>
      <c r="K3602" s="6">
        <v>0</v>
      </c>
      <c r="L3602" s="6">
        <v>44</v>
      </c>
      <c r="M3602" s="6">
        <v>11783527.48</v>
      </c>
    </row>
    <row r="3603" spans="1:13">
      <c r="A3603" s="5">
        <v>101</v>
      </c>
      <c r="B3603" s="5">
        <v>11140</v>
      </c>
      <c r="G3603" s="5" t="s">
        <v>1242</v>
      </c>
      <c r="H3603" s="5">
        <v>72611</v>
      </c>
      <c r="I3603" s="7">
        <v>41655</v>
      </c>
      <c r="J3603" s="5" t="s">
        <v>2961</v>
      </c>
      <c r="K3603" s="6">
        <v>0</v>
      </c>
      <c r="L3603" s="6">
        <v>44</v>
      </c>
      <c r="M3603" s="6">
        <v>11783483.48</v>
      </c>
    </row>
    <row r="3604" spans="1:13">
      <c r="A3604" s="5">
        <v>101</v>
      </c>
      <c r="B3604" s="5">
        <v>11140</v>
      </c>
      <c r="G3604" s="5" t="s">
        <v>1242</v>
      </c>
      <c r="H3604" s="5">
        <v>72612</v>
      </c>
      <c r="I3604" s="7">
        <v>41655</v>
      </c>
      <c r="J3604" s="5" t="s">
        <v>2962</v>
      </c>
      <c r="K3604" s="6">
        <v>0</v>
      </c>
      <c r="L3604" s="6">
        <v>44</v>
      </c>
      <c r="M3604" s="6">
        <v>11783439.48</v>
      </c>
    </row>
    <row r="3605" spans="1:13">
      <c r="A3605" s="5">
        <v>101</v>
      </c>
      <c r="B3605" s="5">
        <v>11140</v>
      </c>
      <c r="G3605" s="5" t="s">
        <v>1242</v>
      </c>
      <c r="H3605" s="5">
        <v>72613</v>
      </c>
      <c r="I3605" s="7">
        <v>41655</v>
      </c>
      <c r="J3605" s="5" t="s">
        <v>2963</v>
      </c>
      <c r="K3605" s="6">
        <v>0</v>
      </c>
      <c r="L3605" s="6">
        <v>44</v>
      </c>
      <c r="M3605" s="6">
        <v>11783395.48</v>
      </c>
    </row>
    <row r="3606" spans="1:13">
      <c r="A3606" s="5">
        <v>101</v>
      </c>
      <c r="B3606" s="5">
        <v>11140</v>
      </c>
      <c r="G3606" s="5" t="s">
        <v>1242</v>
      </c>
      <c r="H3606" s="5">
        <v>72614</v>
      </c>
      <c r="I3606" s="7">
        <v>41655</v>
      </c>
      <c r="J3606" s="5" t="s">
        <v>2964</v>
      </c>
      <c r="K3606" s="6">
        <v>0</v>
      </c>
      <c r="L3606" s="6">
        <v>22</v>
      </c>
      <c r="M3606" s="6">
        <v>11783373.48</v>
      </c>
    </row>
    <row r="3607" spans="1:13">
      <c r="A3607" s="5">
        <v>101</v>
      </c>
      <c r="B3607" s="5">
        <v>11140</v>
      </c>
      <c r="G3607" s="5" t="s">
        <v>1242</v>
      </c>
      <c r="H3607" s="5">
        <v>72615</v>
      </c>
      <c r="I3607" s="7">
        <v>41655</v>
      </c>
      <c r="J3607" s="5" t="s">
        <v>1425</v>
      </c>
      <c r="K3607" s="6">
        <v>0</v>
      </c>
      <c r="L3607" s="6">
        <v>295.2</v>
      </c>
      <c r="M3607" s="6">
        <v>11783078.279999999</v>
      </c>
    </row>
    <row r="3608" spans="1:13">
      <c r="A3608" s="5">
        <v>101</v>
      </c>
      <c r="B3608" s="5">
        <v>11140</v>
      </c>
      <c r="G3608" s="5" t="s">
        <v>1242</v>
      </c>
      <c r="H3608" s="5">
        <v>72616</v>
      </c>
      <c r="I3608" s="7">
        <v>41655</v>
      </c>
      <c r="J3608" s="5" t="s">
        <v>1306</v>
      </c>
      <c r="K3608" s="6">
        <v>0</v>
      </c>
      <c r="L3608" s="6">
        <v>570.79999999999995</v>
      </c>
      <c r="M3608" s="6">
        <v>11782507.48</v>
      </c>
    </row>
    <row r="3609" spans="1:13">
      <c r="A3609" s="5">
        <v>101</v>
      </c>
      <c r="B3609" s="5">
        <v>11140</v>
      </c>
      <c r="G3609" s="5" t="s">
        <v>1242</v>
      </c>
      <c r="H3609" s="5">
        <v>72617</v>
      </c>
      <c r="I3609" s="7">
        <v>41655</v>
      </c>
      <c r="J3609" s="5" t="s">
        <v>1426</v>
      </c>
      <c r="K3609" s="6">
        <v>0</v>
      </c>
      <c r="L3609" s="6">
        <v>1029.2</v>
      </c>
      <c r="M3609" s="6">
        <v>11781478.279999999</v>
      </c>
    </row>
    <row r="3610" spans="1:13">
      <c r="A3610" s="5">
        <v>101</v>
      </c>
      <c r="B3610" s="5">
        <v>11140</v>
      </c>
      <c r="G3610" s="5" t="s">
        <v>1242</v>
      </c>
      <c r="H3610" s="5">
        <v>72618</v>
      </c>
      <c r="I3610" s="7">
        <v>41655</v>
      </c>
      <c r="J3610" s="5" t="s">
        <v>1669</v>
      </c>
      <c r="K3610" s="6">
        <v>0</v>
      </c>
      <c r="L3610" s="6">
        <v>500</v>
      </c>
      <c r="M3610" s="6">
        <v>11780978.279999999</v>
      </c>
    </row>
    <row r="3611" spans="1:13">
      <c r="A3611" s="5">
        <v>101</v>
      </c>
      <c r="B3611" s="5">
        <v>11140</v>
      </c>
      <c r="G3611" s="5" t="s">
        <v>1242</v>
      </c>
      <c r="H3611" s="5">
        <v>72619</v>
      </c>
      <c r="I3611" s="7">
        <v>41655</v>
      </c>
      <c r="J3611" s="5" t="s">
        <v>1750</v>
      </c>
      <c r="K3611" s="6">
        <v>0</v>
      </c>
      <c r="L3611" s="6">
        <v>778.2</v>
      </c>
      <c r="M3611" s="6">
        <v>11780200.08</v>
      </c>
    </row>
    <row r="3612" spans="1:13">
      <c r="A3612" s="5">
        <v>101</v>
      </c>
      <c r="B3612" s="5">
        <v>11140</v>
      </c>
      <c r="G3612" s="5" t="s">
        <v>1242</v>
      </c>
      <c r="H3612" s="5">
        <v>72620</v>
      </c>
      <c r="I3612" s="7">
        <v>41655</v>
      </c>
      <c r="J3612" s="5" t="s">
        <v>2965</v>
      </c>
      <c r="K3612" s="6">
        <v>0</v>
      </c>
      <c r="L3612" s="6">
        <v>278.06</v>
      </c>
      <c r="M3612" s="6">
        <v>11779922.02</v>
      </c>
    </row>
    <row r="3613" spans="1:13">
      <c r="A3613" s="5">
        <v>101</v>
      </c>
      <c r="B3613" s="5">
        <v>11140</v>
      </c>
      <c r="G3613" s="5" t="s">
        <v>1242</v>
      </c>
      <c r="H3613" s="5">
        <v>72621</v>
      </c>
      <c r="I3613" s="7">
        <v>41655</v>
      </c>
      <c r="J3613" s="5" t="s">
        <v>1815</v>
      </c>
      <c r="K3613" s="6">
        <v>0</v>
      </c>
      <c r="L3613" s="6">
        <v>55</v>
      </c>
      <c r="M3613" s="6">
        <v>11779867.02</v>
      </c>
    </row>
    <row r="3614" spans="1:13">
      <c r="A3614" s="5">
        <v>101</v>
      </c>
      <c r="B3614" s="5">
        <v>11140</v>
      </c>
      <c r="G3614" s="5" t="s">
        <v>1242</v>
      </c>
      <c r="H3614" s="5">
        <v>72622</v>
      </c>
      <c r="I3614" s="7">
        <v>41655</v>
      </c>
      <c r="J3614" s="5" t="s">
        <v>1816</v>
      </c>
      <c r="K3614" s="6">
        <v>0</v>
      </c>
      <c r="L3614" s="6">
        <v>680.98</v>
      </c>
      <c r="M3614" s="6">
        <v>11779186.039999999</v>
      </c>
    </row>
    <row r="3615" spans="1:13">
      <c r="A3615" s="5">
        <v>101</v>
      </c>
      <c r="B3615" s="5">
        <v>11140</v>
      </c>
      <c r="G3615" s="5" t="s">
        <v>1242</v>
      </c>
      <c r="H3615" s="5">
        <v>72623</v>
      </c>
      <c r="I3615" s="7">
        <v>41655</v>
      </c>
      <c r="J3615" s="5" t="s">
        <v>1671</v>
      </c>
      <c r="K3615" s="6">
        <v>0</v>
      </c>
      <c r="L3615" s="6">
        <v>16.5</v>
      </c>
      <c r="M3615" s="6">
        <v>11779169.539999999</v>
      </c>
    </row>
    <row r="3616" spans="1:13">
      <c r="A3616" s="5">
        <v>101</v>
      </c>
      <c r="B3616" s="5">
        <v>11140</v>
      </c>
      <c r="G3616" s="5" t="s">
        <v>1242</v>
      </c>
      <c r="H3616" s="5">
        <v>72624</v>
      </c>
      <c r="I3616" s="7">
        <v>41655</v>
      </c>
      <c r="J3616" s="5" t="s">
        <v>2966</v>
      </c>
      <c r="K3616" s="6">
        <v>0</v>
      </c>
      <c r="L3616" s="6">
        <v>44</v>
      </c>
      <c r="M3616" s="6">
        <v>11779125.539999999</v>
      </c>
    </row>
    <row r="3617" spans="1:13">
      <c r="A3617" s="5">
        <v>101</v>
      </c>
      <c r="B3617" s="5">
        <v>11140</v>
      </c>
      <c r="G3617" s="5" t="s">
        <v>1242</v>
      </c>
      <c r="H3617" s="5">
        <v>72625</v>
      </c>
      <c r="I3617" s="7">
        <v>41655</v>
      </c>
      <c r="J3617" s="5" t="s">
        <v>2967</v>
      </c>
      <c r="K3617" s="6">
        <v>0</v>
      </c>
      <c r="L3617" s="6">
        <v>44</v>
      </c>
      <c r="M3617" s="6">
        <v>11779081.539999999</v>
      </c>
    </row>
    <row r="3618" spans="1:13">
      <c r="A3618" s="5">
        <v>101</v>
      </c>
      <c r="B3618" s="5">
        <v>11140</v>
      </c>
      <c r="G3618" s="5" t="s">
        <v>1242</v>
      </c>
      <c r="H3618" s="5">
        <v>72626</v>
      </c>
      <c r="I3618" s="7">
        <v>41655</v>
      </c>
      <c r="J3618" s="5" t="s">
        <v>2968</v>
      </c>
      <c r="K3618" s="6">
        <v>0</v>
      </c>
      <c r="L3618" s="6">
        <v>44</v>
      </c>
      <c r="M3618" s="6">
        <v>11779037.539999999</v>
      </c>
    </row>
    <row r="3619" spans="1:13">
      <c r="A3619" s="5">
        <v>101</v>
      </c>
      <c r="B3619" s="5">
        <v>11140</v>
      </c>
      <c r="G3619" s="5" t="s">
        <v>1242</v>
      </c>
      <c r="H3619" s="5">
        <v>72627</v>
      </c>
      <c r="I3619" s="7">
        <v>41655</v>
      </c>
      <c r="J3619" s="5" t="s">
        <v>2969</v>
      </c>
      <c r="K3619" s="6">
        <v>0</v>
      </c>
      <c r="L3619" s="6">
        <v>22</v>
      </c>
      <c r="M3619" s="6">
        <v>11779015.539999999</v>
      </c>
    </row>
    <row r="3620" spans="1:13">
      <c r="A3620" s="5">
        <v>101</v>
      </c>
      <c r="B3620" s="5">
        <v>11140</v>
      </c>
      <c r="G3620" s="5" t="s">
        <v>1242</v>
      </c>
      <c r="H3620" s="5">
        <v>72628</v>
      </c>
      <c r="I3620" s="7">
        <v>41655</v>
      </c>
      <c r="J3620" s="5" t="s">
        <v>2970</v>
      </c>
      <c r="K3620" s="6">
        <v>0</v>
      </c>
      <c r="L3620" s="6">
        <v>44</v>
      </c>
      <c r="M3620" s="6">
        <v>11778971.539999999</v>
      </c>
    </row>
    <row r="3621" spans="1:13">
      <c r="A3621" s="5">
        <v>101</v>
      </c>
      <c r="B3621" s="5">
        <v>11140</v>
      </c>
      <c r="G3621" s="5" t="s">
        <v>1242</v>
      </c>
      <c r="H3621" s="5">
        <v>72629</v>
      </c>
      <c r="I3621" s="7">
        <v>41655</v>
      </c>
      <c r="J3621" s="5" t="s">
        <v>2098</v>
      </c>
      <c r="K3621" s="6">
        <v>0</v>
      </c>
      <c r="L3621" s="6">
        <v>46</v>
      </c>
      <c r="M3621" s="6">
        <v>11778925.539999999</v>
      </c>
    </row>
    <row r="3622" spans="1:13">
      <c r="A3622" s="5">
        <v>101</v>
      </c>
      <c r="B3622" s="5">
        <v>11140</v>
      </c>
      <c r="G3622" s="5" t="s">
        <v>1242</v>
      </c>
      <c r="H3622" s="5">
        <v>72630</v>
      </c>
      <c r="I3622" s="7">
        <v>41655</v>
      </c>
      <c r="J3622" s="5" t="s">
        <v>1515</v>
      </c>
      <c r="K3622" s="6">
        <v>0</v>
      </c>
      <c r="L3622" s="6">
        <v>31.85</v>
      </c>
      <c r="M3622" s="6">
        <v>11778893.689999999</v>
      </c>
    </row>
    <row r="3623" spans="1:13">
      <c r="A3623" s="5">
        <v>101</v>
      </c>
      <c r="B3623" s="5">
        <v>11140</v>
      </c>
      <c r="G3623" s="5" t="s">
        <v>1242</v>
      </c>
      <c r="H3623" s="5">
        <v>72631</v>
      </c>
      <c r="I3623" s="7">
        <v>41655</v>
      </c>
      <c r="J3623" s="5" t="s">
        <v>2026</v>
      </c>
      <c r="K3623" s="6">
        <v>0</v>
      </c>
      <c r="L3623" s="6">
        <v>218</v>
      </c>
      <c r="M3623" s="6">
        <v>11778675.689999999</v>
      </c>
    </row>
    <row r="3624" spans="1:13">
      <c r="A3624" s="5">
        <v>101</v>
      </c>
      <c r="B3624" s="5">
        <v>11140</v>
      </c>
      <c r="G3624" s="5" t="s">
        <v>1242</v>
      </c>
      <c r="H3624" s="5">
        <v>72632</v>
      </c>
      <c r="I3624" s="7">
        <v>41655</v>
      </c>
      <c r="J3624" s="5" t="s">
        <v>1776</v>
      </c>
      <c r="K3624" s="6">
        <v>0</v>
      </c>
      <c r="L3624" s="6">
        <v>460</v>
      </c>
      <c r="M3624" s="6">
        <v>11778215.689999999</v>
      </c>
    </row>
    <row r="3625" spans="1:13">
      <c r="A3625" s="5">
        <v>101</v>
      </c>
      <c r="B3625" s="5">
        <v>11140</v>
      </c>
      <c r="G3625" s="5" t="s">
        <v>1242</v>
      </c>
      <c r="H3625" s="5">
        <v>72633</v>
      </c>
      <c r="I3625" s="7">
        <v>41655</v>
      </c>
      <c r="J3625" s="5" t="s">
        <v>2971</v>
      </c>
      <c r="K3625" s="6">
        <v>0</v>
      </c>
      <c r="L3625" s="6">
        <v>125</v>
      </c>
      <c r="M3625" s="6">
        <v>11778090.689999999</v>
      </c>
    </row>
    <row r="3626" spans="1:13">
      <c r="A3626" s="5">
        <v>101</v>
      </c>
      <c r="B3626" s="5">
        <v>11140</v>
      </c>
      <c r="G3626" s="5" t="s">
        <v>1242</v>
      </c>
      <c r="H3626" s="5">
        <v>72634</v>
      </c>
      <c r="I3626" s="7">
        <v>41655</v>
      </c>
      <c r="J3626" s="5" t="s">
        <v>1307</v>
      </c>
      <c r="K3626" s="6">
        <v>0</v>
      </c>
      <c r="L3626" s="6">
        <v>1102.68</v>
      </c>
      <c r="M3626" s="6">
        <v>11776988.01</v>
      </c>
    </row>
    <row r="3627" spans="1:13">
      <c r="A3627" s="5">
        <v>101</v>
      </c>
      <c r="B3627" s="5">
        <v>11140</v>
      </c>
      <c r="G3627" s="5" t="s">
        <v>1242</v>
      </c>
      <c r="H3627" s="5">
        <v>72635</v>
      </c>
      <c r="I3627" s="7">
        <v>41655</v>
      </c>
      <c r="J3627" s="5" t="s">
        <v>1516</v>
      </c>
      <c r="K3627" s="6">
        <v>0</v>
      </c>
      <c r="L3627" s="6">
        <v>49.25</v>
      </c>
      <c r="M3627" s="6">
        <v>11776938.76</v>
      </c>
    </row>
    <row r="3628" spans="1:13">
      <c r="A3628" s="5">
        <v>101</v>
      </c>
      <c r="B3628" s="5">
        <v>11140</v>
      </c>
      <c r="G3628" s="5" t="s">
        <v>1242</v>
      </c>
      <c r="H3628" s="5">
        <v>72636</v>
      </c>
      <c r="I3628" s="7">
        <v>41655</v>
      </c>
      <c r="J3628" s="5" t="s">
        <v>2972</v>
      </c>
      <c r="K3628" s="6">
        <v>0</v>
      </c>
      <c r="L3628" s="6">
        <v>44</v>
      </c>
      <c r="M3628" s="6">
        <v>11776894.76</v>
      </c>
    </row>
    <row r="3629" spans="1:13">
      <c r="A3629" s="5">
        <v>101</v>
      </c>
      <c r="B3629" s="5">
        <v>11140</v>
      </c>
      <c r="G3629" s="5" t="s">
        <v>1242</v>
      </c>
      <c r="H3629" s="5">
        <v>72637</v>
      </c>
      <c r="I3629" s="7">
        <v>41655</v>
      </c>
      <c r="J3629" s="5" t="s">
        <v>2973</v>
      </c>
      <c r="K3629" s="6">
        <v>0</v>
      </c>
      <c r="L3629" s="6">
        <v>44</v>
      </c>
      <c r="M3629" s="6">
        <v>11776850.76</v>
      </c>
    </row>
    <row r="3630" spans="1:13">
      <c r="A3630" s="5">
        <v>101</v>
      </c>
      <c r="B3630" s="5">
        <v>11140</v>
      </c>
      <c r="G3630" s="5" t="s">
        <v>1242</v>
      </c>
      <c r="H3630" s="5">
        <v>72638</v>
      </c>
      <c r="I3630" s="7">
        <v>41655</v>
      </c>
      <c r="J3630" s="5" t="s">
        <v>2099</v>
      </c>
      <c r="K3630" s="6">
        <v>0</v>
      </c>
      <c r="L3630" s="6">
        <v>350</v>
      </c>
      <c r="M3630" s="6">
        <v>11776500.76</v>
      </c>
    </row>
    <row r="3631" spans="1:13">
      <c r="A3631" s="5">
        <v>101</v>
      </c>
      <c r="B3631" s="5">
        <v>11140</v>
      </c>
      <c r="G3631" s="5" t="s">
        <v>1242</v>
      </c>
      <c r="H3631" s="5">
        <v>72639</v>
      </c>
      <c r="I3631" s="7">
        <v>41655</v>
      </c>
      <c r="J3631" s="5" t="s">
        <v>1819</v>
      </c>
      <c r="K3631" s="6">
        <v>0</v>
      </c>
      <c r="L3631" s="6">
        <v>111.28</v>
      </c>
      <c r="M3631" s="6">
        <v>11776389.48</v>
      </c>
    </row>
    <row r="3632" spans="1:13">
      <c r="A3632" s="5">
        <v>101</v>
      </c>
      <c r="B3632" s="5">
        <v>11140</v>
      </c>
      <c r="G3632" s="5" t="s">
        <v>1242</v>
      </c>
      <c r="H3632" s="5">
        <v>72640</v>
      </c>
      <c r="I3632" s="7">
        <v>41655</v>
      </c>
      <c r="J3632" s="5" t="s">
        <v>2974</v>
      </c>
      <c r="K3632" s="6">
        <v>0</v>
      </c>
      <c r="L3632" s="6">
        <v>33</v>
      </c>
      <c r="M3632" s="6">
        <v>11776356.48</v>
      </c>
    </row>
    <row r="3633" spans="1:13">
      <c r="A3633" s="5">
        <v>101</v>
      </c>
      <c r="B3633" s="5">
        <v>11140</v>
      </c>
      <c r="G3633" s="5" t="s">
        <v>1242</v>
      </c>
      <c r="H3633" s="5">
        <v>72641</v>
      </c>
      <c r="I3633" s="7">
        <v>41655</v>
      </c>
      <c r="J3633" s="5" t="s">
        <v>2975</v>
      </c>
      <c r="K3633" s="6">
        <v>0</v>
      </c>
      <c r="L3633" s="6">
        <v>44</v>
      </c>
      <c r="M3633" s="6">
        <v>11776312.48</v>
      </c>
    </row>
    <row r="3634" spans="1:13">
      <c r="A3634" s="5">
        <v>101</v>
      </c>
      <c r="B3634" s="5">
        <v>11140</v>
      </c>
      <c r="G3634" s="5" t="s">
        <v>1222</v>
      </c>
      <c r="H3634" s="5">
        <v>5472</v>
      </c>
      <c r="I3634" s="7">
        <v>41656</v>
      </c>
      <c r="J3634" s="5" t="s">
        <v>2976</v>
      </c>
      <c r="K3634" s="6">
        <v>1402.15</v>
      </c>
      <c r="L3634" s="6">
        <v>0</v>
      </c>
      <c r="M3634" s="6">
        <v>11777714.630000001</v>
      </c>
    </row>
    <row r="3635" spans="1:13">
      <c r="A3635" s="5">
        <v>101</v>
      </c>
      <c r="B3635" s="5">
        <v>11140</v>
      </c>
      <c r="G3635" s="5" t="s">
        <v>1222</v>
      </c>
      <c r="H3635" s="5">
        <v>5473</v>
      </c>
      <c r="I3635" s="7">
        <v>41656</v>
      </c>
      <c r="J3635" s="5" t="s">
        <v>2977</v>
      </c>
      <c r="K3635" s="6">
        <v>696.77</v>
      </c>
      <c r="L3635" s="6">
        <v>0</v>
      </c>
      <c r="M3635" s="6">
        <v>11778411.4</v>
      </c>
    </row>
    <row r="3636" spans="1:13">
      <c r="A3636" s="5">
        <v>101</v>
      </c>
      <c r="B3636" s="5">
        <v>11140</v>
      </c>
      <c r="G3636" s="5" t="s">
        <v>1222</v>
      </c>
      <c r="H3636" s="5">
        <v>5474</v>
      </c>
      <c r="I3636" s="7">
        <v>41656</v>
      </c>
      <c r="J3636" s="5" t="s">
        <v>2978</v>
      </c>
      <c r="K3636" s="6">
        <v>258.06</v>
      </c>
      <c r="L3636" s="6">
        <v>0</v>
      </c>
      <c r="M3636" s="6">
        <v>11778669.460000001</v>
      </c>
    </row>
    <row r="3637" spans="1:13">
      <c r="A3637" s="5">
        <v>101</v>
      </c>
      <c r="B3637" s="5">
        <v>11140</v>
      </c>
      <c r="G3637" s="5" t="s">
        <v>1222</v>
      </c>
      <c r="H3637" s="5">
        <v>5475</v>
      </c>
      <c r="I3637" s="7">
        <v>41656</v>
      </c>
      <c r="J3637" s="5" t="s">
        <v>2979</v>
      </c>
      <c r="K3637" s="6">
        <v>13030.98</v>
      </c>
      <c r="L3637" s="6">
        <v>0</v>
      </c>
      <c r="M3637" s="6">
        <v>11791700.439999999</v>
      </c>
    </row>
    <row r="3638" spans="1:13">
      <c r="A3638" s="5">
        <v>101</v>
      </c>
      <c r="B3638" s="5">
        <v>11140</v>
      </c>
      <c r="G3638" s="5" t="s">
        <v>1222</v>
      </c>
      <c r="H3638" s="5">
        <v>5476</v>
      </c>
      <c r="I3638" s="7">
        <v>41656</v>
      </c>
      <c r="J3638" s="5" t="s">
        <v>2980</v>
      </c>
      <c r="K3638" s="6">
        <v>473.45</v>
      </c>
      <c r="L3638" s="6">
        <v>0</v>
      </c>
      <c r="M3638" s="6">
        <v>11792173.890000001</v>
      </c>
    </row>
    <row r="3639" spans="1:13">
      <c r="A3639" s="5">
        <v>101</v>
      </c>
      <c r="B3639" s="5">
        <v>11140</v>
      </c>
      <c r="G3639" s="5" t="s">
        <v>1222</v>
      </c>
      <c r="H3639" s="5">
        <v>5477</v>
      </c>
      <c r="I3639" s="7">
        <v>41656</v>
      </c>
      <c r="J3639" s="5" t="s">
        <v>2981</v>
      </c>
      <c r="K3639" s="6">
        <v>591.67999999999995</v>
      </c>
      <c r="L3639" s="6">
        <v>0</v>
      </c>
      <c r="M3639" s="6">
        <v>11792765.57</v>
      </c>
    </row>
    <row r="3640" spans="1:13">
      <c r="A3640" s="5">
        <v>101</v>
      </c>
      <c r="B3640" s="5">
        <v>11140</v>
      </c>
      <c r="G3640" s="5" t="s">
        <v>1222</v>
      </c>
      <c r="H3640" s="5">
        <v>5478</v>
      </c>
      <c r="I3640" s="7">
        <v>41656</v>
      </c>
      <c r="J3640" s="5" t="s">
        <v>2982</v>
      </c>
      <c r="K3640" s="6">
        <v>12174.25</v>
      </c>
      <c r="L3640" s="6">
        <v>0</v>
      </c>
      <c r="M3640" s="6">
        <v>11804939.82</v>
      </c>
    </row>
    <row r="3641" spans="1:13">
      <c r="A3641" s="5">
        <v>101</v>
      </c>
      <c r="B3641" s="5">
        <v>11140</v>
      </c>
      <c r="G3641" s="5" t="s">
        <v>1222</v>
      </c>
      <c r="H3641" s="5">
        <v>5479</v>
      </c>
      <c r="I3641" s="7">
        <v>41656</v>
      </c>
      <c r="J3641" s="5" t="s">
        <v>2983</v>
      </c>
      <c r="K3641" s="6">
        <v>198.53</v>
      </c>
      <c r="L3641" s="6">
        <v>0</v>
      </c>
      <c r="M3641" s="6">
        <v>11805138.35</v>
      </c>
    </row>
    <row r="3642" spans="1:13">
      <c r="A3642" s="5">
        <v>101</v>
      </c>
      <c r="B3642" s="5">
        <v>11140</v>
      </c>
      <c r="G3642" s="5" t="s">
        <v>1222</v>
      </c>
      <c r="H3642" s="5">
        <v>5480</v>
      </c>
      <c r="I3642" s="7">
        <v>41656</v>
      </c>
      <c r="J3642" s="5" t="s">
        <v>2984</v>
      </c>
      <c r="K3642" s="6">
        <v>94698.03</v>
      </c>
      <c r="L3642" s="6">
        <v>0</v>
      </c>
      <c r="M3642" s="6">
        <v>11899836.380000001</v>
      </c>
    </row>
    <row r="3643" spans="1:13">
      <c r="A3643" s="5">
        <v>101</v>
      </c>
      <c r="B3643" s="5">
        <v>11140</v>
      </c>
      <c r="G3643" s="5" t="s">
        <v>1222</v>
      </c>
      <c r="H3643" s="5">
        <v>5481</v>
      </c>
      <c r="I3643" s="7">
        <v>41656</v>
      </c>
      <c r="J3643" s="5" t="s">
        <v>2985</v>
      </c>
      <c r="K3643" s="6">
        <v>692</v>
      </c>
      <c r="L3643" s="6">
        <v>0</v>
      </c>
      <c r="M3643" s="6">
        <v>11900528.380000001</v>
      </c>
    </row>
    <row r="3644" spans="1:13">
      <c r="A3644" s="5">
        <v>101</v>
      </c>
      <c r="B3644" s="5">
        <v>11140</v>
      </c>
      <c r="G3644" s="5" t="s">
        <v>1222</v>
      </c>
      <c r="H3644" s="5">
        <v>5482</v>
      </c>
      <c r="I3644" s="7">
        <v>41656</v>
      </c>
      <c r="J3644" s="5" t="s">
        <v>2986</v>
      </c>
      <c r="K3644" s="6">
        <v>355</v>
      </c>
      <c r="L3644" s="6">
        <v>0</v>
      </c>
      <c r="M3644" s="6">
        <v>11900883.380000001</v>
      </c>
    </row>
    <row r="3645" spans="1:13">
      <c r="A3645" s="5">
        <v>101</v>
      </c>
      <c r="B3645" s="5">
        <v>11140</v>
      </c>
      <c r="G3645" s="5" t="s">
        <v>1222</v>
      </c>
      <c r="H3645" s="5">
        <v>5483</v>
      </c>
      <c r="I3645" s="7">
        <v>41656</v>
      </c>
      <c r="J3645" s="5" t="s">
        <v>2987</v>
      </c>
      <c r="K3645" s="6">
        <v>70</v>
      </c>
      <c r="L3645" s="6">
        <v>0</v>
      </c>
      <c r="M3645" s="6">
        <v>11900953.380000001</v>
      </c>
    </row>
    <row r="3646" spans="1:13">
      <c r="A3646" s="5">
        <v>101</v>
      </c>
      <c r="B3646" s="5">
        <v>11140</v>
      </c>
      <c r="G3646" s="5" t="s">
        <v>1222</v>
      </c>
      <c r="H3646" s="5">
        <v>5497</v>
      </c>
      <c r="I3646" s="7">
        <v>41656</v>
      </c>
      <c r="J3646" s="5" t="s">
        <v>2988</v>
      </c>
      <c r="K3646" s="6">
        <v>10608.28</v>
      </c>
      <c r="L3646" s="6">
        <v>0</v>
      </c>
      <c r="M3646" s="6">
        <v>11911561.66</v>
      </c>
    </row>
    <row r="3647" spans="1:13">
      <c r="A3647" s="5">
        <v>101</v>
      </c>
      <c r="B3647" s="5">
        <v>11140</v>
      </c>
      <c r="G3647" s="5" t="s">
        <v>1222</v>
      </c>
      <c r="H3647" s="5">
        <v>5498</v>
      </c>
      <c r="I3647" s="7">
        <v>41656</v>
      </c>
      <c r="J3647" s="5" t="s">
        <v>2989</v>
      </c>
      <c r="K3647" s="6">
        <v>474</v>
      </c>
      <c r="L3647" s="6">
        <v>0</v>
      </c>
      <c r="M3647" s="6">
        <v>11912035.66</v>
      </c>
    </row>
    <row r="3648" spans="1:13">
      <c r="A3648" s="5">
        <v>101</v>
      </c>
      <c r="B3648" s="5">
        <v>11140</v>
      </c>
      <c r="G3648" s="5" t="s">
        <v>1242</v>
      </c>
      <c r="H3648" s="5">
        <v>72533</v>
      </c>
      <c r="I3648" s="7">
        <v>41656</v>
      </c>
      <c r="J3648" s="5" t="s">
        <v>1577</v>
      </c>
      <c r="K3648" s="6">
        <v>104</v>
      </c>
      <c r="L3648" s="6">
        <v>0</v>
      </c>
      <c r="M3648" s="6">
        <v>11912139.66</v>
      </c>
    </row>
    <row r="3649" spans="1:13">
      <c r="A3649" s="5">
        <v>101</v>
      </c>
      <c r="B3649" s="5">
        <v>11140</v>
      </c>
      <c r="G3649" s="5" t="s">
        <v>1222</v>
      </c>
      <c r="H3649" s="5">
        <v>5499</v>
      </c>
      <c r="I3649" s="7">
        <v>41660</v>
      </c>
      <c r="J3649" s="5" t="s">
        <v>2990</v>
      </c>
      <c r="K3649" s="6">
        <v>16944.64</v>
      </c>
      <c r="L3649" s="6">
        <v>0</v>
      </c>
      <c r="M3649" s="6">
        <v>11929084.300000001</v>
      </c>
    </row>
    <row r="3650" spans="1:13">
      <c r="A3650" s="5">
        <v>101</v>
      </c>
      <c r="B3650" s="5">
        <v>11140</v>
      </c>
      <c r="G3650" s="5" t="s">
        <v>1222</v>
      </c>
      <c r="H3650" s="5">
        <v>5500</v>
      </c>
      <c r="I3650" s="7">
        <v>41660</v>
      </c>
      <c r="J3650" s="5" t="s">
        <v>2991</v>
      </c>
      <c r="K3650" s="6">
        <v>136.22</v>
      </c>
      <c r="L3650" s="6">
        <v>0</v>
      </c>
      <c r="M3650" s="6">
        <v>11929220.52</v>
      </c>
    </row>
    <row r="3651" spans="1:13">
      <c r="A3651" s="5">
        <v>101</v>
      </c>
      <c r="B3651" s="5">
        <v>11140</v>
      </c>
      <c r="G3651" s="5" t="s">
        <v>1222</v>
      </c>
      <c r="H3651" s="5">
        <v>5501</v>
      </c>
      <c r="I3651" s="7">
        <v>41660</v>
      </c>
      <c r="J3651" s="5" t="s">
        <v>2992</v>
      </c>
      <c r="K3651" s="6">
        <v>7798.73</v>
      </c>
      <c r="L3651" s="6">
        <v>0</v>
      </c>
      <c r="M3651" s="6">
        <v>11937019.25</v>
      </c>
    </row>
    <row r="3652" spans="1:13">
      <c r="A3652" s="5">
        <v>101</v>
      </c>
      <c r="B3652" s="5">
        <v>11140</v>
      </c>
      <c r="G3652" s="5" t="s">
        <v>1222</v>
      </c>
      <c r="H3652" s="5">
        <v>5502</v>
      </c>
      <c r="I3652" s="7">
        <v>41660</v>
      </c>
      <c r="J3652" s="5" t="s">
        <v>2993</v>
      </c>
      <c r="K3652" s="6">
        <v>2712</v>
      </c>
      <c r="L3652" s="6">
        <v>0</v>
      </c>
      <c r="M3652" s="6">
        <v>11939731.25</v>
      </c>
    </row>
    <row r="3653" spans="1:13">
      <c r="A3653" s="5">
        <v>101</v>
      </c>
      <c r="B3653" s="5">
        <v>11140</v>
      </c>
      <c r="G3653" s="5" t="s">
        <v>1222</v>
      </c>
      <c r="H3653" s="5">
        <v>5503</v>
      </c>
      <c r="I3653" s="7">
        <v>41660</v>
      </c>
      <c r="J3653" s="5" t="s">
        <v>2994</v>
      </c>
      <c r="K3653" s="6">
        <v>660</v>
      </c>
      <c r="L3653" s="6">
        <v>0</v>
      </c>
      <c r="M3653" s="6">
        <v>11940391.25</v>
      </c>
    </row>
    <row r="3654" spans="1:13">
      <c r="A3654" s="5">
        <v>101</v>
      </c>
      <c r="B3654" s="5">
        <v>11140</v>
      </c>
      <c r="G3654" s="5" t="s">
        <v>1222</v>
      </c>
      <c r="H3654" s="5">
        <v>5504</v>
      </c>
      <c r="I3654" s="7">
        <v>41660</v>
      </c>
      <c r="J3654" s="5" t="s">
        <v>2995</v>
      </c>
      <c r="K3654" s="6">
        <v>3224.8</v>
      </c>
      <c r="L3654" s="6">
        <v>0</v>
      </c>
      <c r="M3654" s="6">
        <v>11943616.050000001</v>
      </c>
    </row>
    <row r="3655" spans="1:13">
      <c r="A3655" s="5">
        <v>101</v>
      </c>
      <c r="B3655" s="5">
        <v>11140</v>
      </c>
      <c r="G3655" s="5" t="s">
        <v>1222</v>
      </c>
      <c r="H3655" s="5">
        <v>5505</v>
      </c>
      <c r="I3655" s="7">
        <v>41660</v>
      </c>
      <c r="J3655" s="5" t="s">
        <v>2996</v>
      </c>
      <c r="K3655" s="6">
        <v>2915.26</v>
      </c>
      <c r="L3655" s="6">
        <v>0</v>
      </c>
      <c r="M3655" s="6">
        <v>11946531.310000001</v>
      </c>
    </row>
    <row r="3656" spans="1:13">
      <c r="A3656" s="5">
        <v>101</v>
      </c>
      <c r="B3656" s="5">
        <v>11140</v>
      </c>
      <c r="G3656" s="5" t="s">
        <v>1222</v>
      </c>
      <c r="H3656" s="5">
        <v>5506</v>
      </c>
      <c r="I3656" s="7">
        <v>41660</v>
      </c>
      <c r="J3656" s="5" t="s">
        <v>2997</v>
      </c>
      <c r="K3656" s="6">
        <v>528</v>
      </c>
      <c r="L3656" s="6">
        <v>0</v>
      </c>
      <c r="M3656" s="6">
        <v>11947059.310000001</v>
      </c>
    </row>
    <row r="3657" spans="1:13">
      <c r="A3657" s="5">
        <v>101</v>
      </c>
      <c r="B3657" s="5">
        <v>11140</v>
      </c>
      <c r="G3657" s="5" t="s">
        <v>1242</v>
      </c>
      <c r="H3657" s="5">
        <v>72642</v>
      </c>
      <c r="I3657" s="7">
        <v>41660</v>
      </c>
      <c r="J3657" s="5" t="s">
        <v>1458</v>
      </c>
      <c r="K3657" s="6">
        <v>0</v>
      </c>
      <c r="L3657" s="6">
        <v>199.8</v>
      </c>
      <c r="M3657" s="6">
        <v>11946859.51</v>
      </c>
    </row>
    <row r="3658" spans="1:13">
      <c r="A3658" s="5">
        <v>101</v>
      </c>
      <c r="B3658" s="5">
        <v>11140</v>
      </c>
      <c r="G3658" s="5" t="s">
        <v>1242</v>
      </c>
      <c r="H3658" s="5">
        <v>72643</v>
      </c>
      <c r="I3658" s="7">
        <v>41660</v>
      </c>
      <c r="J3658" s="5" t="s">
        <v>1535</v>
      </c>
      <c r="K3658" s="6">
        <v>0</v>
      </c>
      <c r="L3658" s="6">
        <v>14.97</v>
      </c>
      <c r="M3658" s="6">
        <v>11946844.539999999</v>
      </c>
    </row>
    <row r="3659" spans="1:13">
      <c r="A3659" s="5">
        <v>101</v>
      </c>
      <c r="B3659" s="5">
        <v>11140</v>
      </c>
      <c r="G3659" s="5" t="s">
        <v>1242</v>
      </c>
      <c r="H3659" s="5">
        <v>72644</v>
      </c>
      <c r="I3659" s="7">
        <v>41660</v>
      </c>
      <c r="J3659" s="5" t="s">
        <v>1466</v>
      </c>
      <c r="K3659" s="6">
        <v>0</v>
      </c>
      <c r="L3659" s="6">
        <v>156</v>
      </c>
      <c r="M3659" s="6">
        <v>11946688.539999999</v>
      </c>
    </row>
    <row r="3660" spans="1:13">
      <c r="A3660" s="5">
        <v>101</v>
      </c>
      <c r="B3660" s="5">
        <v>11140</v>
      </c>
      <c r="G3660" s="5" t="s">
        <v>1242</v>
      </c>
      <c r="H3660" s="5">
        <v>72645</v>
      </c>
      <c r="I3660" s="7">
        <v>41660</v>
      </c>
      <c r="J3660" s="5" t="s">
        <v>1414</v>
      </c>
      <c r="K3660" s="6">
        <v>0</v>
      </c>
      <c r="L3660" s="6">
        <v>89</v>
      </c>
      <c r="M3660" s="6">
        <v>11946599.539999999</v>
      </c>
    </row>
    <row r="3661" spans="1:13">
      <c r="A3661" s="5">
        <v>101</v>
      </c>
      <c r="B3661" s="5">
        <v>11140</v>
      </c>
      <c r="G3661" s="5" t="s">
        <v>1242</v>
      </c>
      <c r="H3661" s="5">
        <v>72646</v>
      </c>
      <c r="I3661" s="7">
        <v>41660</v>
      </c>
      <c r="J3661" s="5" t="s">
        <v>1548</v>
      </c>
      <c r="K3661" s="6">
        <v>0</v>
      </c>
      <c r="L3661" s="6">
        <v>82.99</v>
      </c>
      <c r="M3661" s="6">
        <v>11946516.550000001</v>
      </c>
    </row>
    <row r="3662" spans="1:13">
      <c r="A3662" s="5">
        <v>101</v>
      </c>
      <c r="B3662" s="5">
        <v>11140</v>
      </c>
      <c r="G3662" s="5" t="s">
        <v>1242</v>
      </c>
      <c r="H3662" s="5">
        <v>72647</v>
      </c>
      <c r="I3662" s="7">
        <v>41660</v>
      </c>
      <c r="J3662" s="5" t="s">
        <v>1643</v>
      </c>
      <c r="K3662" s="6">
        <v>0</v>
      </c>
      <c r="L3662" s="6">
        <v>210</v>
      </c>
      <c r="M3662" s="6">
        <v>11946306.550000001</v>
      </c>
    </row>
    <row r="3663" spans="1:13">
      <c r="A3663" s="5">
        <v>101</v>
      </c>
      <c r="B3663" s="5">
        <v>11140</v>
      </c>
      <c r="G3663" s="5" t="s">
        <v>1242</v>
      </c>
      <c r="H3663" s="5">
        <v>72648</v>
      </c>
      <c r="I3663" s="7">
        <v>41660</v>
      </c>
      <c r="J3663" s="5" t="s">
        <v>2564</v>
      </c>
      <c r="K3663" s="6">
        <v>0</v>
      </c>
      <c r="L3663" s="6">
        <v>370</v>
      </c>
      <c r="M3663" s="6">
        <v>11945936.550000001</v>
      </c>
    </row>
    <row r="3664" spans="1:13">
      <c r="A3664" s="5">
        <v>101</v>
      </c>
      <c r="B3664" s="5">
        <v>11140</v>
      </c>
      <c r="G3664" s="5" t="s">
        <v>1242</v>
      </c>
      <c r="H3664" s="5">
        <v>72649</v>
      </c>
      <c r="I3664" s="7">
        <v>41660</v>
      </c>
      <c r="J3664" s="5" t="s">
        <v>2998</v>
      </c>
      <c r="K3664" s="6">
        <v>0</v>
      </c>
      <c r="L3664" s="6">
        <v>80</v>
      </c>
      <c r="M3664" s="6">
        <v>11945856.550000001</v>
      </c>
    </row>
    <row r="3665" spans="1:13">
      <c r="A3665" s="5">
        <v>101</v>
      </c>
      <c r="B3665" s="5">
        <v>11140</v>
      </c>
      <c r="G3665" s="5" t="s">
        <v>1242</v>
      </c>
      <c r="H3665" s="5">
        <v>72650</v>
      </c>
      <c r="I3665" s="7">
        <v>41660</v>
      </c>
      <c r="J3665" s="5" t="s">
        <v>2999</v>
      </c>
      <c r="K3665" s="6">
        <v>0</v>
      </c>
      <c r="L3665" s="6">
        <v>2200</v>
      </c>
      <c r="M3665" s="6">
        <v>11943656.550000001</v>
      </c>
    </row>
    <row r="3666" spans="1:13">
      <c r="A3666" s="5">
        <v>101</v>
      </c>
      <c r="B3666" s="5">
        <v>11140</v>
      </c>
      <c r="G3666" s="5" t="s">
        <v>1242</v>
      </c>
      <c r="H3666" s="5">
        <v>72651</v>
      </c>
      <c r="I3666" s="7">
        <v>41660</v>
      </c>
      <c r="J3666" s="5" t="s">
        <v>1252</v>
      </c>
      <c r="K3666" s="6">
        <v>0</v>
      </c>
      <c r="L3666" s="6">
        <v>2300</v>
      </c>
      <c r="M3666" s="6">
        <v>11941356.550000001</v>
      </c>
    </row>
    <row r="3667" spans="1:13">
      <c r="A3667" s="5">
        <v>101</v>
      </c>
      <c r="B3667" s="5">
        <v>11140</v>
      </c>
      <c r="G3667" s="5" t="s">
        <v>1242</v>
      </c>
      <c r="H3667" s="5">
        <v>72652</v>
      </c>
      <c r="I3667" s="7">
        <v>41660</v>
      </c>
      <c r="J3667" s="5" t="s">
        <v>3000</v>
      </c>
      <c r="K3667" s="6">
        <v>0</v>
      </c>
      <c r="L3667" s="6">
        <v>249.14</v>
      </c>
      <c r="M3667" s="6">
        <v>11941107.41</v>
      </c>
    </row>
    <row r="3668" spans="1:13">
      <c r="A3668" s="5">
        <v>101</v>
      </c>
      <c r="B3668" s="5">
        <v>11140</v>
      </c>
      <c r="G3668" s="5" t="s">
        <v>1242</v>
      </c>
      <c r="H3668" s="5">
        <v>72653</v>
      </c>
      <c r="I3668" s="7">
        <v>41660</v>
      </c>
      <c r="J3668" s="5" t="s">
        <v>2567</v>
      </c>
      <c r="K3668" s="6">
        <v>0</v>
      </c>
      <c r="L3668" s="6">
        <v>428.23</v>
      </c>
      <c r="M3668" s="6">
        <v>11940679.18</v>
      </c>
    </row>
    <row r="3669" spans="1:13">
      <c r="A3669" s="5">
        <v>101</v>
      </c>
      <c r="B3669" s="5">
        <v>11140</v>
      </c>
      <c r="G3669" s="5" t="s">
        <v>1242</v>
      </c>
      <c r="H3669" s="5">
        <v>72654</v>
      </c>
      <c r="I3669" s="7">
        <v>41660</v>
      </c>
      <c r="J3669" s="5" t="s">
        <v>1810</v>
      </c>
      <c r="K3669" s="6">
        <v>0</v>
      </c>
      <c r="L3669" s="6">
        <v>155.18</v>
      </c>
      <c r="M3669" s="6">
        <v>11940524</v>
      </c>
    </row>
    <row r="3670" spans="1:13">
      <c r="A3670" s="5">
        <v>101</v>
      </c>
      <c r="B3670" s="5">
        <v>11140</v>
      </c>
      <c r="G3670" s="5" t="s">
        <v>1242</v>
      </c>
      <c r="H3670" s="5">
        <v>72655</v>
      </c>
      <c r="I3670" s="7">
        <v>41660</v>
      </c>
      <c r="J3670" s="5" t="s">
        <v>1811</v>
      </c>
      <c r="K3670" s="6">
        <v>0</v>
      </c>
      <c r="L3670" s="6">
        <v>640.55999999999995</v>
      </c>
      <c r="M3670" s="6">
        <v>11939883.439999999</v>
      </c>
    </row>
    <row r="3671" spans="1:13">
      <c r="A3671" s="5">
        <v>101</v>
      </c>
      <c r="B3671" s="5">
        <v>11140</v>
      </c>
      <c r="G3671" s="5" t="s">
        <v>1242</v>
      </c>
      <c r="H3671" s="5">
        <v>72656</v>
      </c>
      <c r="I3671" s="7">
        <v>41660</v>
      </c>
      <c r="J3671" s="5" t="s">
        <v>1504</v>
      </c>
      <c r="K3671" s="6">
        <v>0</v>
      </c>
      <c r="L3671" s="6">
        <v>108</v>
      </c>
      <c r="M3671" s="6">
        <v>11939775.439999999</v>
      </c>
    </row>
    <row r="3672" spans="1:13">
      <c r="A3672" s="5">
        <v>101</v>
      </c>
      <c r="B3672" s="5">
        <v>11140</v>
      </c>
      <c r="G3672" s="5" t="s">
        <v>1242</v>
      </c>
      <c r="H3672" s="5">
        <v>72657</v>
      </c>
      <c r="I3672" s="7">
        <v>41660</v>
      </c>
      <c r="J3672" s="5" t="s">
        <v>2095</v>
      </c>
      <c r="K3672" s="6">
        <v>0</v>
      </c>
      <c r="L3672" s="6">
        <v>203.83</v>
      </c>
      <c r="M3672" s="6">
        <v>11939571.609999999</v>
      </c>
    </row>
    <row r="3673" spans="1:13">
      <c r="A3673" s="5">
        <v>101</v>
      </c>
      <c r="B3673" s="5">
        <v>11140</v>
      </c>
      <c r="G3673" s="5" t="s">
        <v>1242</v>
      </c>
      <c r="H3673" s="5">
        <v>72658</v>
      </c>
      <c r="I3673" s="7">
        <v>41660</v>
      </c>
      <c r="J3673" s="5" t="s">
        <v>1423</v>
      </c>
      <c r="K3673" s="6">
        <v>0</v>
      </c>
      <c r="L3673" s="6">
        <v>114.25</v>
      </c>
      <c r="M3673" s="6">
        <v>11939457.359999999</v>
      </c>
    </row>
    <row r="3674" spans="1:13">
      <c r="A3674" s="5">
        <v>101</v>
      </c>
      <c r="B3674" s="5">
        <v>11140</v>
      </c>
      <c r="G3674" s="5" t="s">
        <v>1242</v>
      </c>
      <c r="H3674" s="5">
        <v>72659</v>
      </c>
      <c r="I3674" s="7">
        <v>41660</v>
      </c>
      <c r="J3674" s="5" t="s">
        <v>2347</v>
      </c>
      <c r="K3674" s="6">
        <v>0</v>
      </c>
      <c r="L3674" s="6">
        <v>398.27</v>
      </c>
      <c r="M3674" s="6">
        <v>11939059.09</v>
      </c>
    </row>
    <row r="3675" spans="1:13">
      <c r="A3675" s="5">
        <v>101</v>
      </c>
      <c r="B3675" s="5">
        <v>11140</v>
      </c>
      <c r="G3675" s="5" t="s">
        <v>1242</v>
      </c>
      <c r="H3675" s="5">
        <v>72662</v>
      </c>
      <c r="I3675" s="7">
        <v>41660</v>
      </c>
      <c r="J3675" s="5" t="s">
        <v>1512</v>
      </c>
      <c r="K3675" s="6">
        <v>0</v>
      </c>
      <c r="L3675" s="6">
        <v>1159.2</v>
      </c>
      <c r="M3675" s="6">
        <v>11937899.890000001</v>
      </c>
    </row>
    <row r="3676" spans="1:13">
      <c r="A3676" s="5">
        <v>101</v>
      </c>
      <c r="B3676" s="5">
        <v>11140</v>
      </c>
      <c r="G3676" s="5" t="s">
        <v>1242</v>
      </c>
      <c r="H3676" s="5">
        <v>72663</v>
      </c>
      <c r="I3676" s="7">
        <v>41660</v>
      </c>
      <c r="J3676" s="5" t="s">
        <v>3001</v>
      </c>
      <c r="K3676" s="6">
        <v>0</v>
      </c>
      <c r="L3676" s="6">
        <v>40</v>
      </c>
      <c r="M3676" s="6">
        <v>11937859.890000001</v>
      </c>
    </row>
    <row r="3677" spans="1:13">
      <c r="A3677" s="5">
        <v>101</v>
      </c>
      <c r="B3677" s="5">
        <v>11140</v>
      </c>
      <c r="G3677" s="5" t="s">
        <v>1242</v>
      </c>
      <c r="H3677" s="5">
        <v>72664</v>
      </c>
      <c r="I3677" s="7">
        <v>41660</v>
      </c>
      <c r="J3677" s="5" t="s">
        <v>1877</v>
      </c>
      <c r="K3677" s="6">
        <v>0</v>
      </c>
      <c r="L3677" s="6">
        <v>315.38</v>
      </c>
      <c r="M3677" s="6">
        <v>11937544.51</v>
      </c>
    </row>
    <row r="3678" spans="1:13">
      <c r="A3678" s="5">
        <v>101</v>
      </c>
      <c r="B3678" s="5">
        <v>11140</v>
      </c>
      <c r="G3678" s="5" t="s">
        <v>1242</v>
      </c>
      <c r="H3678" s="5">
        <v>72665</v>
      </c>
      <c r="I3678" s="7">
        <v>41660</v>
      </c>
      <c r="J3678" s="5" t="s">
        <v>1307</v>
      </c>
      <c r="K3678" s="6">
        <v>0</v>
      </c>
      <c r="L3678" s="6">
        <v>49.5</v>
      </c>
      <c r="M3678" s="6">
        <v>11937495.01</v>
      </c>
    </row>
    <row r="3679" spans="1:13">
      <c r="A3679" s="5">
        <v>101</v>
      </c>
      <c r="B3679" s="5">
        <v>11140</v>
      </c>
      <c r="G3679" s="5" t="s">
        <v>1222</v>
      </c>
      <c r="H3679" s="5">
        <v>5507</v>
      </c>
      <c r="I3679" s="7">
        <v>41661</v>
      </c>
      <c r="J3679" s="5" t="s">
        <v>3002</v>
      </c>
      <c r="K3679" s="6">
        <v>61.5</v>
      </c>
      <c r="L3679" s="6">
        <v>0</v>
      </c>
      <c r="M3679" s="6">
        <v>11937556.51</v>
      </c>
    </row>
    <row r="3680" spans="1:13">
      <c r="A3680" s="5">
        <v>101</v>
      </c>
      <c r="B3680" s="5">
        <v>11140</v>
      </c>
      <c r="G3680" s="5" t="s">
        <v>1222</v>
      </c>
      <c r="H3680" s="5">
        <v>5508</v>
      </c>
      <c r="I3680" s="7">
        <v>41661</v>
      </c>
      <c r="J3680" s="5" t="s">
        <v>3003</v>
      </c>
      <c r="K3680" s="6">
        <v>536.92999999999995</v>
      </c>
      <c r="L3680" s="6">
        <v>0</v>
      </c>
      <c r="M3680" s="6">
        <v>11938093.439999999</v>
      </c>
    </row>
    <row r="3681" spans="1:13">
      <c r="A3681" s="5">
        <v>101</v>
      </c>
      <c r="B3681" s="5">
        <v>11140</v>
      </c>
      <c r="G3681" s="5" t="s">
        <v>1222</v>
      </c>
      <c r="H3681" s="5">
        <v>5509</v>
      </c>
      <c r="I3681" s="7">
        <v>41661</v>
      </c>
      <c r="J3681" s="5" t="s">
        <v>3004</v>
      </c>
      <c r="K3681" s="6">
        <v>29051.48</v>
      </c>
      <c r="L3681" s="6">
        <v>0</v>
      </c>
      <c r="M3681" s="6">
        <v>11967144.92</v>
      </c>
    </row>
    <row r="3682" spans="1:13">
      <c r="A3682" s="5">
        <v>101</v>
      </c>
      <c r="B3682" s="5">
        <v>11140</v>
      </c>
      <c r="G3682" s="5" t="s">
        <v>1222</v>
      </c>
      <c r="H3682" s="5">
        <v>5510</v>
      </c>
      <c r="I3682" s="7">
        <v>41661</v>
      </c>
      <c r="J3682" s="5" t="s">
        <v>3005</v>
      </c>
      <c r="K3682" s="6">
        <v>681.3</v>
      </c>
      <c r="L3682" s="6">
        <v>0</v>
      </c>
      <c r="M3682" s="6">
        <v>11967826.220000001</v>
      </c>
    </row>
    <row r="3683" spans="1:13">
      <c r="A3683" s="5">
        <v>101</v>
      </c>
      <c r="B3683" s="5">
        <v>11140</v>
      </c>
      <c r="G3683" s="5" t="s">
        <v>1222</v>
      </c>
      <c r="H3683" s="5">
        <v>5511</v>
      </c>
      <c r="I3683" s="7">
        <v>41661</v>
      </c>
      <c r="J3683" s="5" t="s">
        <v>3006</v>
      </c>
      <c r="K3683" s="6">
        <v>35</v>
      </c>
      <c r="L3683" s="6">
        <v>0</v>
      </c>
      <c r="M3683" s="6">
        <v>11967861.220000001</v>
      </c>
    </row>
    <row r="3684" spans="1:13">
      <c r="A3684" s="5">
        <v>101</v>
      </c>
      <c r="B3684" s="5">
        <v>11140</v>
      </c>
      <c r="G3684" s="5" t="s">
        <v>1222</v>
      </c>
      <c r="H3684" s="5">
        <v>5512</v>
      </c>
      <c r="I3684" s="7">
        <v>41661</v>
      </c>
      <c r="J3684" s="5" t="s">
        <v>3007</v>
      </c>
      <c r="K3684" s="6">
        <v>9100</v>
      </c>
      <c r="L3684" s="6">
        <v>0</v>
      </c>
      <c r="M3684" s="6">
        <v>11976961.220000001</v>
      </c>
    </row>
    <row r="3685" spans="1:13">
      <c r="A3685" s="5">
        <v>101</v>
      </c>
      <c r="B3685" s="5">
        <v>11140</v>
      </c>
      <c r="G3685" s="5" t="s">
        <v>1222</v>
      </c>
      <c r="H3685" s="5">
        <v>5513</v>
      </c>
      <c r="I3685" s="7">
        <v>41661</v>
      </c>
      <c r="J3685" s="5" t="s">
        <v>3008</v>
      </c>
      <c r="K3685" s="6">
        <v>35</v>
      </c>
      <c r="L3685" s="6">
        <v>0</v>
      </c>
      <c r="M3685" s="6">
        <v>11976996.220000001</v>
      </c>
    </row>
    <row r="3686" spans="1:13">
      <c r="A3686" s="5">
        <v>101</v>
      </c>
      <c r="B3686" s="5">
        <v>11140</v>
      </c>
      <c r="G3686" s="5" t="s">
        <v>1222</v>
      </c>
      <c r="H3686" s="5">
        <v>5514</v>
      </c>
      <c r="I3686" s="7">
        <v>41661</v>
      </c>
      <c r="J3686" s="5" t="s">
        <v>3009</v>
      </c>
      <c r="K3686" s="6">
        <v>622</v>
      </c>
      <c r="L3686" s="6">
        <v>0</v>
      </c>
      <c r="M3686" s="6">
        <v>11977618.220000001</v>
      </c>
    </row>
    <row r="3687" spans="1:13">
      <c r="A3687" s="5">
        <v>101</v>
      </c>
      <c r="B3687" s="5">
        <v>11140</v>
      </c>
      <c r="G3687" s="5" t="s">
        <v>1232</v>
      </c>
      <c r="H3687" s="5">
        <v>70122</v>
      </c>
      <c r="I3687" s="7">
        <v>41661</v>
      </c>
      <c r="J3687" s="5" t="s">
        <v>1233</v>
      </c>
      <c r="K3687" s="6">
        <v>0</v>
      </c>
      <c r="L3687" s="6">
        <v>4709.8100000000004</v>
      </c>
      <c r="M3687" s="6">
        <v>11972908.41</v>
      </c>
    </row>
    <row r="3688" spans="1:13">
      <c r="A3688" s="5">
        <v>101</v>
      </c>
      <c r="B3688" s="5">
        <v>11140</v>
      </c>
      <c r="G3688" s="5" t="s">
        <v>1222</v>
      </c>
      <c r="H3688" s="5">
        <v>5515</v>
      </c>
      <c r="I3688" s="7">
        <v>41662</v>
      </c>
      <c r="J3688" s="5" t="s">
        <v>3010</v>
      </c>
      <c r="K3688" s="6">
        <v>325</v>
      </c>
      <c r="L3688" s="6">
        <v>0</v>
      </c>
      <c r="M3688" s="6">
        <v>11973233.41</v>
      </c>
    </row>
    <row r="3689" spans="1:13">
      <c r="A3689" s="5">
        <v>101</v>
      </c>
      <c r="B3689" s="5">
        <v>11140</v>
      </c>
      <c r="G3689" s="5" t="s">
        <v>1222</v>
      </c>
      <c r="H3689" s="5">
        <v>5516</v>
      </c>
      <c r="I3689" s="7">
        <v>41662</v>
      </c>
      <c r="J3689" s="5" t="s">
        <v>3011</v>
      </c>
      <c r="K3689" s="6">
        <v>255</v>
      </c>
      <c r="L3689" s="6">
        <v>0</v>
      </c>
      <c r="M3689" s="6">
        <v>11973488.41</v>
      </c>
    </row>
    <row r="3690" spans="1:13">
      <c r="A3690" s="5">
        <v>101</v>
      </c>
      <c r="B3690" s="5">
        <v>11140</v>
      </c>
      <c r="G3690" s="5" t="s">
        <v>1222</v>
      </c>
      <c r="H3690" s="5">
        <v>5517</v>
      </c>
      <c r="I3690" s="7">
        <v>41662</v>
      </c>
      <c r="J3690" s="5" t="s">
        <v>3012</v>
      </c>
      <c r="K3690" s="6">
        <v>6832.83</v>
      </c>
      <c r="L3690" s="6">
        <v>0</v>
      </c>
      <c r="M3690" s="6">
        <v>11980321.24</v>
      </c>
    </row>
    <row r="3691" spans="1:13">
      <c r="A3691" s="5">
        <v>101</v>
      </c>
      <c r="B3691" s="5">
        <v>11140</v>
      </c>
      <c r="G3691" s="5" t="s">
        <v>1222</v>
      </c>
      <c r="H3691" s="5">
        <v>5518</v>
      </c>
      <c r="I3691" s="7">
        <v>41662</v>
      </c>
      <c r="J3691" s="5" t="s">
        <v>3013</v>
      </c>
      <c r="K3691" s="6">
        <v>39094.31</v>
      </c>
      <c r="L3691" s="6">
        <v>0</v>
      </c>
      <c r="M3691" s="6">
        <v>12019415.550000001</v>
      </c>
    </row>
    <row r="3692" spans="1:13">
      <c r="A3692" s="5">
        <v>101</v>
      </c>
      <c r="B3692" s="5">
        <v>11140</v>
      </c>
      <c r="G3692" s="5" t="s">
        <v>1222</v>
      </c>
      <c r="H3692" s="5">
        <v>5519</v>
      </c>
      <c r="I3692" s="7">
        <v>41662</v>
      </c>
      <c r="J3692" s="5" t="s">
        <v>3014</v>
      </c>
      <c r="K3692" s="6">
        <v>7709.77</v>
      </c>
      <c r="L3692" s="6">
        <v>0</v>
      </c>
      <c r="M3692" s="6">
        <v>12027125.32</v>
      </c>
    </row>
    <row r="3693" spans="1:13">
      <c r="A3693" s="5">
        <v>101</v>
      </c>
      <c r="B3693" s="5">
        <v>11140</v>
      </c>
      <c r="G3693" s="5" t="s">
        <v>1242</v>
      </c>
      <c r="H3693" s="5">
        <v>72666</v>
      </c>
      <c r="I3693" s="7">
        <v>41662</v>
      </c>
      <c r="J3693" s="5" t="s">
        <v>1453</v>
      </c>
      <c r="K3693" s="6">
        <v>0</v>
      </c>
      <c r="L3693" s="6">
        <v>1353.3</v>
      </c>
      <c r="M3693" s="6">
        <v>12025772.02</v>
      </c>
    </row>
    <row r="3694" spans="1:13">
      <c r="A3694" s="5">
        <v>101</v>
      </c>
      <c r="B3694" s="5">
        <v>11140</v>
      </c>
      <c r="G3694" s="5" t="s">
        <v>1242</v>
      </c>
      <c r="H3694" s="5">
        <v>72667</v>
      </c>
      <c r="I3694" s="7">
        <v>41662</v>
      </c>
      <c r="J3694" s="5" t="s">
        <v>1890</v>
      </c>
      <c r="K3694" s="6">
        <v>0</v>
      </c>
      <c r="L3694" s="6">
        <v>10.29</v>
      </c>
      <c r="M3694" s="6">
        <v>12025761.73</v>
      </c>
    </row>
    <row r="3695" spans="1:13">
      <c r="A3695" s="5">
        <v>101</v>
      </c>
      <c r="B3695" s="5">
        <v>11140</v>
      </c>
      <c r="G3695" s="5" t="s">
        <v>1242</v>
      </c>
      <c r="H3695" s="5">
        <v>72668</v>
      </c>
      <c r="I3695" s="7">
        <v>41662</v>
      </c>
      <c r="J3695" s="5" t="s">
        <v>1457</v>
      </c>
      <c r="K3695" s="6">
        <v>0</v>
      </c>
      <c r="L3695" s="6">
        <v>102.67</v>
      </c>
      <c r="M3695" s="6">
        <v>12025659.060000001</v>
      </c>
    </row>
    <row r="3696" spans="1:13">
      <c r="A3696" s="5">
        <v>101</v>
      </c>
      <c r="B3696" s="5">
        <v>11140</v>
      </c>
      <c r="G3696" s="5" t="s">
        <v>1242</v>
      </c>
      <c r="H3696" s="5">
        <v>72669</v>
      </c>
      <c r="I3696" s="7">
        <v>41662</v>
      </c>
      <c r="J3696" s="5" t="s">
        <v>2481</v>
      </c>
      <c r="K3696" s="6">
        <v>0</v>
      </c>
      <c r="L3696" s="6">
        <v>240</v>
      </c>
      <c r="M3696" s="6">
        <v>12025419.060000001</v>
      </c>
    </row>
    <row r="3697" spans="1:13">
      <c r="A3697" s="5">
        <v>101</v>
      </c>
      <c r="B3697" s="5">
        <v>11140</v>
      </c>
      <c r="G3697" s="5" t="s">
        <v>1242</v>
      </c>
      <c r="H3697" s="5">
        <v>72670</v>
      </c>
      <c r="I3697" s="7">
        <v>41662</v>
      </c>
      <c r="J3697" s="5" t="s">
        <v>1409</v>
      </c>
      <c r="K3697" s="6">
        <v>0</v>
      </c>
      <c r="L3697" s="6">
        <v>7134.12</v>
      </c>
      <c r="M3697" s="6">
        <v>12018284.939999999</v>
      </c>
    </row>
    <row r="3698" spans="1:13">
      <c r="A3698" s="5">
        <v>101</v>
      </c>
      <c r="B3698" s="5">
        <v>11140</v>
      </c>
      <c r="G3698" s="5" t="s">
        <v>1242</v>
      </c>
      <c r="H3698" s="5">
        <v>72671</v>
      </c>
      <c r="I3698" s="7">
        <v>41662</v>
      </c>
      <c r="J3698" s="5" t="s">
        <v>1639</v>
      </c>
      <c r="K3698" s="6">
        <v>0</v>
      </c>
      <c r="L3698" s="6">
        <v>300</v>
      </c>
      <c r="M3698" s="6">
        <v>12017984.939999999</v>
      </c>
    </row>
    <row r="3699" spans="1:13">
      <c r="A3699" s="5">
        <v>101</v>
      </c>
      <c r="B3699" s="5">
        <v>11140</v>
      </c>
      <c r="G3699" s="5" t="s">
        <v>1242</v>
      </c>
      <c r="H3699" s="5">
        <v>72672</v>
      </c>
      <c r="I3699" s="7">
        <v>41662</v>
      </c>
      <c r="J3699" s="5" t="s">
        <v>1326</v>
      </c>
      <c r="K3699" s="6">
        <v>0</v>
      </c>
      <c r="L3699" s="6">
        <v>75</v>
      </c>
      <c r="M3699" s="6">
        <v>12017909.939999999</v>
      </c>
    </row>
    <row r="3700" spans="1:13">
      <c r="A3700" s="5">
        <v>101</v>
      </c>
      <c r="B3700" s="5">
        <v>11140</v>
      </c>
      <c r="G3700" s="5" t="s">
        <v>1242</v>
      </c>
      <c r="H3700" s="5">
        <v>72673</v>
      </c>
      <c r="I3700" s="7">
        <v>41662</v>
      </c>
      <c r="J3700" s="5" t="s">
        <v>1535</v>
      </c>
      <c r="K3700" s="6">
        <v>0</v>
      </c>
      <c r="L3700" s="6">
        <v>138.74</v>
      </c>
      <c r="M3700" s="6">
        <v>12017771.199999999</v>
      </c>
    </row>
    <row r="3701" spans="1:13">
      <c r="A3701" s="5">
        <v>101</v>
      </c>
      <c r="B3701" s="5">
        <v>11140</v>
      </c>
      <c r="G3701" s="5" t="s">
        <v>1242</v>
      </c>
      <c r="H3701" s="5">
        <v>72674</v>
      </c>
      <c r="I3701" s="7">
        <v>41662</v>
      </c>
      <c r="J3701" s="5" t="s">
        <v>3015</v>
      </c>
      <c r="K3701" s="6">
        <v>0</v>
      </c>
      <c r="L3701" s="6">
        <v>11</v>
      </c>
      <c r="M3701" s="6">
        <v>12017760.199999999</v>
      </c>
    </row>
    <row r="3702" spans="1:13">
      <c r="A3702" s="5">
        <v>101</v>
      </c>
      <c r="B3702" s="5">
        <v>11140</v>
      </c>
      <c r="G3702" s="5" t="s">
        <v>1242</v>
      </c>
      <c r="H3702" s="5">
        <v>72675</v>
      </c>
      <c r="I3702" s="7">
        <v>41662</v>
      </c>
      <c r="J3702" s="5" t="s">
        <v>3016</v>
      </c>
      <c r="K3702" s="6">
        <v>0</v>
      </c>
      <c r="L3702" s="6">
        <v>11</v>
      </c>
      <c r="M3702" s="6">
        <v>12017749.199999999</v>
      </c>
    </row>
    <row r="3703" spans="1:13">
      <c r="A3703" s="5">
        <v>101</v>
      </c>
      <c r="B3703" s="5">
        <v>11140</v>
      </c>
      <c r="G3703" s="5" t="s">
        <v>1242</v>
      </c>
      <c r="H3703" s="5">
        <v>72676</v>
      </c>
      <c r="I3703" s="7">
        <v>41662</v>
      </c>
      <c r="J3703" s="5" t="s">
        <v>1464</v>
      </c>
      <c r="K3703" s="6">
        <v>0</v>
      </c>
      <c r="L3703" s="6">
        <v>13.31</v>
      </c>
      <c r="M3703" s="6">
        <v>12017735.890000001</v>
      </c>
    </row>
    <row r="3704" spans="1:13">
      <c r="A3704" s="5">
        <v>101</v>
      </c>
      <c r="B3704" s="5">
        <v>11140</v>
      </c>
      <c r="G3704" s="5" t="s">
        <v>1242</v>
      </c>
      <c r="H3704" s="5">
        <v>72677</v>
      </c>
      <c r="I3704" s="7">
        <v>41662</v>
      </c>
      <c r="J3704" s="5" t="s">
        <v>1342</v>
      </c>
      <c r="K3704" s="6">
        <v>0</v>
      </c>
      <c r="L3704" s="6">
        <v>114.97</v>
      </c>
      <c r="M3704" s="6">
        <v>12017620.92</v>
      </c>
    </row>
    <row r="3705" spans="1:13">
      <c r="A3705" s="5">
        <v>101</v>
      </c>
      <c r="B3705" s="5">
        <v>11140</v>
      </c>
      <c r="G3705" s="5" t="s">
        <v>1242</v>
      </c>
      <c r="H3705" s="5">
        <v>72678</v>
      </c>
      <c r="I3705" s="7">
        <v>41662</v>
      </c>
      <c r="J3705" s="5" t="s">
        <v>1414</v>
      </c>
      <c r="K3705" s="6">
        <v>0</v>
      </c>
      <c r="L3705" s="6">
        <v>272.11</v>
      </c>
      <c r="M3705" s="6">
        <v>12017348.810000001</v>
      </c>
    </row>
    <row r="3706" spans="1:13">
      <c r="A3706" s="5">
        <v>101</v>
      </c>
      <c r="B3706" s="5">
        <v>11140</v>
      </c>
      <c r="G3706" s="5" t="s">
        <v>1242</v>
      </c>
      <c r="H3706" s="5">
        <v>72679</v>
      </c>
      <c r="I3706" s="7">
        <v>41662</v>
      </c>
      <c r="J3706" s="5" t="s">
        <v>1346</v>
      </c>
      <c r="K3706" s="6">
        <v>0</v>
      </c>
      <c r="L3706" s="6">
        <v>1251.32</v>
      </c>
      <c r="M3706" s="6">
        <v>12016097.49</v>
      </c>
    </row>
    <row r="3707" spans="1:13">
      <c r="A3707" s="5">
        <v>101</v>
      </c>
      <c r="B3707" s="5">
        <v>11140</v>
      </c>
      <c r="G3707" s="5" t="s">
        <v>1242</v>
      </c>
      <c r="H3707" s="5">
        <v>72680</v>
      </c>
      <c r="I3707" s="7">
        <v>41662</v>
      </c>
      <c r="J3707" s="5" t="s">
        <v>3017</v>
      </c>
      <c r="K3707" s="6">
        <v>0</v>
      </c>
      <c r="L3707" s="6">
        <v>11</v>
      </c>
      <c r="M3707" s="6">
        <v>12016086.49</v>
      </c>
    </row>
    <row r="3708" spans="1:13">
      <c r="A3708" s="5">
        <v>101</v>
      </c>
      <c r="B3708" s="5">
        <v>11140</v>
      </c>
      <c r="G3708" s="5" t="s">
        <v>1242</v>
      </c>
      <c r="H3708" s="5">
        <v>72681</v>
      </c>
      <c r="I3708" s="7">
        <v>41662</v>
      </c>
      <c r="J3708" s="5" t="s">
        <v>1731</v>
      </c>
      <c r="K3708" s="6">
        <v>0</v>
      </c>
      <c r="L3708" s="6">
        <v>6.11</v>
      </c>
      <c r="M3708" s="6">
        <v>12016080.380000001</v>
      </c>
    </row>
    <row r="3709" spans="1:13">
      <c r="A3709" s="5">
        <v>101</v>
      </c>
      <c r="B3709" s="5">
        <v>11140</v>
      </c>
      <c r="G3709" s="5" t="s">
        <v>1242</v>
      </c>
      <c r="H3709" s="5">
        <v>72682</v>
      </c>
      <c r="I3709" s="7">
        <v>41662</v>
      </c>
      <c r="J3709" s="5" t="s">
        <v>1473</v>
      </c>
      <c r="K3709" s="6">
        <v>0</v>
      </c>
      <c r="L3709" s="6">
        <v>3967.02</v>
      </c>
      <c r="M3709" s="6">
        <v>12012113.359999999</v>
      </c>
    </row>
    <row r="3710" spans="1:13">
      <c r="A3710" s="5">
        <v>101</v>
      </c>
      <c r="B3710" s="5">
        <v>11140</v>
      </c>
      <c r="G3710" s="5" t="s">
        <v>1242</v>
      </c>
      <c r="H3710" s="5">
        <v>72683</v>
      </c>
      <c r="I3710" s="7">
        <v>41662</v>
      </c>
      <c r="J3710" s="5" t="s">
        <v>1550</v>
      </c>
      <c r="K3710" s="6">
        <v>0</v>
      </c>
      <c r="L3710" s="6">
        <v>225</v>
      </c>
      <c r="M3710" s="6">
        <v>12011888.359999999</v>
      </c>
    </row>
    <row r="3711" spans="1:13">
      <c r="A3711" s="5">
        <v>101</v>
      </c>
      <c r="B3711" s="5">
        <v>11140</v>
      </c>
      <c r="G3711" s="5" t="s">
        <v>1242</v>
      </c>
      <c r="H3711" s="5">
        <v>72684</v>
      </c>
      <c r="I3711" s="7">
        <v>41662</v>
      </c>
      <c r="J3711" s="5" t="s">
        <v>1301</v>
      </c>
      <c r="K3711" s="6">
        <v>0</v>
      </c>
      <c r="L3711" s="6">
        <v>113.11</v>
      </c>
      <c r="M3711" s="6">
        <v>12011775.25</v>
      </c>
    </row>
    <row r="3712" spans="1:13">
      <c r="A3712" s="5">
        <v>101</v>
      </c>
      <c r="B3712" s="5">
        <v>11140</v>
      </c>
      <c r="G3712" s="5" t="s">
        <v>1242</v>
      </c>
      <c r="H3712" s="5">
        <v>72685</v>
      </c>
      <c r="I3712" s="7">
        <v>41662</v>
      </c>
      <c r="J3712" s="5" t="s">
        <v>1861</v>
      </c>
      <c r="K3712" s="6">
        <v>0</v>
      </c>
      <c r="L3712" s="6">
        <v>71</v>
      </c>
      <c r="M3712" s="6">
        <v>12011704.25</v>
      </c>
    </row>
    <row r="3713" spans="1:13">
      <c r="A3713" s="5">
        <v>101</v>
      </c>
      <c r="B3713" s="5">
        <v>11140</v>
      </c>
      <c r="G3713" s="5" t="s">
        <v>1242</v>
      </c>
      <c r="H3713" s="5">
        <v>72686</v>
      </c>
      <c r="I3713" s="7">
        <v>41662</v>
      </c>
      <c r="J3713" s="5" t="s">
        <v>1474</v>
      </c>
      <c r="K3713" s="6">
        <v>0</v>
      </c>
      <c r="L3713" s="6">
        <v>1710</v>
      </c>
      <c r="M3713" s="6">
        <v>12009994.25</v>
      </c>
    </row>
    <row r="3714" spans="1:13">
      <c r="A3714" s="5">
        <v>101</v>
      </c>
      <c r="B3714" s="5">
        <v>11140</v>
      </c>
      <c r="G3714" s="5" t="s">
        <v>1242</v>
      </c>
      <c r="H3714" s="5">
        <v>72687</v>
      </c>
      <c r="I3714" s="7">
        <v>41662</v>
      </c>
      <c r="J3714" s="5" t="s">
        <v>1245</v>
      </c>
      <c r="K3714" s="6">
        <v>0</v>
      </c>
      <c r="L3714" s="6">
        <v>1278.7</v>
      </c>
      <c r="M3714" s="6">
        <v>12008715.550000001</v>
      </c>
    </row>
    <row r="3715" spans="1:13">
      <c r="A3715" s="5">
        <v>101</v>
      </c>
      <c r="B3715" s="5">
        <v>11140</v>
      </c>
      <c r="G3715" s="5" t="s">
        <v>1242</v>
      </c>
      <c r="H3715" s="5">
        <v>72688</v>
      </c>
      <c r="I3715" s="7">
        <v>41662</v>
      </c>
      <c r="J3715" s="5" t="s">
        <v>3018</v>
      </c>
      <c r="K3715" s="6">
        <v>0</v>
      </c>
      <c r="L3715" s="6">
        <v>11</v>
      </c>
      <c r="M3715" s="6">
        <v>12008704.550000001</v>
      </c>
    </row>
    <row r="3716" spans="1:13">
      <c r="A3716" s="5">
        <v>101</v>
      </c>
      <c r="B3716" s="5">
        <v>11140</v>
      </c>
      <c r="G3716" s="5" t="s">
        <v>1242</v>
      </c>
      <c r="H3716" s="5">
        <v>72689</v>
      </c>
      <c r="I3716" s="7">
        <v>41662</v>
      </c>
      <c r="J3716" s="5" t="s">
        <v>1417</v>
      </c>
      <c r="K3716" s="6">
        <v>0</v>
      </c>
      <c r="L3716" s="6">
        <v>69</v>
      </c>
      <c r="M3716" s="6">
        <v>12008635.550000001</v>
      </c>
    </row>
    <row r="3717" spans="1:13">
      <c r="A3717" s="5">
        <v>101</v>
      </c>
      <c r="B3717" s="5">
        <v>11140</v>
      </c>
      <c r="G3717" s="5" t="s">
        <v>1242</v>
      </c>
      <c r="H3717" s="5">
        <v>72690</v>
      </c>
      <c r="I3717" s="7">
        <v>41662</v>
      </c>
      <c r="J3717" s="5" t="s">
        <v>3019</v>
      </c>
      <c r="K3717" s="6">
        <v>0</v>
      </c>
      <c r="L3717" s="6">
        <v>6.11</v>
      </c>
      <c r="M3717" s="6">
        <v>12008629.439999999</v>
      </c>
    </row>
    <row r="3718" spans="1:13">
      <c r="A3718" s="5">
        <v>101</v>
      </c>
      <c r="B3718" s="5">
        <v>11140</v>
      </c>
      <c r="G3718" s="5" t="s">
        <v>1242</v>
      </c>
      <c r="H3718" s="5">
        <v>72691</v>
      </c>
      <c r="I3718" s="7">
        <v>41662</v>
      </c>
      <c r="J3718" s="5" t="s">
        <v>1583</v>
      </c>
      <c r="K3718" s="6">
        <v>0</v>
      </c>
      <c r="L3718" s="6">
        <v>161.19999999999999</v>
      </c>
      <c r="M3718" s="6">
        <v>12008468.24</v>
      </c>
    </row>
    <row r="3719" spans="1:13">
      <c r="A3719" s="5">
        <v>101</v>
      </c>
      <c r="B3719" s="5">
        <v>11140</v>
      </c>
      <c r="G3719" s="5" t="s">
        <v>1242</v>
      </c>
      <c r="H3719" s="5">
        <v>72692</v>
      </c>
      <c r="I3719" s="7">
        <v>41662</v>
      </c>
      <c r="J3719" s="5" t="s">
        <v>1650</v>
      </c>
      <c r="K3719" s="6">
        <v>0</v>
      </c>
      <c r="L3719" s="6">
        <v>2819.62</v>
      </c>
      <c r="M3719" s="6">
        <v>12005648.619999999</v>
      </c>
    </row>
    <row r="3720" spans="1:13">
      <c r="A3720" s="5">
        <v>101</v>
      </c>
      <c r="B3720" s="5">
        <v>11140</v>
      </c>
      <c r="G3720" s="5" t="s">
        <v>1242</v>
      </c>
      <c r="H3720" s="5">
        <v>72693</v>
      </c>
      <c r="I3720" s="7">
        <v>41662</v>
      </c>
      <c r="J3720" s="5" t="s">
        <v>1537</v>
      </c>
      <c r="K3720" s="6">
        <v>0</v>
      </c>
      <c r="L3720" s="6">
        <v>60.74</v>
      </c>
      <c r="M3720" s="6">
        <v>12005587.880000001</v>
      </c>
    </row>
    <row r="3721" spans="1:13">
      <c r="A3721" s="5">
        <v>101</v>
      </c>
      <c r="B3721" s="5">
        <v>11140</v>
      </c>
      <c r="G3721" s="5" t="s">
        <v>1242</v>
      </c>
      <c r="H3721" s="5">
        <v>72694</v>
      </c>
      <c r="I3721" s="7">
        <v>41662</v>
      </c>
      <c r="J3721" s="5" t="s">
        <v>2076</v>
      </c>
      <c r="K3721" s="6">
        <v>0</v>
      </c>
      <c r="L3721" s="6">
        <v>100</v>
      </c>
      <c r="M3721" s="6">
        <v>12005487.880000001</v>
      </c>
    </row>
    <row r="3722" spans="1:13">
      <c r="A3722" s="5">
        <v>101</v>
      </c>
      <c r="B3722" s="5">
        <v>11140</v>
      </c>
      <c r="G3722" s="5" t="s">
        <v>1242</v>
      </c>
      <c r="H3722" s="5">
        <v>72695</v>
      </c>
      <c r="I3722" s="7">
        <v>41662</v>
      </c>
      <c r="J3722" s="5" t="s">
        <v>3020</v>
      </c>
      <c r="K3722" s="6">
        <v>0</v>
      </c>
      <c r="L3722" s="6">
        <v>0</v>
      </c>
      <c r="M3722" s="6">
        <v>12005487.880000001</v>
      </c>
    </row>
    <row r="3723" spans="1:13">
      <c r="A3723" s="5">
        <v>101</v>
      </c>
      <c r="B3723" s="5">
        <v>11140</v>
      </c>
      <c r="G3723" s="5" t="s">
        <v>1242</v>
      </c>
      <c r="H3723" s="5">
        <v>72696</v>
      </c>
      <c r="I3723" s="7">
        <v>41662</v>
      </c>
      <c r="J3723" s="5" t="s">
        <v>3021</v>
      </c>
      <c r="K3723" s="6">
        <v>0</v>
      </c>
      <c r="L3723" s="6">
        <v>11</v>
      </c>
      <c r="M3723" s="6">
        <v>12005476.880000001</v>
      </c>
    </row>
    <row r="3724" spans="1:13">
      <c r="A3724" s="5">
        <v>101</v>
      </c>
      <c r="B3724" s="5">
        <v>11140</v>
      </c>
      <c r="G3724" s="5" t="s">
        <v>1242</v>
      </c>
      <c r="H3724" s="5">
        <v>72697</v>
      </c>
      <c r="I3724" s="7">
        <v>41662</v>
      </c>
      <c r="J3724" s="5" t="s">
        <v>2132</v>
      </c>
      <c r="K3724" s="6">
        <v>0</v>
      </c>
      <c r="L3724" s="6">
        <v>194</v>
      </c>
      <c r="M3724" s="6">
        <v>12005282.880000001</v>
      </c>
    </row>
    <row r="3725" spans="1:13">
      <c r="A3725" s="5">
        <v>101</v>
      </c>
      <c r="B3725" s="5">
        <v>11140</v>
      </c>
      <c r="G3725" s="5" t="s">
        <v>1242</v>
      </c>
      <c r="H3725" s="5">
        <v>72698</v>
      </c>
      <c r="I3725" s="7">
        <v>41662</v>
      </c>
      <c r="J3725" s="5" t="s">
        <v>3022</v>
      </c>
      <c r="K3725" s="6">
        <v>0</v>
      </c>
      <c r="L3725" s="6">
        <v>11</v>
      </c>
      <c r="M3725" s="6">
        <v>12005271.880000001</v>
      </c>
    </row>
    <row r="3726" spans="1:13">
      <c r="A3726" s="5">
        <v>101</v>
      </c>
      <c r="B3726" s="5">
        <v>11140</v>
      </c>
      <c r="G3726" s="5" t="s">
        <v>1242</v>
      </c>
      <c r="H3726" s="5">
        <v>72699</v>
      </c>
      <c r="I3726" s="7">
        <v>41662</v>
      </c>
      <c r="J3726" s="5" t="s">
        <v>1482</v>
      </c>
      <c r="K3726" s="6">
        <v>0</v>
      </c>
      <c r="L3726" s="6">
        <v>40</v>
      </c>
      <c r="M3726" s="6">
        <v>12005231.880000001</v>
      </c>
    </row>
    <row r="3727" spans="1:13">
      <c r="A3727" s="5">
        <v>101</v>
      </c>
      <c r="B3727" s="5">
        <v>11140</v>
      </c>
      <c r="G3727" s="5" t="s">
        <v>1242</v>
      </c>
      <c r="H3727" s="5">
        <v>72700</v>
      </c>
      <c r="I3727" s="7">
        <v>41662</v>
      </c>
      <c r="J3727" s="5" t="s">
        <v>1483</v>
      </c>
      <c r="K3727" s="6">
        <v>0</v>
      </c>
      <c r="L3727" s="6">
        <v>70.69</v>
      </c>
      <c r="M3727" s="6">
        <v>12005161.189999999</v>
      </c>
    </row>
    <row r="3728" spans="1:13">
      <c r="A3728" s="5">
        <v>101</v>
      </c>
      <c r="B3728" s="5">
        <v>11140</v>
      </c>
      <c r="G3728" s="5" t="s">
        <v>1242</v>
      </c>
      <c r="H3728" s="5">
        <v>72701</v>
      </c>
      <c r="I3728" s="7">
        <v>41662</v>
      </c>
      <c r="J3728" s="5" t="s">
        <v>2133</v>
      </c>
      <c r="K3728" s="6">
        <v>0</v>
      </c>
      <c r="L3728" s="6">
        <v>98.08</v>
      </c>
      <c r="M3728" s="6">
        <v>12005063.109999999</v>
      </c>
    </row>
    <row r="3729" spans="1:13">
      <c r="A3729" s="5">
        <v>101</v>
      </c>
      <c r="B3729" s="5">
        <v>11140</v>
      </c>
      <c r="G3729" s="5" t="s">
        <v>1242</v>
      </c>
      <c r="H3729" s="5">
        <v>72702</v>
      </c>
      <c r="I3729" s="7">
        <v>41662</v>
      </c>
      <c r="J3729" s="5" t="s">
        <v>3023</v>
      </c>
      <c r="K3729" s="6">
        <v>0</v>
      </c>
      <c r="L3729" s="6">
        <v>2848</v>
      </c>
      <c r="M3729" s="6">
        <v>12002215.109999999</v>
      </c>
    </row>
    <row r="3730" spans="1:13">
      <c r="A3730" s="5">
        <v>101</v>
      </c>
      <c r="B3730" s="5">
        <v>11140</v>
      </c>
      <c r="G3730" s="5" t="s">
        <v>1242</v>
      </c>
      <c r="H3730" s="5">
        <v>72703</v>
      </c>
      <c r="I3730" s="7">
        <v>41662</v>
      </c>
      <c r="J3730" s="5" t="s">
        <v>3024</v>
      </c>
      <c r="K3730" s="6">
        <v>0</v>
      </c>
      <c r="L3730" s="6">
        <v>11</v>
      </c>
      <c r="M3730" s="6">
        <v>12002204.109999999</v>
      </c>
    </row>
    <row r="3731" spans="1:13">
      <c r="A3731" s="5">
        <v>101</v>
      </c>
      <c r="B3731" s="5">
        <v>11140</v>
      </c>
      <c r="G3731" s="5" t="s">
        <v>1242</v>
      </c>
      <c r="H3731" s="5">
        <v>72704</v>
      </c>
      <c r="I3731" s="7">
        <v>41662</v>
      </c>
      <c r="J3731" s="5" t="s">
        <v>1486</v>
      </c>
      <c r="K3731" s="6">
        <v>0</v>
      </c>
      <c r="L3731" s="6">
        <v>421.98</v>
      </c>
      <c r="M3731" s="6">
        <v>12001782.130000001</v>
      </c>
    </row>
    <row r="3732" spans="1:13">
      <c r="A3732" s="5">
        <v>101</v>
      </c>
      <c r="B3732" s="5">
        <v>11140</v>
      </c>
      <c r="G3732" s="5" t="s">
        <v>1242</v>
      </c>
      <c r="H3732" s="5">
        <v>72705</v>
      </c>
      <c r="I3732" s="7">
        <v>41662</v>
      </c>
      <c r="J3732" s="5" t="s">
        <v>1554</v>
      </c>
      <c r="K3732" s="6">
        <v>0</v>
      </c>
      <c r="L3732" s="6">
        <v>276.2</v>
      </c>
      <c r="M3732" s="6">
        <v>12001505.93</v>
      </c>
    </row>
    <row r="3733" spans="1:13">
      <c r="A3733" s="5">
        <v>101</v>
      </c>
      <c r="B3733" s="5">
        <v>11140</v>
      </c>
      <c r="G3733" s="5" t="s">
        <v>1242</v>
      </c>
      <c r="H3733" s="5">
        <v>72706</v>
      </c>
      <c r="I3733" s="7">
        <v>41662</v>
      </c>
      <c r="J3733" s="5" t="s">
        <v>1489</v>
      </c>
      <c r="K3733" s="6">
        <v>0</v>
      </c>
      <c r="L3733" s="6">
        <v>361.41</v>
      </c>
      <c r="M3733" s="6">
        <v>12001144.52</v>
      </c>
    </row>
    <row r="3734" spans="1:13">
      <c r="A3734" s="5">
        <v>101</v>
      </c>
      <c r="B3734" s="5">
        <v>11140</v>
      </c>
      <c r="G3734" s="5" t="s">
        <v>1242</v>
      </c>
      <c r="H3734" s="5">
        <v>72707</v>
      </c>
      <c r="I3734" s="7">
        <v>41662</v>
      </c>
      <c r="J3734" s="5" t="s">
        <v>3025</v>
      </c>
      <c r="K3734" s="6">
        <v>0</v>
      </c>
      <c r="L3734" s="6">
        <v>11</v>
      </c>
      <c r="M3734" s="6">
        <v>12001133.52</v>
      </c>
    </row>
    <row r="3735" spans="1:13">
      <c r="A3735" s="5">
        <v>101</v>
      </c>
      <c r="B3735" s="5">
        <v>11140</v>
      </c>
      <c r="G3735" s="5" t="s">
        <v>1242</v>
      </c>
      <c r="H3735" s="5">
        <v>72708</v>
      </c>
      <c r="I3735" s="7">
        <v>41662</v>
      </c>
      <c r="J3735" s="5" t="s">
        <v>3026</v>
      </c>
      <c r="K3735" s="6">
        <v>0</v>
      </c>
      <c r="L3735" s="6">
        <v>11</v>
      </c>
      <c r="M3735" s="6">
        <v>12001122.52</v>
      </c>
    </row>
    <row r="3736" spans="1:13">
      <c r="A3736" s="5">
        <v>101</v>
      </c>
      <c r="B3736" s="5">
        <v>11140</v>
      </c>
      <c r="G3736" s="5" t="s">
        <v>1242</v>
      </c>
      <c r="H3736" s="5">
        <v>72709</v>
      </c>
      <c r="I3736" s="7">
        <v>41662</v>
      </c>
      <c r="J3736" s="5" t="s">
        <v>1495</v>
      </c>
      <c r="K3736" s="6">
        <v>0</v>
      </c>
      <c r="L3736" s="6">
        <v>462.36</v>
      </c>
      <c r="M3736" s="6">
        <v>12000660.16</v>
      </c>
    </row>
    <row r="3737" spans="1:13">
      <c r="A3737" s="5">
        <v>101</v>
      </c>
      <c r="B3737" s="5">
        <v>11140</v>
      </c>
      <c r="G3737" s="5" t="s">
        <v>1242</v>
      </c>
      <c r="H3737" s="5">
        <v>72710</v>
      </c>
      <c r="I3737" s="7">
        <v>41662</v>
      </c>
      <c r="J3737" s="5" t="s">
        <v>1556</v>
      </c>
      <c r="K3737" s="6">
        <v>0</v>
      </c>
      <c r="L3737" s="6">
        <v>84.86</v>
      </c>
      <c r="M3737" s="6">
        <v>12000575.300000001</v>
      </c>
    </row>
    <row r="3738" spans="1:13">
      <c r="A3738" s="5">
        <v>101</v>
      </c>
      <c r="B3738" s="5">
        <v>11140</v>
      </c>
      <c r="G3738" s="5" t="s">
        <v>1242</v>
      </c>
      <c r="H3738" s="5">
        <v>72711</v>
      </c>
      <c r="I3738" s="7">
        <v>41662</v>
      </c>
      <c r="J3738" s="5" t="s">
        <v>3027</v>
      </c>
      <c r="K3738" s="6">
        <v>0</v>
      </c>
      <c r="L3738" s="6">
        <v>11</v>
      </c>
      <c r="M3738" s="6">
        <v>12000564.300000001</v>
      </c>
    </row>
    <row r="3739" spans="1:13">
      <c r="A3739" s="5">
        <v>101</v>
      </c>
      <c r="B3739" s="5">
        <v>11140</v>
      </c>
      <c r="G3739" s="5" t="s">
        <v>1242</v>
      </c>
      <c r="H3739" s="5">
        <v>72712</v>
      </c>
      <c r="I3739" s="7">
        <v>41662</v>
      </c>
      <c r="J3739" s="5" t="s">
        <v>1420</v>
      </c>
      <c r="K3739" s="6">
        <v>0</v>
      </c>
      <c r="L3739" s="6">
        <v>176.52</v>
      </c>
      <c r="M3739" s="6">
        <v>12000387.779999999</v>
      </c>
    </row>
    <row r="3740" spans="1:13">
      <c r="A3740" s="5">
        <v>101</v>
      </c>
      <c r="B3740" s="5">
        <v>11140</v>
      </c>
      <c r="G3740" s="5" t="s">
        <v>1242</v>
      </c>
      <c r="H3740" s="5">
        <v>72713</v>
      </c>
      <c r="I3740" s="7">
        <v>41662</v>
      </c>
      <c r="J3740" s="5" t="s">
        <v>1497</v>
      </c>
      <c r="K3740" s="6">
        <v>0</v>
      </c>
      <c r="L3740" s="6">
        <v>198.7</v>
      </c>
      <c r="M3740" s="6">
        <v>12000189.08</v>
      </c>
    </row>
    <row r="3741" spans="1:13">
      <c r="A3741" s="5">
        <v>101</v>
      </c>
      <c r="B3741" s="5">
        <v>11140</v>
      </c>
      <c r="G3741" s="5" t="s">
        <v>1242</v>
      </c>
      <c r="H3741" s="5">
        <v>72714</v>
      </c>
      <c r="I3741" s="7">
        <v>41662</v>
      </c>
      <c r="J3741" s="5" t="s">
        <v>1498</v>
      </c>
      <c r="K3741" s="6">
        <v>0</v>
      </c>
      <c r="L3741" s="6">
        <v>617</v>
      </c>
      <c r="M3741" s="6">
        <v>11999572.08</v>
      </c>
    </row>
    <row r="3742" spans="1:13">
      <c r="A3742" s="5">
        <v>101</v>
      </c>
      <c r="B3742" s="5">
        <v>11140</v>
      </c>
      <c r="G3742" s="5" t="s">
        <v>1242</v>
      </c>
      <c r="H3742" s="5">
        <v>72715</v>
      </c>
      <c r="I3742" s="7">
        <v>41662</v>
      </c>
      <c r="J3742" s="5" t="s">
        <v>1871</v>
      </c>
      <c r="K3742" s="6">
        <v>0</v>
      </c>
      <c r="L3742" s="6">
        <v>30.18</v>
      </c>
      <c r="M3742" s="6">
        <v>11999541.9</v>
      </c>
    </row>
    <row r="3743" spans="1:13">
      <c r="A3743" s="5">
        <v>101</v>
      </c>
      <c r="B3743" s="5">
        <v>11140</v>
      </c>
      <c r="G3743" s="5" t="s">
        <v>1242</v>
      </c>
      <c r="H3743" s="5">
        <v>72716</v>
      </c>
      <c r="I3743" s="7">
        <v>41662</v>
      </c>
      <c r="J3743" s="5" t="s">
        <v>3028</v>
      </c>
      <c r="K3743" s="6">
        <v>0</v>
      </c>
      <c r="L3743" s="6">
        <v>11</v>
      </c>
      <c r="M3743" s="6">
        <v>11999530.9</v>
      </c>
    </row>
    <row r="3744" spans="1:13">
      <c r="A3744" s="5">
        <v>101</v>
      </c>
      <c r="B3744" s="5">
        <v>11140</v>
      </c>
      <c r="G3744" s="5" t="s">
        <v>1242</v>
      </c>
      <c r="H3744" s="5">
        <v>72717</v>
      </c>
      <c r="I3744" s="7">
        <v>41662</v>
      </c>
      <c r="J3744" s="5" t="s">
        <v>3029</v>
      </c>
      <c r="K3744" s="6">
        <v>0</v>
      </c>
      <c r="L3744" s="6">
        <v>11</v>
      </c>
      <c r="M3744" s="6">
        <v>11999519.9</v>
      </c>
    </row>
    <row r="3745" spans="1:13">
      <c r="A3745" s="5">
        <v>101</v>
      </c>
      <c r="B3745" s="5">
        <v>11140</v>
      </c>
      <c r="G3745" s="5" t="s">
        <v>1242</v>
      </c>
      <c r="H3745" s="5">
        <v>72718</v>
      </c>
      <c r="I3745" s="7">
        <v>41662</v>
      </c>
      <c r="J3745" s="5" t="s">
        <v>1557</v>
      </c>
      <c r="K3745" s="6">
        <v>0</v>
      </c>
      <c r="L3745" s="6">
        <v>112.8</v>
      </c>
      <c r="M3745" s="6">
        <v>11999407.1</v>
      </c>
    </row>
    <row r="3746" spans="1:13">
      <c r="A3746" s="5">
        <v>101</v>
      </c>
      <c r="B3746" s="5">
        <v>11140</v>
      </c>
      <c r="G3746" s="5" t="s">
        <v>1242</v>
      </c>
      <c r="H3746" s="5">
        <v>72719</v>
      </c>
      <c r="I3746" s="7">
        <v>41662</v>
      </c>
      <c r="J3746" s="5" t="s">
        <v>1383</v>
      </c>
      <c r="K3746" s="6">
        <v>0</v>
      </c>
      <c r="L3746" s="6">
        <v>10649.57</v>
      </c>
      <c r="M3746" s="6">
        <v>11988757.529999999</v>
      </c>
    </row>
    <row r="3747" spans="1:13">
      <c r="A3747" s="5">
        <v>101</v>
      </c>
      <c r="B3747" s="5">
        <v>11140</v>
      </c>
      <c r="G3747" s="5" t="s">
        <v>1242</v>
      </c>
      <c r="H3747" s="5">
        <v>72720</v>
      </c>
      <c r="I3747" s="7">
        <v>41662</v>
      </c>
      <c r="J3747" s="5" t="s">
        <v>1558</v>
      </c>
      <c r="K3747" s="6">
        <v>0</v>
      </c>
      <c r="L3747" s="6">
        <v>956.79</v>
      </c>
      <c r="M3747" s="6">
        <v>11987800.74</v>
      </c>
    </row>
    <row r="3748" spans="1:13">
      <c r="A3748" s="5">
        <v>101</v>
      </c>
      <c r="B3748" s="5">
        <v>11140</v>
      </c>
      <c r="G3748" s="5" t="s">
        <v>1242</v>
      </c>
      <c r="H3748" s="5">
        <v>72721</v>
      </c>
      <c r="I3748" s="7">
        <v>41662</v>
      </c>
      <c r="J3748" s="5" t="s">
        <v>2092</v>
      </c>
      <c r="K3748" s="6">
        <v>0</v>
      </c>
      <c r="L3748" s="6">
        <v>123.39</v>
      </c>
      <c r="M3748" s="6">
        <v>11987677.35</v>
      </c>
    </row>
    <row r="3749" spans="1:13">
      <c r="A3749" s="5">
        <v>101</v>
      </c>
      <c r="B3749" s="5">
        <v>11140</v>
      </c>
      <c r="G3749" s="5" t="s">
        <v>1242</v>
      </c>
      <c r="H3749" s="5">
        <v>72722</v>
      </c>
      <c r="I3749" s="7">
        <v>41662</v>
      </c>
      <c r="J3749" s="5" t="s">
        <v>1559</v>
      </c>
      <c r="K3749" s="6">
        <v>0</v>
      </c>
      <c r="L3749" s="6">
        <v>368.32</v>
      </c>
      <c r="M3749" s="6">
        <v>11987309.029999999</v>
      </c>
    </row>
    <row r="3750" spans="1:13">
      <c r="A3750" s="5">
        <v>101</v>
      </c>
      <c r="B3750" s="5">
        <v>11140</v>
      </c>
      <c r="G3750" s="5" t="s">
        <v>1242</v>
      </c>
      <c r="H3750" s="5">
        <v>72723</v>
      </c>
      <c r="I3750" s="7">
        <v>41662</v>
      </c>
      <c r="J3750" s="5" t="s">
        <v>2958</v>
      </c>
      <c r="K3750" s="6">
        <v>0</v>
      </c>
      <c r="L3750" s="6">
        <v>110</v>
      </c>
      <c r="M3750" s="6">
        <v>11987199.029999999</v>
      </c>
    </row>
    <row r="3751" spans="1:13">
      <c r="A3751" s="5">
        <v>101</v>
      </c>
      <c r="B3751" s="5">
        <v>11140</v>
      </c>
      <c r="G3751" s="5" t="s">
        <v>1242</v>
      </c>
      <c r="H3751" s="5">
        <v>72724</v>
      </c>
      <c r="I3751" s="7">
        <v>41662</v>
      </c>
      <c r="J3751" s="5" t="s">
        <v>3030</v>
      </c>
      <c r="K3751" s="6">
        <v>0</v>
      </c>
      <c r="L3751" s="6">
        <v>15200</v>
      </c>
      <c r="M3751" s="6">
        <v>11971999.029999999</v>
      </c>
    </row>
    <row r="3752" spans="1:13">
      <c r="A3752" s="5">
        <v>101</v>
      </c>
      <c r="B3752" s="5">
        <v>11140</v>
      </c>
      <c r="G3752" s="5" t="s">
        <v>1242</v>
      </c>
      <c r="H3752" s="5">
        <v>72725</v>
      </c>
      <c r="I3752" s="7">
        <v>41662</v>
      </c>
      <c r="J3752" s="5" t="s">
        <v>2297</v>
      </c>
      <c r="K3752" s="6">
        <v>0</v>
      </c>
      <c r="L3752" s="6">
        <v>240.5</v>
      </c>
      <c r="M3752" s="6">
        <v>11971758.529999999</v>
      </c>
    </row>
    <row r="3753" spans="1:13">
      <c r="A3753" s="5">
        <v>101</v>
      </c>
      <c r="B3753" s="5">
        <v>11140</v>
      </c>
      <c r="G3753" s="5" t="s">
        <v>1242</v>
      </c>
      <c r="H3753" s="5">
        <v>72726</v>
      </c>
      <c r="I3753" s="7">
        <v>41662</v>
      </c>
      <c r="J3753" s="5" t="s">
        <v>1809</v>
      </c>
      <c r="K3753" s="6">
        <v>0</v>
      </c>
      <c r="L3753" s="6">
        <v>44.99</v>
      </c>
      <c r="M3753" s="6">
        <v>11971713.539999999</v>
      </c>
    </row>
    <row r="3754" spans="1:13">
      <c r="A3754" s="5">
        <v>101</v>
      </c>
      <c r="B3754" s="5">
        <v>11140</v>
      </c>
      <c r="G3754" s="5" t="s">
        <v>1242</v>
      </c>
      <c r="H3754" s="5">
        <v>72727</v>
      </c>
      <c r="I3754" s="7">
        <v>41662</v>
      </c>
      <c r="J3754" s="5" t="s">
        <v>1873</v>
      </c>
      <c r="K3754" s="6">
        <v>0</v>
      </c>
      <c r="L3754" s="6">
        <v>90</v>
      </c>
      <c r="M3754" s="6">
        <v>11971623.539999999</v>
      </c>
    </row>
    <row r="3755" spans="1:13">
      <c r="A3755" s="5">
        <v>101</v>
      </c>
      <c r="B3755" s="5">
        <v>11140</v>
      </c>
      <c r="G3755" s="5" t="s">
        <v>1242</v>
      </c>
      <c r="H3755" s="5">
        <v>72728</v>
      </c>
      <c r="I3755" s="7">
        <v>41662</v>
      </c>
      <c r="J3755" s="5" t="s">
        <v>1664</v>
      </c>
      <c r="K3755" s="6">
        <v>0</v>
      </c>
      <c r="L3755" s="6">
        <v>309.10000000000002</v>
      </c>
      <c r="M3755" s="6">
        <v>11971314.439999999</v>
      </c>
    </row>
    <row r="3756" spans="1:13">
      <c r="A3756" s="5">
        <v>101</v>
      </c>
      <c r="B3756" s="5">
        <v>11140</v>
      </c>
      <c r="G3756" s="5" t="s">
        <v>1242</v>
      </c>
      <c r="H3756" s="5">
        <v>72729</v>
      </c>
      <c r="I3756" s="7">
        <v>41662</v>
      </c>
      <c r="J3756" s="5" t="s">
        <v>1424</v>
      </c>
      <c r="K3756" s="6">
        <v>0</v>
      </c>
      <c r="L3756" s="6">
        <v>3394.3</v>
      </c>
      <c r="M3756" s="6">
        <v>11967920.140000001</v>
      </c>
    </row>
    <row r="3757" spans="1:13">
      <c r="A3757" s="5">
        <v>101</v>
      </c>
      <c r="B3757" s="5">
        <v>11140</v>
      </c>
      <c r="G3757" s="5" t="s">
        <v>1242</v>
      </c>
      <c r="H3757" s="5">
        <v>72730</v>
      </c>
      <c r="I3757" s="7">
        <v>41662</v>
      </c>
      <c r="J3757" s="5" t="s">
        <v>1304</v>
      </c>
      <c r="K3757" s="6">
        <v>0</v>
      </c>
      <c r="L3757" s="6">
        <v>145.22999999999999</v>
      </c>
      <c r="M3757" s="6">
        <v>11967774.91</v>
      </c>
    </row>
    <row r="3758" spans="1:13">
      <c r="A3758" s="5">
        <v>101</v>
      </c>
      <c r="B3758" s="5">
        <v>11140</v>
      </c>
      <c r="G3758" s="5" t="s">
        <v>1242</v>
      </c>
      <c r="H3758" s="5">
        <v>72731</v>
      </c>
      <c r="I3758" s="7">
        <v>41662</v>
      </c>
      <c r="J3758" s="5" t="s">
        <v>3031</v>
      </c>
      <c r="K3758" s="6">
        <v>0</v>
      </c>
      <c r="L3758" s="6">
        <v>11</v>
      </c>
      <c r="M3758" s="6">
        <v>11967763.91</v>
      </c>
    </row>
    <row r="3759" spans="1:13">
      <c r="A3759" s="5">
        <v>101</v>
      </c>
      <c r="B3759" s="5">
        <v>11140</v>
      </c>
      <c r="G3759" s="5" t="s">
        <v>1242</v>
      </c>
      <c r="H3759" s="5">
        <v>72732</v>
      </c>
      <c r="I3759" s="7">
        <v>41662</v>
      </c>
      <c r="J3759" s="5" t="s">
        <v>1306</v>
      </c>
      <c r="K3759" s="6">
        <v>0</v>
      </c>
      <c r="L3759" s="6">
        <v>105.93</v>
      </c>
      <c r="M3759" s="6">
        <v>11967657.98</v>
      </c>
    </row>
    <row r="3760" spans="1:13">
      <c r="A3760" s="5">
        <v>101</v>
      </c>
      <c r="B3760" s="5">
        <v>11140</v>
      </c>
      <c r="G3760" s="5" t="s">
        <v>1242</v>
      </c>
      <c r="H3760" s="5">
        <v>72733</v>
      </c>
      <c r="I3760" s="7">
        <v>41662</v>
      </c>
      <c r="J3760" s="5" t="s">
        <v>3032</v>
      </c>
      <c r="K3760" s="6">
        <v>0</v>
      </c>
      <c r="L3760" s="6">
        <v>3448</v>
      </c>
      <c r="M3760" s="6">
        <v>11964209.98</v>
      </c>
    </row>
    <row r="3761" spans="1:13">
      <c r="A3761" s="5">
        <v>101</v>
      </c>
      <c r="B3761" s="5">
        <v>11140</v>
      </c>
      <c r="G3761" s="5" t="s">
        <v>1242</v>
      </c>
      <c r="H3761" s="5">
        <v>72734</v>
      </c>
      <c r="I3761" s="7">
        <v>41662</v>
      </c>
      <c r="J3761" s="5" t="s">
        <v>3033</v>
      </c>
      <c r="K3761" s="6">
        <v>0</v>
      </c>
      <c r="L3761" s="6">
        <v>278.72000000000003</v>
      </c>
      <c r="M3761" s="6">
        <v>11963931.26</v>
      </c>
    </row>
    <row r="3762" spans="1:13">
      <c r="A3762" s="5">
        <v>101</v>
      </c>
      <c r="B3762" s="5">
        <v>11140</v>
      </c>
      <c r="G3762" s="5" t="s">
        <v>1242</v>
      </c>
      <c r="H3762" s="5">
        <v>72735</v>
      </c>
      <c r="I3762" s="7">
        <v>41662</v>
      </c>
      <c r="J3762" s="5" t="s">
        <v>1749</v>
      </c>
      <c r="K3762" s="6">
        <v>0</v>
      </c>
      <c r="L3762" s="6">
        <v>16.95</v>
      </c>
      <c r="M3762" s="6">
        <v>11963914.310000001</v>
      </c>
    </row>
    <row r="3763" spans="1:13">
      <c r="A3763" s="5">
        <v>101</v>
      </c>
      <c r="B3763" s="5">
        <v>11140</v>
      </c>
      <c r="G3763" s="5" t="s">
        <v>1242</v>
      </c>
      <c r="H3763" s="5">
        <v>72736</v>
      </c>
      <c r="I3763" s="7">
        <v>41662</v>
      </c>
      <c r="J3763" s="5" t="s">
        <v>3034</v>
      </c>
      <c r="K3763" s="6">
        <v>0</v>
      </c>
      <c r="L3763" s="6">
        <v>150</v>
      </c>
      <c r="M3763" s="6">
        <v>11963764.310000001</v>
      </c>
    </row>
    <row r="3764" spans="1:13">
      <c r="A3764" s="5">
        <v>101</v>
      </c>
      <c r="B3764" s="5">
        <v>11140</v>
      </c>
      <c r="G3764" s="5" t="s">
        <v>1242</v>
      </c>
      <c r="H3764" s="5">
        <v>72737</v>
      </c>
      <c r="I3764" s="7">
        <v>41662</v>
      </c>
      <c r="J3764" s="5" t="s">
        <v>2302</v>
      </c>
      <c r="K3764" s="6">
        <v>0</v>
      </c>
      <c r="L3764" s="6">
        <v>24215.95</v>
      </c>
      <c r="M3764" s="6">
        <v>11939548.359999999</v>
      </c>
    </row>
    <row r="3765" spans="1:13">
      <c r="A3765" s="5">
        <v>101</v>
      </c>
      <c r="B3765" s="5">
        <v>11140</v>
      </c>
      <c r="G3765" s="5" t="s">
        <v>1242</v>
      </c>
      <c r="H3765" s="5">
        <v>72738</v>
      </c>
      <c r="I3765" s="7">
        <v>41662</v>
      </c>
      <c r="J3765" s="5" t="s">
        <v>2098</v>
      </c>
      <c r="K3765" s="6">
        <v>0</v>
      </c>
      <c r="L3765" s="6">
        <v>1840</v>
      </c>
      <c r="M3765" s="6">
        <v>11937708.359999999</v>
      </c>
    </row>
    <row r="3766" spans="1:13">
      <c r="A3766" s="5">
        <v>101</v>
      </c>
      <c r="B3766" s="5">
        <v>11140</v>
      </c>
      <c r="G3766" s="5" t="s">
        <v>1242</v>
      </c>
      <c r="H3766" s="5">
        <v>72739</v>
      </c>
      <c r="I3766" s="7">
        <v>41662</v>
      </c>
      <c r="J3766" s="5" t="s">
        <v>1257</v>
      </c>
      <c r="K3766" s="6">
        <v>0</v>
      </c>
      <c r="L3766" s="6">
        <v>460</v>
      </c>
      <c r="M3766" s="6">
        <v>11937248.359999999</v>
      </c>
    </row>
    <row r="3767" spans="1:13">
      <c r="A3767" s="5">
        <v>101</v>
      </c>
      <c r="B3767" s="5">
        <v>11140</v>
      </c>
      <c r="G3767" s="5" t="s">
        <v>1242</v>
      </c>
      <c r="H3767" s="5">
        <v>72740</v>
      </c>
      <c r="I3767" s="7">
        <v>41662</v>
      </c>
      <c r="J3767" s="5" t="s">
        <v>1564</v>
      </c>
      <c r="K3767" s="6">
        <v>0</v>
      </c>
      <c r="L3767" s="6">
        <v>217.95</v>
      </c>
      <c r="M3767" s="6">
        <v>11937030.41</v>
      </c>
    </row>
    <row r="3768" spans="1:13">
      <c r="A3768" s="5">
        <v>101</v>
      </c>
      <c r="B3768" s="5">
        <v>11140</v>
      </c>
      <c r="G3768" s="5" t="s">
        <v>1242</v>
      </c>
      <c r="H3768" s="5">
        <v>72741</v>
      </c>
      <c r="I3768" s="7">
        <v>41662</v>
      </c>
      <c r="J3768" s="5" t="s">
        <v>1307</v>
      </c>
      <c r="K3768" s="6">
        <v>0</v>
      </c>
      <c r="L3768" s="6">
        <v>470.57</v>
      </c>
      <c r="M3768" s="6">
        <v>11936559.84</v>
      </c>
    </row>
    <row r="3769" spans="1:13">
      <c r="A3769" s="5">
        <v>101</v>
      </c>
      <c r="B3769" s="5">
        <v>11140</v>
      </c>
      <c r="G3769" s="5" t="s">
        <v>1242</v>
      </c>
      <c r="H3769" s="5">
        <v>72742</v>
      </c>
      <c r="I3769" s="7">
        <v>41662</v>
      </c>
      <c r="J3769" s="5" t="s">
        <v>3035</v>
      </c>
      <c r="K3769" s="6">
        <v>0</v>
      </c>
      <c r="L3769" s="6">
        <v>0</v>
      </c>
      <c r="M3769" s="6">
        <v>11936559.84</v>
      </c>
    </row>
    <row r="3770" spans="1:13">
      <c r="A3770" s="5">
        <v>101</v>
      </c>
      <c r="B3770" s="5">
        <v>11140</v>
      </c>
      <c r="G3770" s="5" t="s">
        <v>1242</v>
      </c>
      <c r="H3770" s="5">
        <v>72743</v>
      </c>
      <c r="I3770" s="7">
        <v>41662</v>
      </c>
      <c r="J3770" s="5" t="s">
        <v>1516</v>
      </c>
      <c r="K3770" s="6">
        <v>0</v>
      </c>
      <c r="L3770" s="6">
        <v>285.14</v>
      </c>
      <c r="M3770" s="6">
        <v>11936274.699999999</v>
      </c>
    </row>
    <row r="3771" spans="1:13">
      <c r="A3771" s="5">
        <v>101</v>
      </c>
      <c r="B3771" s="5">
        <v>11140</v>
      </c>
      <c r="G3771" s="5" t="s">
        <v>1242</v>
      </c>
      <c r="H3771" s="5">
        <v>72744</v>
      </c>
      <c r="I3771" s="7">
        <v>41662</v>
      </c>
      <c r="J3771" s="5" t="s">
        <v>1393</v>
      </c>
      <c r="K3771" s="6">
        <v>0</v>
      </c>
      <c r="L3771" s="6">
        <v>600</v>
      </c>
      <c r="M3771" s="6">
        <v>11935674.699999999</v>
      </c>
    </row>
    <row r="3772" spans="1:13">
      <c r="A3772" s="5">
        <v>101</v>
      </c>
      <c r="B3772" s="5">
        <v>11140</v>
      </c>
      <c r="G3772" s="5" t="s">
        <v>1242</v>
      </c>
      <c r="H3772" s="5">
        <v>72745</v>
      </c>
      <c r="I3772" s="7">
        <v>41662</v>
      </c>
      <c r="J3772" s="5" t="s">
        <v>1678</v>
      </c>
      <c r="K3772" s="6">
        <v>0</v>
      </c>
      <c r="L3772" s="6">
        <v>254.25</v>
      </c>
      <c r="M3772" s="6">
        <v>11935420.449999999</v>
      </c>
    </row>
    <row r="3773" spans="1:13">
      <c r="A3773" s="5">
        <v>101</v>
      </c>
      <c r="B3773" s="5">
        <v>11140</v>
      </c>
      <c r="G3773" s="5" t="s">
        <v>1242</v>
      </c>
      <c r="H3773" s="5">
        <v>72746</v>
      </c>
      <c r="I3773" s="7">
        <v>41662</v>
      </c>
      <c r="J3773" s="5" t="s">
        <v>3036</v>
      </c>
      <c r="K3773" s="6">
        <v>0</v>
      </c>
      <c r="L3773" s="6">
        <v>11</v>
      </c>
      <c r="M3773" s="6">
        <v>11935409.449999999</v>
      </c>
    </row>
    <row r="3774" spans="1:13">
      <c r="A3774" s="5">
        <v>101</v>
      </c>
      <c r="B3774" s="5">
        <v>11140</v>
      </c>
      <c r="G3774" s="5" t="s">
        <v>1242</v>
      </c>
      <c r="H3774" s="5">
        <v>72747</v>
      </c>
      <c r="I3774" s="7">
        <v>41662</v>
      </c>
      <c r="J3774" s="5" t="s">
        <v>1245</v>
      </c>
      <c r="K3774" s="6">
        <v>0</v>
      </c>
      <c r="L3774" s="6">
        <v>142146.97</v>
      </c>
      <c r="M3774" s="6">
        <v>11793262.48</v>
      </c>
    </row>
    <row r="3775" spans="1:13">
      <c r="A3775" s="5">
        <v>101</v>
      </c>
      <c r="B3775" s="5">
        <v>11140</v>
      </c>
      <c r="G3775" s="5" t="s">
        <v>1242</v>
      </c>
      <c r="H3775" s="5">
        <v>72748</v>
      </c>
      <c r="I3775" s="7">
        <v>41662</v>
      </c>
      <c r="J3775" s="5" t="s">
        <v>1245</v>
      </c>
      <c r="K3775" s="6">
        <v>0</v>
      </c>
      <c r="L3775" s="6">
        <v>61696.54</v>
      </c>
      <c r="M3775" s="6">
        <v>11731565.939999999</v>
      </c>
    </row>
    <row r="3776" spans="1:13">
      <c r="A3776" s="5">
        <v>101</v>
      </c>
      <c r="B3776" s="5">
        <v>11140</v>
      </c>
      <c r="G3776" s="5" t="s">
        <v>1222</v>
      </c>
      <c r="H3776" s="5">
        <v>5520</v>
      </c>
      <c r="I3776" s="7">
        <v>41663</v>
      </c>
      <c r="J3776" s="5" t="s">
        <v>3037</v>
      </c>
      <c r="K3776" s="6">
        <v>88.41</v>
      </c>
      <c r="L3776" s="6">
        <v>0</v>
      </c>
      <c r="M3776" s="6">
        <v>11731654.35</v>
      </c>
    </row>
    <row r="3777" spans="1:13">
      <c r="A3777" s="5">
        <v>101</v>
      </c>
      <c r="B3777" s="5">
        <v>11140</v>
      </c>
      <c r="G3777" s="5" t="s">
        <v>1222</v>
      </c>
      <c r="H3777" s="5">
        <v>5521</v>
      </c>
      <c r="I3777" s="7">
        <v>41663</v>
      </c>
      <c r="J3777" s="5" t="s">
        <v>3038</v>
      </c>
      <c r="K3777" s="6">
        <v>6052.78</v>
      </c>
      <c r="L3777" s="6">
        <v>0</v>
      </c>
      <c r="M3777" s="6">
        <v>11737707.130000001</v>
      </c>
    </row>
    <row r="3778" spans="1:13">
      <c r="A3778" s="5">
        <v>101</v>
      </c>
      <c r="B3778" s="5">
        <v>11140</v>
      </c>
      <c r="G3778" s="5" t="s">
        <v>1222</v>
      </c>
      <c r="H3778" s="5">
        <v>5522</v>
      </c>
      <c r="I3778" s="7">
        <v>41663</v>
      </c>
      <c r="J3778" s="5" t="s">
        <v>3039</v>
      </c>
      <c r="K3778" s="6">
        <v>23481.29</v>
      </c>
      <c r="L3778" s="6">
        <v>0</v>
      </c>
      <c r="M3778" s="6">
        <v>11761188.42</v>
      </c>
    </row>
    <row r="3779" spans="1:13">
      <c r="A3779" s="5">
        <v>101</v>
      </c>
      <c r="B3779" s="5">
        <v>11140</v>
      </c>
      <c r="G3779" s="5" t="s">
        <v>1222</v>
      </c>
      <c r="H3779" s="5">
        <v>5523</v>
      </c>
      <c r="I3779" s="7">
        <v>41663</v>
      </c>
      <c r="J3779" s="5" t="s">
        <v>3040</v>
      </c>
      <c r="K3779" s="6">
        <v>1030</v>
      </c>
      <c r="L3779" s="6">
        <v>0</v>
      </c>
      <c r="M3779" s="6">
        <v>11762218.42</v>
      </c>
    </row>
    <row r="3780" spans="1:13">
      <c r="A3780" s="5">
        <v>101</v>
      </c>
      <c r="B3780" s="5">
        <v>11140</v>
      </c>
      <c r="G3780" s="5" t="s">
        <v>1222</v>
      </c>
      <c r="H3780" s="5">
        <v>5524</v>
      </c>
      <c r="I3780" s="7">
        <v>41663</v>
      </c>
      <c r="J3780" s="5" t="s">
        <v>3041</v>
      </c>
      <c r="K3780" s="6">
        <v>1750</v>
      </c>
      <c r="L3780" s="6">
        <v>0</v>
      </c>
      <c r="M3780" s="6">
        <v>11763968.42</v>
      </c>
    </row>
    <row r="3781" spans="1:13">
      <c r="A3781" s="5">
        <v>101</v>
      </c>
      <c r="B3781" s="5">
        <v>11140</v>
      </c>
      <c r="G3781" s="5" t="s">
        <v>1222</v>
      </c>
      <c r="H3781" s="5">
        <v>5525</v>
      </c>
      <c r="I3781" s="7">
        <v>41663</v>
      </c>
      <c r="J3781" s="5" t="s">
        <v>3042</v>
      </c>
      <c r="K3781" s="6">
        <v>850</v>
      </c>
      <c r="L3781" s="6">
        <v>0</v>
      </c>
      <c r="M3781" s="6">
        <v>11764818.42</v>
      </c>
    </row>
    <row r="3782" spans="1:13">
      <c r="A3782" s="5">
        <v>101</v>
      </c>
      <c r="B3782" s="5">
        <v>11140</v>
      </c>
      <c r="G3782" s="5" t="s">
        <v>1222</v>
      </c>
      <c r="H3782" s="5">
        <v>5526</v>
      </c>
      <c r="I3782" s="7">
        <v>41663</v>
      </c>
      <c r="J3782" s="5" t="s">
        <v>3043</v>
      </c>
      <c r="K3782" s="6">
        <v>4723.79</v>
      </c>
      <c r="L3782" s="6">
        <v>0</v>
      </c>
      <c r="M3782" s="6">
        <v>11769542.210000001</v>
      </c>
    </row>
    <row r="3783" spans="1:13">
      <c r="A3783" s="5">
        <v>101</v>
      </c>
      <c r="B3783" s="5">
        <v>11140</v>
      </c>
      <c r="G3783" s="5" t="s">
        <v>1232</v>
      </c>
      <c r="H3783" s="5">
        <v>10124</v>
      </c>
      <c r="I3783" s="7">
        <v>41663</v>
      </c>
      <c r="J3783" s="5" t="s">
        <v>1233</v>
      </c>
      <c r="K3783" s="6">
        <v>0</v>
      </c>
      <c r="L3783" s="6">
        <v>42811.99</v>
      </c>
      <c r="M3783" s="6">
        <v>11726730.220000001</v>
      </c>
    </row>
    <row r="3784" spans="1:13">
      <c r="A3784" s="5">
        <v>101</v>
      </c>
      <c r="B3784" s="5">
        <v>11140</v>
      </c>
      <c r="G3784" s="5" t="s">
        <v>1232</v>
      </c>
      <c r="H3784" s="5">
        <v>20124</v>
      </c>
      <c r="I3784" s="7">
        <v>41663</v>
      </c>
      <c r="J3784" s="5" t="s">
        <v>1233</v>
      </c>
      <c r="K3784" s="6">
        <v>0</v>
      </c>
      <c r="L3784" s="6">
        <v>3967.89</v>
      </c>
      <c r="M3784" s="6">
        <v>11722762.33</v>
      </c>
    </row>
    <row r="3785" spans="1:13">
      <c r="A3785" s="5">
        <v>101</v>
      </c>
      <c r="B3785" s="5">
        <v>11140</v>
      </c>
      <c r="G3785" s="5" t="s">
        <v>1222</v>
      </c>
      <c r="H3785" s="5">
        <v>5527</v>
      </c>
      <c r="I3785" s="7">
        <v>41666</v>
      </c>
      <c r="J3785" s="5" t="s">
        <v>3044</v>
      </c>
      <c r="K3785" s="6">
        <v>29622.15</v>
      </c>
      <c r="L3785" s="6">
        <v>0</v>
      </c>
      <c r="M3785" s="6">
        <v>11752384.48</v>
      </c>
    </row>
    <row r="3786" spans="1:13">
      <c r="A3786" s="5">
        <v>101</v>
      </c>
      <c r="B3786" s="5">
        <v>11140</v>
      </c>
      <c r="G3786" s="5" t="s">
        <v>1222</v>
      </c>
      <c r="H3786" s="5">
        <v>5528</v>
      </c>
      <c r="I3786" s="7">
        <v>41666</v>
      </c>
      <c r="J3786" s="5" t="s">
        <v>3045</v>
      </c>
      <c r="K3786" s="6">
        <v>84</v>
      </c>
      <c r="L3786" s="6">
        <v>0</v>
      </c>
      <c r="M3786" s="6">
        <v>11752468.48</v>
      </c>
    </row>
    <row r="3787" spans="1:13">
      <c r="A3787" s="5">
        <v>101</v>
      </c>
      <c r="B3787" s="5">
        <v>11140</v>
      </c>
      <c r="G3787" s="5" t="s">
        <v>1222</v>
      </c>
      <c r="H3787" s="5">
        <v>5529</v>
      </c>
      <c r="I3787" s="7">
        <v>41666</v>
      </c>
      <c r="J3787" s="5" t="s">
        <v>3046</v>
      </c>
      <c r="K3787" s="6">
        <v>14911</v>
      </c>
      <c r="L3787" s="6">
        <v>0</v>
      </c>
      <c r="M3787" s="6">
        <v>11767379.48</v>
      </c>
    </row>
    <row r="3788" spans="1:13">
      <c r="A3788" s="5">
        <v>101</v>
      </c>
      <c r="B3788" s="5">
        <v>11140</v>
      </c>
      <c r="G3788" s="5" t="s">
        <v>1222</v>
      </c>
      <c r="H3788" s="5">
        <v>5530</v>
      </c>
      <c r="I3788" s="7">
        <v>41666</v>
      </c>
      <c r="J3788" s="5" t="s">
        <v>3047</v>
      </c>
      <c r="K3788" s="6">
        <v>3180.34</v>
      </c>
      <c r="L3788" s="6">
        <v>0</v>
      </c>
      <c r="M3788" s="6">
        <v>11770559.82</v>
      </c>
    </row>
    <row r="3789" spans="1:13">
      <c r="A3789" s="5">
        <v>101</v>
      </c>
      <c r="B3789" s="5">
        <v>11140</v>
      </c>
      <c r="G3789" s="5" t="s">
        <v>1222</v>
      </c>
      <c r="H3789" s="5">
        <v>5531</v>
      </c>
      <c r="I3789" s="7">
        <v>41666</v>
      </c>
      <c r="J3789" s="5" t="s">
        <v>3048</v>
      </c>
      <c r="K3789" s="6">
        <v>7231.07</v>
      </c>
      <c r="L3789" s="6">
        <v>0</v>
      </c>
      <c r="M3789" s="6">
        <v>11777790.890000001</v>
      </c>
    </row>
    <row r="3790" spans="1:13">
      <c r="A3790" s="5">
        <v>101</v>
      </c>
      <c r="B3790" s="5">
        <v>11140</v>
      </c>
      <c r="G3790" s="5" t="s">
        <v>1222</v>
      </c>
      <c r="H3790" s="5">
        <v>5532</v>
      </c>
      <c r="I3790" s="7">
        <v>41666</v>
      </c>
      <c r="J3790" s="5" t="s">
        <v>3049</v>
      </c>
      <c r="K3790" s="6">
        <v>542</v>
      </c>
      <c r="L3790" s="6">
        <v>0</v>
      </c>
      <c r="M3790" s="6">
        <v>11778332.890000001</v>
      </c>
    </row>
    <row r="3791" spans="1:13">
      <c r="A3791" s="5">
        <v>101</v>
      </c>
      <c r="B3791" s="5">
        <v>11140</v>
      </c>
      <c r="G3791" s="5" t="s">
        <v>1232</v>
      </c>
      <c r="H3791" s="5">
        <v>10127</v>
      </c>
      <c r="I3791" s="7">
        <v>41666</v>
      </c>
      <c r="J3791" s="5" t="s">
        <v>1233</v>
      </c>
      <c r="K3791" s="6">
        <v>0</v>
      </c>
      <c r="L3791" s="6">
        <v>333.93</v>
      </c>
      <c r="M3791" s="6">
        <v>11777998.960000001</v>
      </c>
    </row>
    <row r="3792" spans="1:13">
      <c r="A3792" s="5">
        <v>101</v>
      </c>
      <c r="B3792" s="5">
        <v>11140</v>
      </c>
      <c r="G3792" s="5" t="s">
        <v>1242</v>
      </c>
      <c r="H3792" s="5">
        <v>72416</v>
      </c>
      <c r="I3792" s="7">
        <v>41666</v>
      </c>
      <c r="J3792" s="5" t="s">
        <v>1577</v>
      </c>
      <c r="K3792" s="6">
        <v>2081.69</v>
      </c>
      <c r="L3792" s="6">
        <v>0</v>
      </c>
      <c r="M3792" s="6">
        <v>11780080.65</v>
      </c>
    </row>
    <row r="3793" spans="1:13">
      <c r="A3793" s="5">
        <v>101</v>
      </c>
      <c r="B3793" s="5">
        <v>11140</v>
      </c>
      <c r="G3793" s="5" t="s">
        <v>1222</v>
      </c>
      <c r="H3793" s="5">
        <v>5533</v>
      </c>
      <c r="I3793" s="7">
        <v>41667</v>
      </c>
      <c r="J3793" s="5" t="s">
        <v>3050</v>
      </c>
      <c r="K3793" s="6">
        <v>1476</v>
      </c>
      <c r="L3793" s="6">
        <v>0</v>
      </c>
      <c r="M3793" s="6">
        <v>11781556.65</v>
      </c>
    </row>
    <row r="3794" spans="1:13">
      <c r="A3794" s="5">
        <v>101</v>
      </c>
      <c r="B3794" s="5">
        <v>11140</v>
      </c>
      <c r="G3794" s="5" t="s">
        <v>1222</v>
      </c>
      <c r="H3794" s="5">
        <v>5534</v>
      </c>
      <c r="I3794" s="7">
        <v>41667</v>
      </c>
      <c r="J3794" s="5" t="s">
        <v>3051</v>
      </c>
      <c r="K3794" s="6">
        <v>91.69</v>
      </c>
      <c r="L3794" s="6">
        <v>0</v>
      </c>
      <c r="M3794" s="6">
        <v>11781648.34</v>
      </c>
    </row>
    <row r="3795" spans="1:13">
      <c r="A3795" s="5">
        <v>101</v>
      </c>
      <c r="B3795" s="5">
        <v>11140</v>
      </c>
      <c r="G3795" s="5" t="s">
        <v>1222</v>
      </c>
      <c r="H3795" s="5">
        <v>5535</v>
      </c>
      <c r="I3795" s="7">
        <v>41667</v>
      </c>
      <c r="J3795" s="5" t="s">
        <v>3052</v>
      </c>
      <c r="K3795" s="6">
        <v>12020.05</v>
      </c>
      <c r="L3795" s="6">
        <v>0</v>
      </c>
      <c r="M3795" s="6">
        <v>11793668.390000001</v>
      </c>
    </row>
    <row r="3796" spans="1:13">
      <c r="A3796" s="5">
        <v>101</v>
      </c>
      <c r="B3796" s="5">
        <v>11140</v>
      </c>
      <c r="G3796" s="5" t="s">
        <v>1222</v>
      </c>
      <c r="H3796" s="5">
        <v>5536</v>
      </c>
      <c r="I3796" s="7">
        <v>41667</v>
      </c>
      <c r="J3796" s="5" t="s">
        <v>3053</v>
      </c>
      <c r="K3796" s="6">
        <v>129</v>
      </c>
      <c r="L3796" s="6">
        <v>0</v>
      </c>
      <c r="M3796" s="6">
        <v>11793797.390000001</v>
      </c>
    </row>
    <row r="3797" spans="1:13">
      <c r="A3797" s="5">
        <v>101</v>
      </c>
      <c r="B3797" s="5">
        <v>11140</v>
      </c>
      <c r="G3797" s="5" t="s">
        <v>1222</v>
      </c>
      <c r="H3797" s="5">
        <v>5537</v>
      </c>
      <c r="I3797" s="7">
        <v>41667</v>
      </c>
      <c r="J3797" s="5" t="s">
        <v>3054</v>
      </c>
      <c r="K3797" s="6">
        <v>70</v>
      </c>
      <c r="L3797" s="6">
        <v>0</v>
      </c>
      <c r="M3797" s="6">
        <v>11793867.390000001</v>
      </c>
    </row>
    <row r="3798" spans="1:13">
      <c r="A3798" s="5">
        <v>101</v>
      </c>
      <c r="B3798" s="5">
        <v>11140</v>
      </c>
      <c r="G3798" s="5" t="s">
        <v>1242</v>
      </c>
      <c r="H3798" s="5">
        <v>72749</v>
      </c>
      <c r="I3798" s="7">
        <v>41667</v>
      </c>
      <c r="J3798" s="5" t="s">
        <v>1453</v>
      </c>
      <c r="K3798" s="6">
        <v>0</v>
      </c>
      <c r="L3798" s="6">
        <v>499.99</v>
      </c>
      <c r="M3798" s="6">
        <v>11793367.4</v>
      </c>
    </row>
    <row r="3799" spans="1:13">
      <c r="A3799" s="5">
        <v>101</v>
      </c>
      <c r="B3799" s="5">
        <v>11140</v>
      </c>
      <c r="G3799" s="5" t="s">
        <v>1242</v>
      </c>
      <c r="H3799" s="5">
        <v>72750</v>
      </c>
      <c r="I3799" s="7">
        <v>41667</v>
      </c>
      <c r="J3799" s="5" t="s">
        <v>1454</v>
      </c>
      <c r="K3799" s="6">
        <v>0</v>
      </c>
      <c r="L3799" s="6">
        <v>93.96</v>
      </c>
      <c r="M3799" s="6">
        <v>11793273.439999999</v>
      </c>
    </row>
    <row r="3800" spans="1:13">
      <c r="A3800" s="5">
        <v>101</v>
      </c>
      <c r="B3800" s="5">
        <v>11140</v>
      </c>
      <c r="G3800" s="5" t="s">
        <v>1242</v>
      </c>
      <c r="H3800" s="5">
        <v>72751</v>
      </c>
      <c r="I3800" s="7">
        <v>41667</v>
      </c>
      <c r="J3800" s="5" t="s">
        <v>1457</v>
      </c>
      <c r="K3800" s="6">
        <v>0</v>
      </c>
      <c r="L3800" s="6">
        <v>44.15</v>
      </c>
      <c r="M3800" s="6">
        <v>11793229.289999999</v>
      </c>
    </row>
    <row r="3801" spans="1:13">
      <c r="A3801" s="5">
        <v>101</v>
      </c>
      <c r="B3801" s="5">
        <v>11140</v>
      </c>
      <c r="G3801" s="5" t="s">
        <v>1242</v>
      </c>
      <c r="H3801" s="5">
        <v>72752</v>
      </c>
      <c r="I3801" s="7">
        <v>41667</v>
      </c>
      <c r="J3801" s="5" t="s">
        <v>1410</v>
      </c>
      <c r="K3801" s="6">
        <v>0</v>
      </c>
      <c r="L3801" s="6">
        <v>842</v>
      </c>
      <c r="M3801" s="6">
        <v>11792387.289999999</v>
      </c>
    </row>
    <row r="3802" spans="1:13">
      <c r="A3802" s="5">
        <v>101</v>
      </c>
      <c r="B3802" s="5">
        <v>11140</v>
      </c>
      <c r="G3802" s="5" t="s">
        <v>1242</v>
      </c>
      <c r="H3802" s="5">
        <v>72753</v>
      </c>
      <c r="I3802" s="7">
        <v>41667</v>
      </c>
      <c r="J3802" s="5" t="s">
        <v>3055</v>
      </c>
      <c r="K3802" s="6">
        <v>0</v>
      </c>
      <c r="L3802" s="6">
        <v>147</v>
      </c>
      <c r="M3802" s="6">
        <v>11792240.289999999</v>
      </c>
    </row>
    <row r="3803" spans="1:13">
      <c r="A3803" s="5">
        <v>101</v>
      </c>
      <c r="B3803" s="5">
        <v>11140</v>
      </c>
      <c r="G3803" s="5" t="s">
        <v>1242</v>
      </c>
      <c r="H3803" s="5">
        <v>72754</v>
      </c>
      <c r="I3803" s="7">
        <v>41667</v>
      </c>
      <c r="J3803" s="5" t="s">
        <v>1464</v>
      </c>
      <c r="K3803" s="6">
        <v>0</v>
      </c>
      <c r="L3803" s="6">
        <v>36.56</v>
      </c>
      <c r="M3803" s="6">
        <v>11792203.73</v>
      </c>
    </row>
    <row r="3804" spans="1:13">
      <c r="A3804" s="5">
        <v>101</v>
      </c>
      <c r="B3804" s="5">
        <v>11140</v>
      </c>
      <c r="G3804" s="5" t="s">
        <v>1242</v>
      </c>
      <c r="H3804" s="5">
        <v>72755</v>
      </c>
      <c r="I3804" s="7">
        <v>41667</v>
      </c>
      <c r="J3804" s="5" t="s">
        <v>1342</v>
      </c>
      <c r="K3804" s="6">
        <v>0</v>
      </c>
      <c r="L3804" s="6">
        <v>245.79</v>
      </c>
      <c r="M3804" s="6">
        <v>11791957.939999999</v>
      </c>
    </row>
    <row r="3805" spans="1:13">
      <c r="A3805" s="5">
        <v>101</v>
      </c>
      <c r="B3805" s="5">
        <v>11140</v>
      </c>
      <c r="G3805" s="5" t="s">
        <v>1242</v>
      </c>
      <c r="H3805" s="5">
        <v>72756</v>
      </c>
      <c r="I3805" s="7">
        <v>41667</v>
      </c>
      <c r="J3805" s="5" t="s">
        <v>1548</v>
      </c>
      <c r="K3805" s="6">
        <v>0</v>
      </c>
      <c r="L3805" s="6">
        <v>29.02</v>
      </c>
      <c r="M3805" s="6">
        <v>11791928.92</v>
      </c>
    </row>
    <row r="3806" spans="1:13">
      <c r="A3806" s="5">
        <v>101</v>
      </c>
      <c r="B3806" s="5">
        <v>11140</v>
      </c>
      <c r="G3806" s="5" t="s">
        <v>1242</v>
      </c>
      <c r="H3806" s="5">
        <v>72757</v>
      </c>
      <c r="I3806" s="7">
        <v>41667</v>
      </c>
      <c r="J3806" s="5" t="s">
        <v>1727</v>
      </c>
      <c r="K3806" s="6">
        <v>0</v>
      </c>
      <c r="L3806" s="6">
        <v>440</v>
      </c>
      <c r="M3806" s="6">
        <v>11791488.92</v>
      </c>
    </row>
    <row r="3807" spans="1:13">
      <c r="A3807" s="5">
        <v>101</v>
      </c>
      <c r="B3807" s="5">
        <v>11140</v>
      </c>
      <c r="G3807" s="5" t="s">
        <v>1242</v>
      </c>
      <c r="H3807" s="5">
        <v>72758</v>
      </c>
      <c r="I3807" s="7">
        <v>41667</v>
      </c>
      <c r="J3807" s="5" t="s">
        <v>1417</v>
      </c>
      <c r="K3807" s="6">
        <v>0</v>
      </c>
      <c r="L3807" s="6">
        <v>306</v>
      </c>
      <c r="M3807" s="6">
        <v>11791182.92</v>
      </c>
    </row>
    <row r="3808" spans="1:13">
      <c r="A3808" s="5">
        <v>101</v>
      </c>
      <c r="B3808" s="5">
        <v>11140</v>
      </c>
      <c r="G3808" s="5" t="s">
        <v>1242</v>
      </c>
      <c r="H3808" s="5">
        <v>72759</v>
      </c>
      <c r="I3808" s="7">
        <v>41667</v>
      </c>
      <c r="J3808" s="5" t="s">
        <v>2189</v>
      </c>
      <c r="K3808" s="6">
        <v>0</v>
      </c>
      <c r="L3808" s="6">
        <v>80</v>
      </c>
      <c r="M3808" s="6">
        <v>11791102.92</v>
      </c>
    </row>
    <row r="3809" spans="1:13">
      <c r="A3809" s="5">
        <v>101</v>
      </c>
      <c r="B3809" s="5">
        <v>11140</v>
      </c>
      <c r="G3809" s="5" t="s">
        <v>1242</v>
      </c>
      <c r="H3809" s="5">
        <v>72760</v>
      </c>
      <c r="I3809" s="7">
        <v>41667</v>
      </c>
      <c r="J3809" s="5" t="s">
        <v>1650</v>
      </c>
      <c r="K3809" s="6">
        <v>0</v>
      </c>
      <c r="L3809" s="6">
        <v>541.35</v>
      </c>
      <c r="M3809" s="6">
        <v>11790561.57</v>
      </c>
    </row>
    <row r="3810" spans="1:13">
      <c r="A3810" s="5">
        <v>101</v>
      </c>
      <c r="B3810" s="5">
        <v>11140</v>
      </c>
      <c r="G3810" s="5" t="s">
        <v>1242</v>
      </c>
      <c r="H3810" s="5">
        <v>72761</v>
      </c>
      <c r="I3810" s="7">
        <v>41667</v>
      </c>
      <c r="J3810" s="5" t="s">
        <v>1537</v>
      </c>
      <c r="K3810" s="6">
        <v>0</v>
      </c>
      <c r="L3810" s="6">
        <v>38.25</v>
      </c>
      <c r="M3810" s="6">
        <v>11790523.32</v>
      </c>
    </row>
    <row r="3811" spans="1:13">
      <c r="A3811" s="5">
        <v>101</v>
      </c>
      <c r="B3811" s="5">
        <v>11140</v>
      </c>
      <c r="G3811" s="5" t="s">
        <v>1242</v>
      </c>
      <c r="H3811" s="5">
        <v>72762</v>
      </c>
      <c r="I3811" s="7">
        <v>41667</v>
      </c>
      <c r="J3811" s="5" t="s">
        <v>3056</v>
      </c>
      <c r="K3811" s="6">
        <v>0</v>
      </c>
      <c r="L3811" s="6">
        <v>36.78</v>
      </c>
      <c r="M3811" s="6">
        <v>11790486.539999999</v>
      </c>
    </row>
    <row r="3812" spans="1:13">
      <c r="A3812" s="5">
        <v>101</v>
      </c>
      <c r="B3812" s="5">
        <v>11140</v>
      </c>
      <c r="G3812" s="5" t="s">
        <v>1242</v>
      </c>
      <c r="H3812" s="5">
        <v>72763</v>
      </c>
      <c r="I3812" s="7">
        <v>41667</v>
      </c>
      <c r="J3812" s="5" t="s">
        <v>2132</v>
      </c>
      <c r="K3812" s="6">
        <v>0</v>
      </c>
      <c r="L3812" s="6">
        <v>25</v>
      </c>
      <c r="M3812" s="6">
        <v>11790461.539999999</v>
      </c>
    </row>
    <row r="3813" spans="1:13">
      <c r="A3813" s="5">
        <v>101</v>
      </c>
      <c r="B3813" s="5">
        <v>11140</v>
      </c>
      <c r="G3813" s="5" t="s">
        <v>1242</v>
      </c>
      <c r="H3813" s="5">
        <v>72764</v>
      </c>
      <c r="I3813" s="7">
        <v>41667</v>
      </c>
      <c r="J3813" s="5" t="s">
        <v>2745</v>
      </c>
      <c r="K3813" s="6">
        <v>0</v>
      </c>
      <c r="L3813" s="6">
        <v>198.66</v>
      </c>
      <c r="M3813" s="6">
        <v>11790262.880000001</v>
      </c>
    </row>
    <row r="3814" spans="1:13">
      <c r="A3814" s="5">
        <v>101</v>
      </c>
      <c r="B3814" s="5">
        <v>11140</v>
      </c>
      <c r="G3814" s="5" t="s">
        <v>1242</v>
      </c>
      <c r="H3814" s="5">
        <v>72765</v>
      </c>
      <c r="I3814" s="7">
        <v>41667</v>
      </c>
      <c r="J3814" s="5" t="s">
        <v>3057</v>
      </c>
      <c r="K3814" s="6">
        <v>0</v>
      </c>
      <c r="L3814" s="6">
        <v>30.95</v>
      </c>
      <c r="M3814" s="6">
        <v>11790231.93</v>
      </c>
    </row>
    <row r="3815" spans="1:13">
      <c r="A3815" s="5">
        <v>101</v>
      </c>
      <c r="B3815" s="5">
        <v>11140</v>
      </c>
      <c r="G3815" s="5" t="s">
        <v>1242</v>
      </c>
      <c r="H3815" s="5">
        <v>72766</v>
      </c>
      <c r="I3815" s="7">
        <v>41667</v>
      </c>
      <c r="J3815" s="5" t="s">
        <v>1253</v>
      </c>
      <c r="K3815" s="6">
        <v>0</v>
      </c>
      <c r="L3815" s="6">
        <v>44</v>
      </c>
      <c r="M3815" s="6">
        <v>11790187.93</v>
      </c>
    </row>
    <row r="3816" spans="1:13">
      <c r="A3816" s="5">
        <v>101</v>
      </c>
      <c r="B3816" s="5">
        <v>11140</v>
      </c>
      <c r="G3816" s="5" t="s">
        <v>1242</v>
      </c>
      <c r="H3816" s="5">
        <v>72767</v>
      </c>
      <c r="I3816" s="7">
        <v>41667</v>
      </c>
      <c r="J3816" s="5" t="s">
        <v>1420</v>
      </c>
      <c r="K3816" s="6">
        <v>0</v>
      </c>
      <c r="L3816" s="6">
        <v>89.99</v>
      </c>
      <c r="M3816" s="6">
        <v>11790097.939999999</v>
      </c>
    </row>
    <row r="3817" spans="1:13">
      <c r="A3817" s="5">
        <v>101</v>
      </c>
      <c r="B3817" s="5">
        <v>11140</v>
      </c>
      <c r="G3817" s="5" t="s">
        <v>1242</v>
      </c>
      <c r="H3817" s="5">
        <v>72768</v>
      </c>
      <c r="I3817" s="7">
        <v>41667</v>
      </c>
      <c r="J3817" s="5" t="s">
        <v>1497</v>
      </c>
      <c r="K3817" s="6">
        <v>0</v>
      </c>
      <c r="L3817" s="6">
        <v>159.6</v>
      </c>
      <c r="M3817" s="6">
        <v>11789938.34</v>
      </c>
    </row>
    <row r="3818" spans="1:13">
      <c r="A3818" s="5">
        <v>101</v>
      </c>
      <c r="B3818" s="5">
        <v>11140</v>
      </c>
      <c r="G3818" s="5" t="s">
        <v>1242</v>
      </c>
      <c r="H3818" s="5">
        <v>72769</v>
      </c>
      <c r="I3818" s="7">
        <v>41667</v>
      </c>
      <c r="J3818" s="5" t="s">
        <v>1871</v>
      </c>
      <c r="K3818" s="6">
        <v>0</v>
      </c>
      <c r="L3818" s="6">
        <v>426.67</v>
      </c>
      <c r="M3818" s="6">
        <v>11789511.67</v>
      </c>
    </row>
    <row r="3819" spans="1:13">
      <c r="A3819" s="5">
        <v>101</v>
      </c>
      <c r="B3819" s="5">
        <v>11140</v>
      </c>
      <c r="G3819" s="5" t="s">
        <v>1242</v>
      </c>
      <c r="H3819" s="5">
        <v>72770</v>
      </c>
      <c r="I3819" s="7">
        <v>41667</v>
      </c>
      <c r="J3819" s="5" t="s">
        <v>1500</v>
      </c>
      <c r="K3819" s="6">
        <v>0</v>
      </c>
      <c r="L3819" s="6">
        <v>116.58</v>
      </c>
      <c r="M3819" s="6">
        <v>11789395.09</v>
      </c>
    </row>
    <row r="3820" spans="1:13">
      <c r="A3820" s="5">
        <v>101</v>
      </c>
      <c r="B3820" s="5">
        <v>11140</v>
      </c>
      <c r="G3820" s="5" t="s">
        <v>1242</v>
      </c>
      <c r="H3820" s="5">
        <v>72771</v>
      </c>
      <c r="I3820" s="7">
        <v>41667</v>
      </c>
      <c r="J3820" s="5" t="s">
        <v>3058</v>
      </c>
      <c r="K3820" s="6">
        <v>0</v>
      </c>
      <c r="L3820" s="6">
        <v>432.41</v>
      </c>
      <c r="M3820" s="6">
        <v>11788962.68</v>
      </c>
    </row>
    <row r="3821" spans="1:13">
      <c r="A3821" s="5">
        <v>101</v>
      </c>
      <c r="B3821" s="5">
        <v>11140</v>
      </c>
      <c r="G3821" s="5" t="s">
        <v>1242</v>
      </c>
      <c r="H3821" s="5">
        <v>72772</v>
      </c>
      <c r="I3821" s="7">
        <v>41667</v>
      </c>
      <c r="J3821" s="5" t="s">
        <v>1557</v>
      </c>
      <c r="K3821" s="6">
        <v>0</v>
      </c>
      <c r="L3821" s="6">
        <v>12.65</v>
      </c>
      <c r="M3821" s="6">
        <v>11788950.029999999</v>
      </c>
    </row>
    <row r="3822" spans="1:13">
      <c r="A3822" s="5">
        <v>101</v>
      </c>
      <c r="B3822" s="5">
        <v>11140</v>
      </c>
      <c r="G3822" s="5" t="s">
        <v>1242</v>
      </c>
      <c r="H3822" s="5">
        <v>72773</v>
      </c>
      <c r="I3822" s="7">
        <v>41667</v>
      </c>
      <c r="J3822" s="5" t="s">
        <v>1383</v>
      </c>
      <c r="K3822" s="6">
        <v>0</v>
      </c>
      <c r="L3822" s="6">
        <v>1318.23</v>
      </c>
      <c r="M3822" s="6">
        <v>11787631.800000001</v>
      </c>
    </row>
    <row r="3823" spans="1:13">
      <c r="A3823" s="5">
        <v>101</v>
      </c>
      <c r="B3823" s="5">
        <v>11140</v>
      </c>
      <c r="G3823" s="5" t="s">
        <v>1242</v>
      </c>
      <c r="H3823" s="5">
        <v>72774</v>
      </c>
      <c r="I3823" s="7">
        <v>41667</v>
      </c>
      <c r="J3823" s="5" t="s">
        <v>1559</v>
      </c>
      <c r="K3823" s="6">
        <v>0</v>
      </c>
      <c r="L3823" s="6">
        <v>82.5</v>
      </c>
      <c r="M3823" s="6">
        <v>11787549.300000001</v>
      </c>
    </row>
    <row r="3824" spans="1:13">
      <c r="A3824" s="5">
        <v>101</v>
      </c>
      <c r="B3824" s="5">
        <v>11140</v>
      </c>
      <c r="G3824" s="5" t="s">
        <v>1242</v>
      </c>
      <c r="H3824" s="5">
        <v>72775</v>
      </c>
      <c r="I3824" s="7">
        <v>41667</v>
      </c>
      <c r="J3824" s="5" t="s">
        <v>1874</v>
      </c>
      <c r="K3824" s="6">
        <v>0</v>
      </c>
      <c r="L3824" s="6">
        <v>194.08</v>
      </c>
      <c r="M3824" s="6">
        <v>11787355.220000001</v>
      </c>
    </row>
    <row r="3825" spans="1:13">
      <c r="A3825" s="5">
        <v>101</v>
      </c>
      <c r="B3825" s="5">
        <v>11140</v>
      </c>
      <c r="G3825" s="5" t="s">
        <v>1242</v>
      </c>
      <c r="H3825" s="5">
        <v>72776</v>
      </c>
      <c r="I3825" s="7">
        <v>41667</v>
      </c>
      <c r="J3825" s="5" t="s">
        <v>1306</v>
      </c>
      <c r="K3825" s="6">
        <v>0</v>
      </c>
      <c r="L3825" s="6">
        <v>105.95</v>
      </c>
      <c r="M3825" s="6">
        <v>11787249.27</v>
      </c>
    </row>
    <row r="3826" spans="1:13">
      <c r="A3826" s="5">
        <v>101</v>
      </c>
      <c r="B3826" s="5">
        <v>11140</v>
      </c>
      <c r="G3826" s="5" t="s">
        <v>1242</v>
      </c>
      <c r="H3826" s="5">
        <v>72777</v>
      </c>
      <c r="I3826" s="7">
        <v>41667</v>
      </c>
      <c r="J3826" s="5" t="s">
        <v>1307</v>
      </c>
      <c r="K3826" s="6">
        <v>0</v>
      </c>
      <c r="L3826" s="6">
        <v>213.59</v>
      </c>
      <c r="M3826" s="6">
        <v>11787035.68</v>
      </c>
    </row>
    <row r="3827" spans="1:13">
      <c r="A3827" s="5">
        <v>101</v>
      </c>
      <c r="B3827" s="5">
        <v>11140</v>
      </c>
      <c r="G3827" s="5" t="s">
        <v>1242</v>
      </c>
      <c r="H3827" s="5">
        <v>72778</v>
      </c>
      <c r="I3827" s="7">
        <v>41667</v>
      </c>
      <c r="J3827" s="5" t="s">
        <v>1516</v>
      </c>
      <c r="K3827" s="6">
        <v>0</v>
      </c>
      <c r="L3827" s="6">
        <v>38.5</v>
      </c>
      <c r="M3827" s="6">
        <v>11786997.18</v>
      </c>
    </row>
    <row r="3828" spans="1:13">
      <c r="A3828" s="5">
        <v>101</v>
      </c>
      <c r="B3828" s="5">
        <v>11140</v>
      </c>
      <c r="G3828" s="5" t="s">
        <v>1242</v>
      </c>
      <c r="H3828" s="5">
        <v>72779</v>
      </c>
      <c r="I3828" s="7">
        <v>41667</v>
      </c>
      <c r="J3828" s="5" t="s">
        <v>2145</v>
      </c>
      <c r="K3828" s="6">
        <v>0</v>
      </c>
      <c r="L3828" s="6">
        <v>996</v>
      </c>
      <c r="M3828" s="6">
        <v>11786001.18</v>
      </c>
    </row>
    <row r="3829" spans="1:13">
      <c r="A3829" s="5">
        <v>101</v>
      </c>
      <c r="B3829" s="5">
        <v>11140</v>
      </c>
      <c r="G3829" s="5" t="s">
        <v>1242</v>
      </c>
      <c r="H3829" s="5">
        <v>72780</v>
      </c>
      <c r="I3829" s="7">
        <v>41667</v>
      </c>
      <c r="J3829" s="5" t="s">
        <v>1819</v>
      </c>
      <c r="K3829" s="6">
        <v>0</v>
      </c>
      <c r="L3829" s="6">
        <v>238.14</v>
      </c>
      <c r="M3829" s="6">
        <v>11785763.039999999</v>
      </c>
    </row>
    <row r="3830" spans="1:13">
      <c r="A3830" s="5">
        <v>101</v>
      </c>
      <c r="B3830" s="5">
        <v>11140</v>
      </c>
      <c r="G3830" s="5" t="s">
        <v>1242</v>
      </c>
      <c r="H3830" s="5">
        <v>72783</v>
      </c>
      <c r="I3830" s="7">
        <v>41667</v>
      </c>
      <c r="J3830" s="5" t="s">
        <v>1394</v>
      </c>
      <c r="K3830" s="6">
        <v>0</v>
      </c>
      <c r="L3830" s="6">
        <v>2081.69</v>
      </c>
      <c r="M3830" s="6">
        <v>11783681.35</v>
      </c>
    </row>
    <row r="3831" spans="1:13">
      <c r="A3831" s="5">
        <v>101</v>
      </c>
      <c r="B3831" s="5">
        <v>11140</v>
      </c>
      <c r="G3831" s="5" t="s">
        <v>1242</v>
      </c>
      <c r="H3831" s="5">
        <v>72784</v>
      </c>
      <c r="I3831" s="7">
        <v>41667</v>
      </c>
      <c r="J3831" s="5" t="s">
        <v>1565</v>
      </c>
      <c r="K3831" s="6">
        <v>0</v>
      </c>
      <c r="L3831" s="6">
        <v>5022.5600000000004</v>
      </c>
      <c r="M3831" s="6">
        <v>11778658.789999999</v>
      </c>
    </row>
    <row r="3832" spans="1:13">
      <c r="A3832" s="5">
        <v>101</v>
      </c>
      <c r="B3832" s="5">
        <v>11140</v>
      </c>
      <c r="G3832" s="5" t="s">
        <v>1222</v>
      </c>
      <c r="H3832" s="5">
        <v>5538</v>
      </c>
      <c r="I3832" s="7">
        <v>41668</v>
      </c>
      <c r="J3832" s="5" t="s">
        <v>3059</v>
      </c>
      <c r="K3832" s="6">
        <v>7623.07</v>
      </c>
      <c r="L3832" s="6">
        <v>0</v>
      </c>
      <c r="M3832" s="6">
        <v>11786281.859999999</v>
      </c>
    </row>
    <row r="3833" spans="1:13">
      <c r="A3833" s="5">
        <v>101</v>
      </c>
      <c r="B3833" s="5">
        <v>11140</v>
      </c>
      <c r="G3833" s="5" t="s">
        <v>1222</v>
      </c>
      <c r="H3833" s="5">
        <v>5539</v>
      </c>
      <c r="I3833" s="7">
        <v>41668</v>
      </c>
      <c r="J3833" s="5" t="s">
        <v>3060</v>
      </c>
      <c r="K3833" s="6">
        <v>29849.8</v>
      </c>
      <c r="L3833" s="6">
        <v>0</v>
      </c>
      <c r="M3833" s="6">
        <v>11816131.66</v>
      </c>
    </row>
    <row r="3834" spans="1:13">
      <c r="A3834" s="5">
        <v>101</v>
      </c>
      <c r="B3834" s="5">
        <v>11140</v>
      </c>
      <c r="G3834" s="5" t="s">
        <v>1222</v>
      </c>
      <c r="H3834" s="5">
        <v>5540</v>
      </c>
      <c r="I3834" s="7">
        <v>41668</v>
      </c>
      <c r="J3834" s="5" t="s">
        <v>3061</v>
      </c>
      <c r="K3834" s="6">
        <v>20511.57</v>
      </c>
      <c r="L3834" s="6">
        <v>0</v>
      </c>
      <c r="M3834" s="6">
        <v>11836643.23</v>
      </c>
    </row>
    <row r="3835" spans="1:13">
      <c r="A3835" s="5">
        <v>101</v>
      </c>
      <c r="B3835" s="5">
        <v>11140</v>
      </c>
      <c r="G3835" s="5" t="s">
        <v>1222</v>
      </c>
      <c r="H3835" s="5">
        <v>5541</v>
      </c>
      <c r="I3835" s="7">
        <v>41668</v>
      </c>
      <c r="J3835" s="5" t="s">
        <v>3062</v>
      </c>
      <c r="K3835" s="6">
        <v>742</v>
      </c>
      <c r="L3835" s="6">
        <v>0</v>
      </c>
      <c r="M3835" s="6">
        <v>11837385.23</v>
      </c>
    </row>
    <row r="3836" spans="1:13">
      <c r="A3836" s="5">
        <v>101</v>
      </c>
      <c r="B3836" s="5">
        <v>11140</v>
      </c>
      <c r="G3836" s="5" t="s">
        <v>1222</v>
      </c>
      <c r="H3836" s="5">
        <v>5542</v>
      </c>
      <c r="I3836" s="7">
        <v>41668</v>
      </c>
      <c r="J3836" s="5" t="s">
        <v>3063</v>
      </c>
      <c r="K3836" s="6">
        <v>4.2</v>
      </c>
      <c r="L3836" s="6">
        <v>0</v>
      </c>
      <c r="M3836" s="6">
        <v>11837389.43</v>
      </c>
    </row>
    <row r="3837" spans="1:13">
      <c r="A3837" s="5">
        <v>101</v>
      </c>
      <c r="B3837" s="5">
        <v>11140</v>
      </c>
      <c r="G3837" s="5" t="s">
        <v>1222</v>
      </c>
      <c r="H3837" s="5">
        <v>5543</v>
      </c>
      <c r="I3837" s="7">
        <v>41668</v>
      </c>
      <c r="J3837" s="5" t="s">
        <v>3064</v>
      </c>
      <c r="K3837" s="6">
        <v>2.85</v>
      </c>
      <c r="L3837" s="6">
        <v>0</v>
      </c>
      <c r="M3837" s="6">
        <v>11837392.279999999</v>
      </c>
    </row>
    <row r="3838" spans="1:13">
      <c r="A3838" s="5">
        <v>101</v>
      </c>
      <c r="B3838" s="5">
        <v>11140</v>
      </c>
      <c r="G3838" s="5" t="s">
        <v>1232</v>
      </c>
      <c r="H3838" s="5">
        <v>70129</v>
      </c>
      <c r="I3838" s="7">
        <v>41668</v>
      </c>
      <c r="J3838" s="5" t="s">
        <v>1233</v>
      </c>
      <c r="K3838" s="6">
        <v>0</v>
      </c>
      <c r="L3838" s="6">
        <v>4819.96</v>
      </c>
      <c r="M3838" s="6">
        <v>11832572.32</v>
      </c>
    </row>
    <row r="3839" spans="1:13">
      <c r="A3839" s="5">
        <v>101</v>
      </c>
      <c r="B3839" s="5">
        <v>11140</v>
      </c>
      <c r="G3839" s="5" t="s">
        <v>1242</v>
      </c>
      <c r="H3839" s="5">
        <v>72785</v>
      </c>
      <c r="I3839" s="7">
        <v>41668</v>
      </c>
      <c r="J3839" s="5" t="s">
        <v>1245</v>
      </c>
      <c r="K3839" s="6">
        <v>0</v>
      </c>
      <c r="L3839" s="6">
        <v>73207.179999999993</v>
      </c>
      <c r="M3839" s="6">
        <v>11759365.140000001</v>
      </c>
    </row>
    <row r="3840" spans="1:13">
      <c r="A3840" s="5">
        <v>101</v>
      </c>
      <c r="B3840" s="5">
        <v>11140</v>
      </c>
      <c r="G3840" s="5" t="s">
        <v>1242</v>
      </c>
      <c r="H3840" s="5">
        <v>72786</v>
      </c>
      <c r="I3840" s="7">
        <v>41668</v>
      </c>
      <c r="J3840" s="5" t="s">
        <v>1245</v>
      </c>
      <c r="K3840" s="6">
        <v>0</v>
      </c>
      <c r="L3840" s="6">
        <v>27888.94</v>
      </c>
      <c r="M3840" s="6">
        <v>11731476.199999999</v>
      </c>
    </row>
    <row r="3841" spans="1:13">
      <c r="A3841" s="5">
        <v>101</v>
      </c>
      <c r="B3841" s="5">
        <v>11140</v>
      </c>
      <c r="G3841" s="5" t="s">
        <v>1222</v>
      </c>
      <c r="H3841" s="5">
        <v>5544</v>
      </c>
      <c r="I3841" s="7">
        <v>41669</v>
      </c>
      <c r="J3841" s="5" t="s">
        <v>3065</v>
      </c>
      <c r="K3841" s="6">
        <v>3750</v>
      </c>
      <c r="L3841" s="6">
        <v>0</v>
      </c>
      <c r="M3841" s="6">
        <v>11735226.199999999</v>
      </c>
    </row>
    <row r="3842" spans="1:13">
      <c r="A3842" s="5">
        <v>101</v>
      </c>
      <c r="B3842" s="5">
        <v>11140</v>
      </c>
      <c r="G3842" s="5" t="s">
        <v>1222</v>
      </c>
      <c r="H3842" s="5">
        <v>5545</v>
      </c>
      <c r="I3842" s="7">
        <v>41669</v>
      </c>
      <c r="J3842" s="5" t="s">
        <v>3066</v>
      </c>
      <c r="K3842" s="6">
        <v>822.34</v>
      </c>
      <c r="L3842" s="6">
        <v>0</v>
      </c>
      <c r="M3842" s="6">
        <v>11736048.539999999</v>
      </c>
    </row>
    <row r="3843" spans="1:13">
      <c r="A3843" s="5">
        <v>101</v>
      </c>
      <c r="B3843" s="5">
        <v>11140</v>
      </c>
      <c r="G3843" s="5" t="s">
        <v>1222</v>
      </c>
      <c r="H3843" s="5">
        <v>5546</v>
      </c>
      <c r="I3843" s="7">
        <v>41669</v>
      </c>
      <c r="J3843" s="5" t="s">
        <v>3067</v>
      </c>
      <c r="K3843" s="6">
        <v>360</v>
      </c>
      <c r="L3843" s="6">
        <v>0</v>
      </c>
      <c r="M3843" s="6">
        <v>11736408.539999999</v>
      </c>
    </row>
    <row r="3844" spans="1:13">
      <c r="A3844" s="5">
        <v>101</v>
      </c>
      <c r="B3844" s="5">
        <v>11140</v>
      </c>
      <c r="G3844" s="5" t="s">
        <v>1222</v>
      </c>
      <c r="H3844" s="5">
        <v>5547</v>
      </c>
      <c r="I3844" s="7">
        <v>41669</v>
      </c>
      <c r="J3844" s="5" t="s">
        <v>3068</v>
      </c>
      <c r="K3844" s="6">
        <v>8015.39</v>
      </c>
      <c r="L3844" s="6">
        <v>0</v>
      </c>
      <c r="M3844" s="6">
        <v>11744423.93</v>
      </c>
    </row>
    <row r="3845" spans="1:13">
      <c r="A3845" s="5">
        <v>101</v>
      </c>
      <c r="B3845" s="5">
        <v>11140</v>
      </c>
      <c r="G3845" s="5" t="s">
        <v>1222</v>
      </c>
      <c r="H3845" s="5">
        <v>5548</v>
      </c>
      <c r="I3845" s="7">
        <v>41669</v>
      </c>
      <c r="J3845" s="5" t="s">
        <v>3069</v>
      </c>
      <c r="K3845" s="6">
        <v>544</v>
      </c>
      <c r="L3845" s="6">
        <v>0</v>
      </c>
      <c r="M3845" s="6">
        <v>11744967.93</v>
      </c>
    </row>
    <row r="3846" spans="1:13">
      <c r="A3846" s="5">
        <v>101</v>
      </c>
      <c r="B3846" s="5">
        <v>11140</v>
      </c>
      <c r="G3846" s="5" t="s">
        <v>1222</v>
      </c>
      <c r="H3846" s="5">
        <v>5549</v>
      </c>
      <c r="I3846" s="7">
        <v>41669</v>
      </c>
      <c r="J3846" s="5" t="s">
        <v>3070</v>
      </c>
      <c r="K3846" s="6">
        <v>25353.68</v>
      </c>
      <c r="L3846" s="6">
        <v>0</v>
      </c>
      <c r="M3846" s="6">
        <v>11770321.609999999</v>
      </c>
    </row>
    <row r="3847" spans="1:13">
      <c r="A3847" s="5">
        <v>101</v>
      </c>
      <c r="B3847" s="5">
        <v>11140</v>
      </c>
      <c r="G3847" s="5" t="s">
        <v>1222</v>
      </c>
      <c r="H3847" s="5">
        <v>5550</v>
      </c>
      <c r="I3847" s="7">
        <v>41669</v>
      </c>
      <c r="J3847" s="5" t="s">
        <v>3071</v>
      </c>
      <c r="K3847" s="6">
        <v>4141.93</v>
      </c>
      <c r="L3847" s="6">
        <v>0</v>
      </c>
      <c r="M3847" s="6">
        <v>11774463.539999999</v>
      </c>
    </row>
    <row r="3848" spans="1:13">
      <c r="A3848" s="5">
        <v>101</v>
      </c>
      <c r="B3848" s="5">
        <v>11140</v>
      </c>
      <c r="G3848" s="5" t="s">
        <v>1232</v>
      </c>
      <c r="H3848" s="5">
        <v>50130</v>
      </c>
      <c r="I3848" s="7">
        <v>41669</v>
      </c>
      <c r="J3848" s="5" t="s">
        <v>1233</v>
      </c>
      <c r="K3848" s="6">
        <v>0</v>
      </c>
      <c r="L3848" s="6">
        <v>899.69</v>
      </c>
      <c r="M3848" s="6">
        <v>11773563.85</v>
      </c>
    </row>
    <row r="3849" spans="1:13">
      <c r="A3849" s="5">
        <v>101</v>
      </c>
      <c r="B3849" s="5">
        <v>11140</v>
      </c>
      <c r="G3849" s="5" t="s">
        <v>1242</v>
      </c>
      <c r="H3849" s="5">
        <v>72787</v>
      </c>
      <c r="I3849" s="7">
        <v>41669</v>
      </c>
      <c r="J3849" s="5" t="s">
        <v>1456</v>
      </c>
      <c r="K3849" s="6">
        <v>0</v>
      </c>
      <c r="L3849" s="6">
        <v>185.32</v>
      </c>
      <c r="M3849" s="6">
        <v>11773378.529999999</v>
      </c>
    </row>
    <row r="3850" spans="1:13">
      <c r="A3850" s="5">
        <v>101</v>
      </c>
      <c r="B3850" s="5">
        <v>11140</v>
      </c>
      <c r="G3850" s="5" t="s">
        <v>1242</v>
      </c>
      <c r="H3850" s="5">
        <v>72788</v>
      </c>
      <c r="I3850" s="7">
        <v>41669</v>
      </c>
      <c r="J3850" s="5" t="s">
        <v>1457</v>
      </c>
      <c r="K3850" s="6">
        <v>0</v>
      </c>
      <c r="L3850" s="6">
        <v>122.35</v>
      </c>
      <c r="M3850" s="6">
        <v>11773256.18</v>
      </c>
    </row>
    <row r="3851" spans="1:13">
      <c r="A3851" s="5">
        <v>101</v>
      </c>
      <c r="B3851" s="5">
        <v>11140</v>
      </c>
      <c r="G3851" s="5" t="s">
        <v>1242</v>
      </c>
      <c r="H3851" s="5">
        <v>72789</v>
      </c>
      <c r="I3851" s="7">
        <v>41669</v>
      </c>
      <c r="J3851" s="5" t="s">
        <v>1409</v>
      </c>
      <c r="K3851" s="6">
        <v>0</v>
      </c>
      <c r="L3851" s="6">
        <v>7050.04</v>
      </c>
      <c r="M3851" s="6">
        <v>11766206.140000001</v>
      </c>
    </row>
    <row r="3852" spans="1:13">
      <c r="A3852" s="5">
        <v>101</v>
      </c>
      <c r="B3852" s="5">
        <v>11140</v>
      </c>
      <c r="G3852" s="5" t="s">
        <v>1242</v>
      </c>
      <c r="H3852" s="5">
        <v>72790</v>
      </c>
      <c r="I3852" s="7">
        <v>41669</v>
      </c>
      <c r="J3852" s="5" t="s">
        <v>1638</v>
      </c>
      <c r="K3852" s="6">
        <v>0</v>
      </c>
      <c r="L3852" s="6">
        <v>51.17</v>
      </c>
      <c r="M3852" s="6">
        <v>11766154.970000001</v>
      </c>
    </row>
    <row r="3853" spans="1:13">
      <c r="A3853" s="5">
        <v>101</v>
      </c>
      <c r="B3853" s="5">
        <v>11140</v>
      </c>
      <c r="G3853" s="5" t="s">
        <v>1242</v>
      </c>
      <c r="H3853" s="5">
        <v>72791</v>
      </c>
      <c r="I3853" s="7">
        <v>41669</v>
      </c>
      <c r="J3853" s="5" t="s">
        <v>2918</v>
      </c>
      <c r="K3853" s="6">
        <v>0</v>
      </c>
      <c r="L3853" s="6">
        <v>154.6</v>
      </c>
      <c r="M3853" s="6">
        <v>11766000.369999999</v>
      </c>
    </row>
    <row r="3854" spans="1:13">
      <c r="A3854" s="5">
        <v>101</v>
      </c>
      <c r="B3854" s="5">
        <v>11140</v>
      </c>
      <c r="G3854" s="5" t="s">
        <v>1242</v>
      </c>
      <c r="H3854" s="5">
        <v>72792</v>
      </c>
      <c r="I3854" s="7">
        <v>41669</v>
      </c>
      <c r="J3854" s="5" t="s">
        <v>1299</v>
      </c>
      <c r="K3854" s="6">
        <v>0</v>
      </c>
      <c r="L3854" s="6">
        <v>176.43</v>
      </c>
      <c r="M3854" s="6">
        <v>11765823.939999999</v>
      </c>
    </row>
    <row r="3855" spans="1:13">
      <c r="A3855" s="5">
        <v>101</v>
      </c>
      <c r="B3855" s="5">
        <v>11140</v>
      </c>
      <c r="G3855" s="5" t="s">
        <v>1242</v>
      </c>
      <c r="H3855" s="5">
        <v>72793</v>
      </c>
      <c r="I3855" s="7">
        <v>41669</v>
      </c>
      <c r="J3855" s="5" t="s">
        <v>1336</v>
      </c>
      <c r="K3855" s="6">
        <v>0</v>
      </c>
      <c r="L3855" s="6">
        <v>43.38</v>
      </c>
      <c r="M3855" s="6">
        <v>11765780.560000001</v>
      </c>
    </row>
    <row r="3856" spans="1:13">
      <c r="A3856" s="5">
        <v>101</v>
      </c>
      <c r="B3856" s="5">
        <v>11140</v>
      </c>
      <c r="G3856" s="5" t="s">
        <v>1242</v>
      </c>
      <c r="H3856" s="5">
        <v>72794</v>
      </c>
      <c r="I3856" s="7">
        <v>41669</v>
      </c>
      <c r="J3856" s="5" t="s">
        <v>1412</v>
      </c>
      <c r="K3856" s="6">
        <v>0</v>
      </c>
      <c r="L3856" s="6">
        <v>431.93</v>
      </c>
      <c r="M3856" s="6">
        <v>11765348.630000001</v>
      </c>
    </row>
    <row r="3857" spans="1:13">
      <c r="A3857" s="5">
        <v>101</v>
      </c>
      <c r="B3857" s="5">
        <v>11140</v>
      </c>
      <c r="G3857" s="5" t="s">
        <v>1242</v>
      </c>
      <c r="H3857" s="5">
        <v>72795</v>
      </c>
      <c r="I3857" s="7">
        <v>41669</v>
      </c>
      <c r="J3857" s="5" t="s">
        <v>1465</v>
      </c>
      <c r="K3857" s="6">
        <v>0</v>
      </c>
      <c r="L3857" s="6">
        <v>20</v>
      </c>
      <c r="M3857" s="6">
        <v>11765328.630000001</v>
      </c>
    </row>
    <row r="3858" spans="1:13">
      <c r="A3858" s="5">
        <v>101</v>
      </c>
      <c r="B3858" s="5">
        <v>11140</v>
      </c>
      <c r="G3858" s="5" t="s">
        <v>1242</v>
      </c>
      <c r="H3858" s="5">
        <v>72796</v>
      </c>
      <c r="I3858" s="7">
        <v>41669</v>
      </c>
      <c r="J3858" s="5" t="s">
        <v>1413</v>
      </c>
      <c r="K3858" s="6">
        <v>0</v>
      </c>
      <c r="L3858" s="6">
        <v>100</v>
      </c>
      <c r="M3858" s="6">
        <v>11765228.630000001</v>
      </c>
    </row>
    <row r="3859" spans="1:13">
      <c r="A3859" s="5">
        <v>101</v>
      </c>
      <c r="B3859" s="5">
        <v>11140</v>
      </c>
      <c r="G3859" s="5" t="s">
        <v>1242</v>
      </c>
      <c r="H3859" s="5">
        <v>72797</v>
      </c>
      <c r="I3859" s="7">
        <v>41669</v>
      </c>
      <c r="J3859" s="5" t="s">
        <v>1415</v>
      </c>
      <c r="K3859" s="6">
        <v>0</v>
      </c>
      <c r="L3859" s="6">
        <v>1103</v>
      </c>
      <c r="M3859" s="6">
        <v>11764125.630000001</v>
      </c>
    </row>
    <row r="3860" spans="1:13">
      <c r="A3860" s="5">
        <v>101</v>
      </c>
      <c r="B3860" s="5">
        <v>11140</v>
      </c>
      <c r="G3860" s="5" t="s">
        <v>1242</v>
      </c>
      <c r="H3860" s="5">
        <v>72798</v>
      </c>
      <c r="I3860" s="7">
        <v>41669</v>
      </c>
      <c r="J3860" s="5" t="s">
        <v>1416</v>
      </c>
      <c r="K3860" s="6">
        <v>0</v>
      </c>
      <c r="L3860" s="6">
        <v>837</v>
      </c>
      <c r="M3860" s="6">
        <v>11763288.630000001</v>
      </c>
    </row>
    <row r="3861" spans="1:13">
      <c r="A3861" s="5">
        <v>101</v>
      </c>
      <c r="B3861" s="5">
        <v>11140</v>
      </c>
      <c r="G3861" s="5" t="s">
        <v>1242</v>
      </c>
      <c r="H3861" s="5">
        <v>72799</v>
      </c>
      <c r="I3861" s="7">
        <v>41669</v>
      </c>
      <c r="J3861" s="5" t="s">
        <v>2128</v>
      </c>
      <c r="K3861" s="6">
        <v>0</v>
      </c>
      <c r="L3861" s="6">
        <v>60</v>
      </c>
      <c r="M3861" s="6">
        <v>11763228.630000001</v>
      </c>
    </row>
    <row r="3862" spans="1:13">
      <c r="A3862" s="5">
        <v>101</v>
      </c>
      <c r="B3862" s="5">
        <v>11140</v>
      </c>
      <c r="G3862" s="5" t="s">
        <v>1242</v>
      </c>
      <c r="H3862" s="5">
        <v>72800</v>
      </c>
      <c r="I3862" s="7">
        <v>41669</v>
      </c>
      <c r="J3862" s="5" t="s">
        <v>1727</v>
      </c>
      <c r="K3862" s="6">
        <v>0</v>
      </c>
      <c r="L3862" s="6">
        <v>360</v>
      </c>
      <c r="M3862" s="6">
        <v>11762868.630000001</v>
      </c>
    </row>
    <row r="3863" spans="1:13">
      <c r="A3863" s="5">
        <v>101</v>
      </c>
      <c r="B3863" s="5">
        <v>11140</v>
      </c>
      <c r="G3863" s="5" t="s">
        <v>1242</v>
      </c>
      <c r="H3863" s="5">
        <v>72801</v>
      </c>
      <c r="I3863" s="7">
        <v>41669</v>
      </c>
      <c r="J3863" s="5" t="s">
        <v>1346</v>
      </c>
      <c r="K3863" s="6">
        <v>0</v>
      </c>
      <c r="L3863" s="6">
        <v>119.11</v>
      </c>
      <c r="M3863" s="6">
        <v>11762749.52</v>
      </c>
    </row>
    <row r="3864" spans="1:13">
      <c r="A3864" s="5">
        <v>101</v>
      </c>
      <c r="B3864" s="5">
        <v>11140</v>
      </c>
      <c r="G3864" s="5" t="s">
        <v>1242</v>
      </c>
      <c r="H3864" s="5">
        <v>72802</v>
      </c>
      <c r="I3864" s="7">
        <v>41669</v>
      </c>
      <c r="J3864" s="5" t="s">
        <v>1730</v>
      </c>
      <c r="K3864" s="6">
        <v>0</v>
      </c>
      <c r="L3864" s="6">
        <v>113.48</v>
      </c>
      <c r="M3864" s="6">
        <v>11762636.039999999</v>
      </c>
    </row>
    <row r="3865" spans="1:13">
      <c r="A3865" s="5">
        <v>101</v>
      </c>
      <c r="B3865" s="5">
        <v>11140</v>
      </c>
      <c r="G3865" s="5" t="s">
        <v>1242</v>
      </c>
      <c r="H3865" s="5">
        <v>72803</v>
      </c>
      <c r="I3865" s="7">
        <v>41669</v>
      </c>
      <c r="J3865" s="5" t="s">
        <v>2564</v>
      </c>
      <c r="K3865" s="6">
        <v>0</v>
      </c>
      <c r="L3865" s="6">
        <v>4560</v>
      </c>
      <c r="M3865" s="6">
        <v>11758076.039999999</v>
      </c>
    </row>
    <row r="3866" spans="1:13">
      <c r="A3866" s="5">
        <v>101</v>
      </c>
      <c r="B3866" s="5">
        <v>11140</v>
      </c>
      <c r="G3866" s="5" t="s">
        <v>1242</v>
      </c>
      <c r="H3866" s="5">
        <v>72804</v>
      </c>
      <c r="I3866" s="7">
        <v>41669</v>
      </c>
      <c r="J3866" s="5" t="s">
        <v>1550</v>
      </c>
      <c r="K3866" s="6">
        <v>0</v>
      </c>
      <c r="L3866" s="6">
        <v>2500</v>
      </c>
      <c r="M3866" s="6">
        <v>11755576.039999999</v>
      </c>
    </row>
    <row r="3867" spans="1:13">
      <c r="A3867" s="5">
        <v>101</v>
      </c>
      <c r="B3867" s="5">
        <v>11140</v>
      </c>
      <c r="G3867" s="5" t="s">
        <v>1242</v>
      </c>
      <c r="H3867" s="5">
        <v>72805</v>
      </c>
      <c r="I3867" s="7">
        <v>41669</v>
      </c>
      <c r="J3867" s="5" t="s">
        <v>1244</v>
      </c>
      <c r="K3867" s="6">
        <v>0</v>
      </c>
      <c r="L3867" s="6">
        <v>13392.78</v>
      </c>
      <c r="M3867" s="6">
        <v>11742183.26</v>
      </c>
    </row>
    <row r="3868" spans="1:13">
      <c r="A3868" s="5">
        <v>101</v>
      </c>
      <c r="B3868" s="5">
        <v>11140</v>
      </c>
      <c r="G3868" s="5" t="s">
        <v>1242</v>
      </c>
      <c r="H3868" s="5">
        <v>72806</v>
      </c>
      <c r="I3868" s="7">
        <v>41669</v>
      </c>
      <c r="J3868" s="5" t="s">
        <v>3072</v>
      </c>
      <c r="K3868" s="6">
        <v>0</v>
      </c>
      <c r="L3868" s="6">
        <v>43</v>
      </c>
      <c r="M3868" s="6">
        <v>11742140.26</v>
      </c>
    </row>
    <row r="3869" spans="1:13">
      <c r="A3869" s="5">
        <v>101</v>
      </c>
      <c r="B3869" s="5">
        <v>11140</v>
      </c>
      <c r="G3869" s="5" t="s">
        <v>1242</v>
      </c>
      <c r="H3869" s="5">
        <v>72807</v>
      </c>
      <c r="I3869" s="7">
        <v>41669</v>
      </c>
      <c r="J3869" s="5" t="s">
        <v>1476</v>
      </c>
      <c r="K3869" s="6">
        <v>0</v>
      </c>
      <c r="L3869" s="6">
        <v>216</v>
      </c>
      <c r="M3869" s="6">
        <v>11741924.26</v>
      </c>
    </row>
    <row r="3870" spans="1:13">
      <c r="A3870" s="5">
        <v>101</v>
      </c>
      <c r="B3870" s="5">
        <v>11140</v>
      </c>
      <c r="G3870" s="5" t="s">
        <v>1242</v>
      </c>
      <c r="H3870" s="5">
        <v>72808</v>
      </c>
      <c r="I3870" s="7">
        <v>41669</v>
      </c>
      <c r="J3870" s="5" t="s">
        <v>1479</v>
      </c>
      <c r="K3870" s="6">
        <v>0</v>
      </c>
      <c r="L3870" s="6">
        <v>143</v>
      </c>
      <c r="M3870" s="6">
        <v>11741781.26</v>
      </c>
    </row>
    <row r="3871" spans="1:13">
      <c r="A3871" s="5">
        <v>101</v>
      </c>
      <c r="B3871" s="5">
        <v>11140</v>
      </c>
      <c r="G3871" s="5" t="s">
        <v>1242</v>
      </c>
      <c r="H3871" s="5">
        <v>72809</v>
      </c>
      <c r="I3871" s="7">
        <v>41669</v>
      </c>
      <c r="J3871" s="5" t="s">
        <v>1485</v>
      </c>
      <c r="K3871" s="6">
        <v>0</v>
      </c>
      <c r="L3871" s="6">
        <v>52</v>
      </c>
      <c r="M3871" s="6">
        <v>11741729.26</v>
      </c>
    </row>
    <row r="3872" spans="1:13">
      <c r="A3872" s="5">
        <v>101</v>
      </c>
      <c r="B3872" s="5">
        <v>11140</v>
      </c>
      <c r="G3872" s="5" t="s">
        <v>1242</v>
      </c>
      <c r="H3872" s="5">
        <v>72810</v>
      </c>
      <c r="I3872" s="7">
        <v>41669</v>
      </c>
      <c r="J3872" s="5" t="s">
        <v>1486</v>
      </c>
      <c r="K3872" s="6">
        <v>0</v>
      </c>
      <c r="L3872" s="6">
        <v>123.5</v>
      </c>
      <c r="M3872" s="6">
        <v>11741605.76</v>
      </c>
    </row>
    <row r="3873" spans="1:13">
      <c r="A3873" s="5">
        <v>101</v>
      </c>
      <c r="B3873" s="5">
        <v>11140</v>
      </c>
      <c r="G3873" s="5" t="s">
        <v>1242</v>
      </c>
      <c r="H3873" s="5">
        <v>72811</v>
      </c>
      <c r="I3873" s="7">
        <v>41669</v>
      </c>
      <c r="J3873" s="5" t="s">
        <v>1553</v>
      </c>
      <c r="K3873" s="6">
        <v>0</v>
      </c>
      <c r="L3873" s="6">
        <v>137.01</v>
      </c>
      <c r="M3873" s="6">
        <v>11741468.75</v>
      </c>
    </row>
    <row r="3874" spans="1:13">
      <c r="A3874" s="5">
        <v>101</v>
      </c>
      <c r="B3874" s="5">
        <v>11140</v>
      </c>
      <c r="G3874" s="5" t="s">
        <v>1242</v>
      </c>
      <c r="H3874" s="5">
        <v>72812</v>
      </c>
      <c r="I3874" s="7">
        <v>41669</v>
      </c>
      <c r="J3874" s="5" t="s">
        <v>2134</v>
      </c>
      <c r="K3874" s="6">
        <v>0</v>
      </c>
      <c r="L3874" s="6">
        <v>2486</v>
      </c>
      <c r="M3874" s="6">
        <v>11738982.75</v>
      </c>
    </row>
    <row r="3875" spans="1:13">
      <c r="A3875" s="5">
        <v>101</v>
      </c>
      <c r="B3875" s="5">
        <v>11140</v>
      </c>
      <c r="G3875" s="5" t="s">
        <v>1242</v>
      </c>
      <c r="H3875" s="5">
        <v>72813</v>
      </c>
      <c r="I3875" s="7">
        <v>41669</v>
      </c>
      <c r="J3875" s="5" t="s">
        <v>1871</v>
      </c>
      <c r="K3875" s="6">
        <v>0</v>
      </c>
      <c r="L3875" s="6">
        <v>36.47</v>
      </c>
      <c r="M3875" s="6">
        <v>11738946.279999999</v>
      </c>
    </row>
    <row r="3876" spans="1:13">
      <c r="A3876" s="5">
        <v>101</v>
      </c>
      <c r="B3876" s="5">
        <v>11140</v>
      </c>
      <c r="G3876" s="5" t="s">
        <v>1242</v>
      </c>
      <c r="H3876" s="5">
        <v>72816</v>
      </c>
      <c r="I3876" s="7">
        <v>41669</v>
      </c>
      <c r="J3876" s="5" t="s">
        <v>1383</v>
      </c>
      <c r="K3876" s="6">
        <v>0</v>
      </c>
      <c r="L3876" s="6">
        <v>12865.27</v>
      </c>
      <c r="M3876" s="6">
        <v>11726081.01</v>
      </c>
    </row>
    <row r="3877" spans="1:13">
      <c r="A3877" s="5">
        <v>101</v>
      </c>
      <c r="B3877" s="5">
        <v>11140</v>
      </c>
      <c r="G3877" s="5" t="s">
        <v>1242</v>
      </c>
      <c r="H3877" s="5">
        <v>72817</v>
      </c>
      <c r="I3877" s="7">
        <v>41669</v>
      </c>
      <c r="J3877" s="5" t="s">
        <v>1421</v>
      </c>
      <c r="K3877" s="6">
        <v>0</v>
      </c>
      <c r="L3877" s="6">
        <v>412</v>
      </c>
      <c r="M3877" s="6">
        <v>11725669.01</v>
      </c>
    </row>
    <row r="3878" spans="1:13">
      <c r="A3878" s="5">
        <v>101</v>
      </c>
      <c r="B3878" s="5">
        <v>11140</v>
      </c>
      <c r="G3878" s="5" t="s">
        <v>1242</v>
      </c>
      <c r="H3878" s="5">
        <v>72818</v>
      </c>
      <c r="I3878" s="7">
        <v>41669</v>
      </c>
      <c r="J3878" s="5" t="s">
        <v>3073</v>
      </c>
      <c r="K3878" s="6">
        <v>0</v>
      </c>
      <c r="L3878" s="6">
        <v>2382.77</v>
      </c>
      <c r="M3878" s="6">
        <v>11723286.24</v>
      </c>
    </row>
    <row r="3879" spans="1:13">
      <c r="A3879" s="5">
        <v>101</v>
      </c>
      <c r="B3879" s="5">
        <v>11140</v>
      </c>
      <c r="G3879" s="5" t="s">
        <v>1242</v>
      </c>
      <c r="H3879" s="5">
        <v>72819</v>
      </c>
      <c r="I3879" s="7">
        <v>41669</v>
      </c>
      <c r="J3879" s="5" t="s">
        <v>3074</v>
      </c>
      <c r="K3879" s="6">
        <v>0</v>
      </c>
      <c r="L3879" s="6">
        <v>150</v>
      </c>
      <c r="M3879" s="6">
        <v>11723136.24</v>
      </c>
    </row>
    <row r="3880" spans="1:13">
      <c r="A3880" s="5">
        <v>101</v>
      </c>
      <c r="B3880" s="5">
        <v>11140</v>
      </c>
      <c r="G3880" s="5" t="s">
        <v>1242</v>
      </c>
      <c r="H3880" s="5">
        <v>72820</v>
      </c>
      <c r="I3880" s="7">
        <v>41669</v>
      </c>
      <c r="J3880" s="5" t="s">
        <v>1425</v>
      </c>
      <c r="K3880" s="6">
        <v>0</v>
      </c>
      <c r="L3880" s="6">
        <v>295.2</v>
      </c>
      <c r="M3880" s="6">
        <v>11722841.039999999</v>
      </c>
    </row>
    <row r="3881" spans="1:13">
      <c r="A3881" s="5">
        <v>101</v>
      </c>
      <c r="B3881" s="5">
        <v>11140</v>
      </c>
      <c r="G3881" s="5" t="s">
        <v>1242</v>
      </c>
      <c r="H3881" s="5">
        <v>72821</v>
      </c>
      <c r="I3881" s="7">
        <v>41669</v>
      </c>
      <c r="J3881" s="5" t="s">
        <v>1426</v>
      </c>
      <c r="K3881" s="6">
        <v>0</v>
      </c>
      <c r="L3881" s="6">
        <v>1602.2</v>
      </c>
      <c r="M3881" s="6">
        <v>11721238.84</v>
      </c>
    </row>
    <row r="3882" spans="1:13">
      <c r="A3882" s="5">
        <v>101</v>
      </c>
      <c r="B3882" s="5">
        <v>11140</v>
      </c>
      <c r="G3882" s="5" t="s">
        <v>1242</v>
      </c>
      <c r="H3882" s="5">
        <v>72822</v>
      </c>
      <c r="I3882" s="7">
        <v>41669</v>
      </c>
      <c r="J3882" s="5" t="s">
        <v>2394</v>
      </c>
      <c r="K3882" s="6">
        <v>0</v>
      </c>
      <c r="L3882" s="6">
        <v>28458.75</v>
      </c>
      <c r="M3882" s="6">
        <v>11692780.09</v>
      </c>
    </row>
    <row r="3883" spans="1:13">
      <c r="A3883" s="5">
        <v>101</v>
      </c>
      <c r="B3883" s="5">
        <v>11140</v>
      </c>
      <c r="G3883" s="5" t="s">
        <v>1242</v>
      </c>
      <c r="H3883" s="5">
        <v>72823</v>
      </c>
      <c r="I3883" s="7">
        <v>41669</v>
      </c>
      <c r="J3883" s="5" t="s">
        <v>1818</v>
      </c>
      <c r="K3883" s="6">
        <v>0</v>
      </c>
      <c r="L3883" s="6">
        <v>135</v>
      </c>
      <c r="M3883" s="6">
        <v>11692645.09</v>
      </c>
    </row>
    <row r="3884" spans="1:13">
      <c r="A3884" s="5">
        <v>101</v>
      </c>
      <c r="B3884" s="5">
        <v>11140</v>
      </c>
      <c r="G3884" s="5" t="s">
        <v>1242</v>
      </c>
      <c r="H3884" s="5">
        <v>72824</v>
      </c>
      <c r="I3884" s="7">
        <v>41669</v>
      </c>
      <c r="J3884" s="5" t="s">
        <v>1676</v>
      </c>
      <c r="K3884" s="6">
        <v>0</v>
      </c>
      <c r="L3884" s="6">
        <v>66.709999999999994</v>
      </c>
      <c r="M3884" s="6">
        <v>11692578.380000001</v>
      </c>
    </row>
    <row r="3885" spans="1:13">
      <c r="A3885" s="5">
        <v>101</v>
      </c>
      <c r="B3885" s="5">
        <v>11140</v>
      </c>
      <c r="G3885" s="5" t="s">
        <v>1242</v>
      </c>
      <c r="H3885" s="5">
        <v>72825</v>
      </c>
      <c r="I3885" s="7">
        <v>41669</v>
      </c>
      <c r="J3885" s="5" t="s">
        <v>1307</v>
      </c>
      <c r="K3885" s="6">
        <v>0</v>
      </c>
      <c r="L3885" s="6">
        <v>62.32</v>
      </c>
      <c r="M3885" s="6">
        <v>11692516.060000001</v>
      </c>
    </row>
    <row r="3886" spans="1:13">
      <c r="A3886" s="5">
        <v>101</v>
      </c>
      <c r="B3886" s="5">
        <v>11140</v>
      </c>
      <c r="G3886" s="5" t="s">
        <v>1242</v>
      </c>
      <c r="H3886" s="5">
        <v>72826</v>
      </c>
      <c r="I3886" s="7">
        <v>41669</v>
      </c>
      <c r="J3886" s="5" t="s">
        <v>1516</v>
      </c>
      <c r="K3886" s="6">
        <v>0</v>
      </c>
      <c r="L3886" s="6">
        <v>38.5</v>
      </c>
      <c r="M3886" s="6">
        <v>11692477.560000001</v>
      </c>
    </row>
    <row r="3887" spans="1:13">
      <c r="A3887" s="5">
        <v>101</v>
      </c>
      <c r="B3887" s="5">
        <v>11140</v>
      </c>
      <c r="G3887" s="5" t="s">
        <v>1242</v>
      </c>
      <c r="H3887" s="5">
        <v>72828</v>
      </c>
      <c r="I3887" s="7">
        <v>41669</v>
      </c>
      <c r="J3887" s="5" t="s">
        <v>1394</v>
      </c>
      <c r="K3887" s="6">
        <v>0</v>
      </c>
      <c r="L3887" s="6">
        <v>1014.74</v>
      </c>
      <c r="M3887" s="6">
        <v>11691462.82</v>
      </c>
    </row>
    <row r="3888" spans="1:13">
      <c r="A3888" s="5">
        <v>101</v>
      </c>
      <c r="B3888" s="5">
        <v>11140</v>
      </c>
      <c r="G3888" s="5" t="s">
        <v>1242</v>
      </c>
      <c r="H3888" s="5">
        <v>72829</v>
      </c>
      <c r="I3888" s="7">
        <v>41669</v>
      </c>
      <c r="J3888" s="5" t="s">
        <v>1565</v>
      </c>
      <c r="K3888" s="6">
        <v>0</v>
      </c>
      <c r="L3888" s="6">
        <v>1336.87</v>
      </c>
      <c r="M3888" s="6">
        <v>11690125.949999999</v>
      </c>
    </row>
    <row r="3889" spans="1:13">
      <c r="A3889" s="5">
        <v>101</v>
      </c>
      <c r="B3889" s="5">
        <v>11140</v>
      </c>
      <c r="G3889" s="5" t="s">
        <v>1242</v>
      </c>
      <c r="H3889" s="5">
        <v>72830</v>
      </c>
      <c r="I3889" s="7">
        <v>41669</v>
      </c>
      <c r="J3889" s="5" t="s">
        <v>1600</v>
      </c>
      <c r="K3889" s="6">
        <v>0</v>
      </c>
      <c r="L3889" s="6">
        <v>394.32</v>
      </c>
      <c r="M3889" s="6">
        <v>11689731.630000001</v>
      </c>
    </row>
    <row r="3890" spans="1:13">
      <c r="A3890" s="5">
        <v>101</v>
      </c>
      <c r="B3890" s="5">
        <v>11140</v>
      </c>
      <c r="G3890" s="5" t="s">
        <v>1242</v>
      </c>
      <c r="H3890" s="5">
        <v>72831</v>
      </c>
      <c r="I3890" s="7">
        <v>41669</v>
      </c>
      <c r="J3890" s="5" t="s">
        <v>3075</v>
      </c>
      <c r="K3890" s="6">
        <v>0</v>
      </c>
      <c r="L3890" s="6">
        <v>120</v>
      </c>
      <c r="M3890" s="6">
        <v>11689611.630000001</v>
      </c>
    </row>
    <row r="3891" spans="1:13">
      <c r="A3891" s="5">
        <v>101</v>
      </c>
      <c r="B3891" s="5">
        <v>11140</v>
      </c>
      <c r="G3891" s="5" t="s">
        <v>1242</v>
      </c>
      <c r="H3891" s="5">
        <v>72832</v>
      </c>
      <c r="I3891" s="7">
        <v>41669</v>
      </c>
      <c r="J3891" s="5" t="s">
        <v>1876</v>
      </c>
      <c r="K3891" s="6">
        <v>0</v>
      </c>
      <c r="L3891" s="6">
        <v>550</v>
      </c>
      <c r="M3891" s="6">
        <v>11689061.630000001</v>
      </c>
    </row>
    <row r="3892" spans="1:13">
      <c r="A3892" s="5">
        <v>101</v>
      </c>
      <c r="B3892" s="5">
        <v>11140</v>
      </c>
      <c r="G3892" s="5" t="s">
        <v>1614</v>
      </c>
      <c r="H3892" s="5">
        <v>2791</v>
      </c>
      <c r="I3892" s="7">
        <v>41670</v>
      </c>
      <c r="J3892" s="5" t="s">
        <v>3076</v>
      </c>
      <c r="K3892" s="6">
        <v>0</v>
      </c>
      <c r="L3892" s="6">
        <v>19634.12</v>
      </c>
      <c r="M3892" s="6">
        <v>11669427.51</v>
      </c>
    </row>
    <row r="3893" spans="1:13">
      <c r="A3893" s="5">
        <v>101</v>
      </c>
      <c r="B3893" s="5">
        <v>11140</v>
      </c>
      <c r="G3893" s="5" t="s">
        <v>1614</v>
      </c>
      <c r="H3893" s="5">
        <v>2796</v>
      </c>
      <c r="I3893" s="7">
        <v>41670</v>
      </c>
      <c r="J3893" s="5" t="s">
        <v>3077</v>
      </c>
      <c r="K3893" s="6">
        <v>0</v>
      </c>
      <c r="L3893" s="6">
        <v>143182.16</v>
      </c>
      <c r="M3893" s="6">
        <v>11526245.35</v>
      </c>
    </row>
    <row r="3894" spans="1:13">
      <c r="A3894" s="5">
        <v>101</v>
      </c>
      <c r="B3894" s="5">
        <v>11140</v>
      </c>
      <c r="G3894" s="5" t="s">
        <v>1222</v>
      </c>
      <c r="H3894" s="5">
        <v>5551</v>
      </c>
      <c r="I3894" s="7">
        <v>41670</v>
      </c>
      <c r="J3894" s="5" t="s">
        <v>3078</v>
      </c>
      <c r="K3894" s="6">
        <v>4041.29</v>
      </c>
      <c r="L3894" s="6">
        <v>0</v>
      </c>
      <c r="M3894" s="6">
        <v>11530286.640000001</v>
      </c>
    </row>
    <row r="3895" spans="1:13">
      <c r="A3895" s="5">
        <v>101</v>
      </c>
      <c r="B3895" s="5">
        <v>11140</v>
      </c>
      <c r="G3895" s="5" t="s">
        <v>1222</v>
      </c>
      <c r="H3895" s="5">
        <v>5552</v>
      </c>
      <c r="I3895" s="7">
        <v>41670</v>
      </c>
      <c r="J3895" s="5" t="s">
        <v>3079</v>
      </c>
      <c r="K3895" s="6">
        <v>390</v>
      </c>
      <c r="L3895" s="6">
        <v>0</v>
      </c>
      <c r="M3895" s="6">
        <v>11530676.640000001</v>
      </c>
    </row>
    <row r="3896" spans="1:13">
      <c r="A3896" s="5">
        <v>101</v>
      </c>
      <c r="B3896" s="5">
        <v>11140</v>
      </c>
      <c r="G3896" s="5" t="s">
        <v>1222</v>
      </c>
      <c r="H3896" s="5">
        <v>5553</v>
      </c>
      <c r="I3896" s="7">
        <v>41670</v>
      </c>
      <c r="J3896" s="5" t="s">
        <v>3080</v>
      </c>
      <c r="K3896" s="6">
        <v>65</v>
      </c>
      <c r="L3896" s="6">
        <v>0</v>
      </c>
      <c r="M3896" s="6">
        <v>11530741.640000001</v>
      </c>
    </row>
    <row r="3897" spans="1:13">
      <c r="A3897" s="5">
        <v>101</v>
      </c>
      <c r="B3897" s="5">
        <v>11140</v>
      </c>
      <c r="G3897" s="5" t="s">
        <v>1222</v>
      </c>
      <c r="H3897" s="5">
        <v>5554</v>
      </c>
      <c r="I3897" s="7">
        <v>41670</v>
      </c>
      <c r="J3897" s="5" t="s">
        <v>3081</v>
      </c>
      <c r="K3897" s="6">
        <v>8771.2999999999993</v>
      </c>
      <c r="L3897" s="6">
        <v>0</v>
      </c>
      <c r="M3897" s="6">
        <v>11539512.939999999</v>
      </c>
    </row>
    <row r="3898" spans="1:13">
      <c r="A3898" s="5">
        <v>101</v>
      </c>
      <c r="B3898" s="5">
        <v>11140</v>
      </c>
      <c r="G3898" s="5" t="s">
        <v>1222</v>
      </c>
      <c r="H3898" s="5">
        <v>5555</v>
      </c>
      <c r="I3898" s="7">
        <v>41670</v>
      </c>
      <c r="J3898" s="5" t="s">
        <v>3082</v>
      </c>
      <c r="K3898" s="6">
        <v>60009.14</v>
      </c>
      <c r="L3898" s="6">
        <v>0</v>
      </c>
      <c r="M3898" s="6">
        <v>11599522.08</v>
      </c>
    </row>
    <row r="3899" spans="1:13">
      <c r="A3899" s="5">
        <v>101</v>
      </c>
      <c r="B3899" s="5">
        <v>11140</v>
      </c>
      <c r="G3899" s="5" t="s">
        <v>1222</v>
      </c>
      <c r="H3899" s="5">
        <v>5556</v>
      </c>
      <c r="I3899" s="7">
        <v>41670</v>
      </c>
      <c r="J3899" s="5" t="s">
        <v>3083</v>
      </c>
      <c r="K3899" s="6">
        <v>18433.009999999998</v>
      </c>
      <c r="L3899" s="6">
        <v>0</v>
      </c>
      <c r="M3899" s="6">
        <v>11617955.09</v>
      </c>
    </row>
    <row r="3900" spans="1:13">
      <c r="A3900" s="5">
        <v>101</v>
      </c>
      <c r="B3900" s="5">
        <v>11140</v>
      </c>
      <c r="G3900" s="5" t="s">
        <v>1222</v>
      </c>
      <c r="H3900" s="5">
        <v>5557</v>
      </c>
      <c r="I3900" s="7">
        <v>41670</v>
      </c>
      <c r="J3900" s="5" t="s">
        <v>3084</v>
      </c>
      <c r="K3900" s="6">
        <v>50</v>
      </c>
      <c r="L3900" s="6">
        <v>0</v>
      </c>
      <c r="M3900" s="6">
        <v>11618005.09</v>
      </c>
    </row>
    <row r="3901" spans="1:13">
      <c r="A3901" s="5">
        <v>101</v>
      </c>
      <c r="B3901" s="5">
        <v>11140</v>
      </c>
      <c r="G3901" s="5" t="s">
        <v>1222</v>
      </c>
      <c r="H3901" s="5">
        <v>5558</v>
      </c>
      <c r="I3901" s="7">
        <v>41670</v>
      </c>
      <c r="J3901" s="5" t="s">
        <v>3085</v>
      </c>
      <c r="K3901" s="6">
        <v>5327.9</v>
      </c>
      <c r="L3901" s="6">
        <v>0</v>
      </c>
      <c r="M3901" s="6">
        <v>11623332.99</v>
      </c>
    </row>
    <row r="3902" spans="1:13">
      <c r="A3902" s="5">
        <v>101</v>
      </c>
      <c r="B3902" s="5">
        <v>11140</v>
      </c>
      <c r="G3902" s="5" t="s">
        <v>1222</v>
      </c>
      <c r="H3902" s="5">
        <v>5559</v>
      </c>
      <c r="I3902" s="7">
        <v>41670</v>
      </c>
      <c r="J3902" s="5" t="s">
        <v>3086</v>
      </c>
      <c r="K3902" s="6">
        <v>4643.1099999999997</v>
      </c>
      <c r="L3902" s="6">
        <v>0</v>
      </c>
      <c r="M3902" s="6">
        <v>11627976.1</v>
      </c>
    </row>
    <row r="3903" spans="1:13">
      <c r="A3903" s="5">
        <v>101</v>
      </c>
      <c r="B3903" s="5">
        <v>11140</v>
      </c>
      <c r="G3903" s="5" t="s">
        <v>1222</v>
      </c>
      <c r="H3903" s="5">
        <v>5560</v>
      </c>
      <c r="I3903" s="7">
        <v>41670</v>
      </c>
      <c r="J3903" s="5" t="s">
        <v>3087</v>
      </c>
      <c r="K3903" s="6">
        <v>1402</v>
      </c>
      <c r="L3903" s="6">
        <v>0</v>
      </c>
      <c r="M3903" s="6">
        <v>11629378.1</v>
      </c>
    </row>
    <row r="3904" spans="1:13">
      <c r="A3904" s="5">
        <v>101</v>
      </c>
      <c r="B3904" s="5">
        <v>11140</v>
      </c>
      <c r="G3904" s="5" t="s">
        <v>1222</v>
      </c>
      <c r="H3904" s="5">
        <v>5562</v>
      </c>
      <c r="I3904" s="7">
        <v>41670</v>
      </c>
      <c r="J3904" s="5" t="s">
        <v>3088</v>
      </c>
      <c r="K3904" s="6">
        <v>663361.27</v>
      </c>
      <c r="L3904" s="6">
        <v>0</v>
      </c>
      <c r="M3904" s="6">
        <v>12292739.369999999</v>
      </c>
    </row>
    <row r="3905" spans="1:13">
      <c r="A3905" s="5">
        <v>101</v>
      </c>
      <c r="B3905" s="5">
        <v>11140</v>
      </c>
      <c r="G3905" s="5" t="s">
        <v>1222</v>
      </c>
      <c r="H3905" s="5">
        <v>5565</v>
      </c>
      <c r="I3905" s="7">
        <v>41670</v>
      </c>
      <c r="J3905" s="5" t="s">
        <v>3089</v>
      </c>
      <c r="K3905" s="6">
        <v>208</v>
      </c>
      <c r="L3905" s="6">
        <v>0</v>
      </c>
      <c r="M3905" s="6">
        <v>12292947.369999999</v>
      </c>
    </row>
    <row r="3906" spans="1:13">
      <c r="A3906" s="5">
        <v>101</v>
      </c>
      <c r="B3906" s="5">
        <v>11140</v>
      </c>
      <c r="G3906" s="5" t="s">
        <v>1242</v>
      </c>
      <c r="H3906" s="5">
        <v>72640</v>
      </c>
      <c r="I3906" s="7">
        <v>41670</v>
      </c>
      <c r="J3906" s="5" t="s">
        <v>1577</v>
      </c>
      <c r="K3906" s="6">
        <v>33</v>
      </c>
      <c r="L3906" s="6">
        <v>0</v>
      </c>
      <c r="M3906" s="6">
        <v>12292980.369999999</v>
      </c>
    </row>
    <row r="3907" spans="1:13">
      <c r="A3907" s="5">
        <v>101</v>
      </c>
      <c r="B3907" s="5">
        <v>11140</v>
      </c>
      <c r="G3907" s="5" t="s">
        <v>1222</v>
      </c>
      <c r="H3907" s="5">
        <v>5571</v>
      </c>
      <c r="I3907" s="7">
        <v>41673</v>
      </c>
      <c r="J3907" s="5" t="s">
        <v>3090</v>
      </c>
      <c r="K3907" s="6">
        <v>546.9</v>
      </c>
      <c r="L3907" s="6">
        <v>0</v>
      </c>
      <c r="M3907" s="6">
        <v>12293527.27</v>
      </c>
    </row>
    <row r="3908" spans="1:13">
      <c r="A3908" s="5">
        <v>101</v>
      </c>
      <c r="B3908" s="5">
        <v>11140</v>
      </c>
      <c r="G3908" s="5" t="s">
        <v>1222</v>
      </c>
      <c r="H3908" s="5">
        <v>5572</v>
      </c>
      <c r="I3908" s="7">
        <v>41673</v>
      </c>
      <c r="J3908" s="5" t="s">
        <v>3091</v>
      </c>
      <c r="K3908" s="6">
        <v>2927.02</v>
      </c>
      <c r="L3908" s="6">
        <v>0</v>
      </c>
      <c r="M3908" s="6">
        <v>12296454.289999999</v>
      </c>
    </row>
    <row r="3909" spans="1:13">
      <c r="A3909" s="5">
        <v>101</v>
      </c>
      <c r="B3909" s="5">
        <v>11140</v>
      </c>
      <c r="G3909" s="5" t="s">
        <v>1232</v>
      </c>
      <c r="H3909" s="5">
        <v>70807</v>
      </c>
      <c r="I3909" s="7">
        <v>41673</v>
      </c>
      <c r="J3909" s="5" t="s">
        <v>3092</v>
      </c>
      <c r="K3909" s="6">
        <v>242.74</v>
      </c>
      <c r="L3909" s="6">
        <v>0</v>
      </c>
      <c r="M3909" s="6">
        <v>12296697.029999999</v>
      </c>
    </row>
    <row r="3910" spans="1:13">
      <c r="A3910" s="5">
        <v>101</v>
      </c>
      <c r="B3910" s="5">
        <v>11140</v>
      </c>
      <c r="G3910" s="5" t="s">
        <v>1222</v>
      </c>
      <c r="H3910" s="5">
        <v>5573</v>
      </c>
      <c r="I3910" s="7">
        <v>41674</v>
      </c>
      <c r="J3910" s="5" t="s">
        <v>3093</v>
      </c>
      <c r="K3910" s="6">
        <v>6864.47</v>
      </c>
      <c r="L3910" s="6">
        <v>0</v>
      </c>
      <c r="M3910" s="6">
        <v>12303561.5</v>
      </c>
    </row>
    <row r="3911" spans="1:13">
      <c r="A3911" s="5">
        <v>101</v>
      </c>
      <c r="B3911" s="5">
        <v>11140</v>
      </c>
      <c r="G3911" s="5" t="s">
        <v>1222</v>
      </c>
      <c r="H3911" s="5">
        <v>5574</v>
      </c>
      <c r="I3911" s="7">
        <v>41674</v>
      </c>
      <c r="J3911" s="5" t="s">
        <v>3094</v>
      </c>
      <c r="K3911" s="6">
        <v>43350</v>
      </c>
      <c r="L3911" s="6">
        <v>0</v>
      </c>
      <c r="M3911" s="6">
        <v>12346911.5</v>
      </c>
    </row>
    <row r="3912" spans="1:13">
      <c r="A3912" s="5">
        <v>101</v>
      </c>
      <c r="B3912" s="5">
        <v>11140</v>
      </c>
      <c r="G3912" s="5" t="s">
        <v>1222</v>
      </c>
      <c r="H3912" s="5">
        <v>5575</v>
      </c>
      <c r="I3912" s="7">
        <v>41674</v>
      </c>
      <c r="J3912" s="5" t="s">
        <v>3095</v>
      </c>
      <c r="K3912" s="6">
        <v>1973.51</v>
      </c>
      <c r="L3912" s="6">
        <v>0</v>
      </c>
      <c r="M3912" s="6">
        <v>12348885.01</v>
      </c>
    </row>
    <row r="3913" spans="1:13">
      <c r="A3913" s="5">
        <v>101</v>
      </c>
      <c r="B3913" s="5">
        <v>11140</v>
      </c>
      <c r="G3913" s="5" t="s">
        <v>1222</v>
      </c>
      <c r="H3913" s="5">
        <v>5576</v>
      </c>
      <c r="I3913" s="7">
        <v>41674</v>
      </c>
      <c r="J3913" s="5" t="s">
        <v>3096</v>
      </c>
      <c r="K3913" s="6">
        <v>3210</v>
      </c>
      <c r="L3913" s="6">
        <v>0</v>
      </c>
      <c r="M3913" s="6">
        <v>12352095.01</v>
      </c>
    </row>
    <row r="3914" spans="1:13">
      <c r="A3914" s="5">
        <v>101</v>
      </c>
      <c r="B3914" s="5">
        <v>11140</v>
      </c>
      <c r="G3914" s="5" t="s">
        <v>1222</v>
      </c>
      <c r="H3914" s="5">
        <v>5577</v>
      </c>
      <c r="I3914" s="7">
        <v>41674</v>
      </c>
      <c r="J3914" s="5" t="s">
        <v>3097</v>
      </c>
      <c r="K3914" s="6">
        <v>4373.03</v>
      </c>
      <c r="L3914" s="6">
        <v>0</v>
      </c>
      <c r="M3914" s="6">
        <v>12356468.039999999</v>
      </c>
    </row>
    <row r="3915" spans="1:13">
      <c r="A3915" s="5">
        <v>101</v>
      </c>
      <c r="B3915" s="5">
        <v>11140</v>
      </c>
      <c r="G3915" s="5" t="s">
        <v>1222</v>
      </c>
      <c r="H3915" s="5">
        <v>5578</v>
      </c>
      <c r="I3915" s="7">
        <v>41674</v>
      </c>
      <c r="J3915" s="5" t="s">
        <v>3098</v>
      </c>
      <c r="K3915" s="6">
        <v>466</v>
      </c>
      <c r="L3915" s="6">
        <v>0</v>
      </c>
      <c r="M3915" s="6">
        <v>12356934.039999999</v>
      </c>
    </row>
    <row r="3916" spans="1:13">
      <c r="A3916" s="5">
        <v>101</v>
      </c>
      <c r="B3916" s="5">
        <v>11140</v>
      </c>
      <c r="G3916" s="5" t="s">
        <v>1222</v>
      </c>
      <c r="H3916" s="5">
        <v>5579</v>
      </c>
      <c r="I3916" s="7">
        <v>41675</v>
      </c>
      <c r="J3916" s="5" t="s">
        <v>3099</v>
      </c>
      <c r="K3916" s="6">
        <v>13318.35</v>
      </c>
      <c r="L3916" s="6">
        <v>0</v>
      </c>
      <c r="M3916" s="6">
        <v>12370252.390000001</v>
      </c>
    </row>
    <row r="3917" spans="1:13">
      <c r="A3917" s="5">
        <v>101</v>
      </c>
      <c r="B3917" s="5">
        <v>11140</v>
      </c>
      <c r="G3917" s="5" t="s">
        <v>1222</v>
      </c>
      <c r="H3917" s="5">
        <v>5580</v>
      </c>
      <c r="I3917" s="7">
        <v>41675</v>
      </c>
      <c r="J3917" s="5" t="s">
        <v>3100</v>
      </c>
      <c r="K3917" s="6">
        <v>1065</v>
      </c>
      <c r="L3917" s="6">
        <v>0</v>
      </c>
      <c r="M3917" s="6">
        <v>12371317.390000001</v>
      </c>
    </row>
    <row r="3918" spans="1:13">
      <c r="A3918" s="5">
        <v>101</v>
      </c>
      <c r="B3918" s="5">
        <v>11140</v>
      </c>
      <c r="G3918" s="5" t="s">
        <v>1222</v>
      </c>
      <c r="H3918" s="5">
        <v>5581</v>
      </c>
      <c r="I3918" s="7">
        <v>41675</v>
      </c>
      <c r="J3918" s="5" t="s">
        <v>3101</v>
      </c>
      <c r="K3918" s="6">
        <v>1954.38</v>
      </c>
      <c r="L3918" s="6">
        <v>0</v>
      </c>
      <c r="M3918" s="6">
        <v>12373271.77</v>
      </c>
    </row>
    <row r="3919" spans="1:13">
      <c r="A3919" s="5">
        <v>101</v>
      </c>
      <c r="B3919" s="5">
        <v>11140</v>
      </c>
      <c r="G3919" s="5" t="s">
        <v>1222</v>
      </c>
      <c r="H3919" s="5">
        <v>5582</v>
      </c>
      <c r="I3919" s="7">
        <v>41675</v>
      </c>
      <c r="J3919" s="5" t="s">
        <v>3102</v>
      </c>
      <c r="K3919" s="6">
        <v>35</v>
      </c>
      <c r="L3919" s="6">
        <v>0</v>
      </c>
      <c r="M3919" s="6">
        <v>12373306.77</v>
      </c>
    </row>
    <row r="3920" spans="1:13">
      <c r="A3920" s="5">
        <v>101</v>
      </c>
      <c r="B3920" s="5">
        <v>11140</v>
      </c>
      <c r="G3920" s="5" t="s">
        <v>1222</v>
      </c>
      <c r="H3920" s="5">
        <v>5583</v>
      </c>
      <c r="I3920" s="7">
        <v>41675</v>
      </c>
      <c r="J3920" s="5" t="s">
        <v>3103</v>
      </c>
      <c r="K3920" s="6">
        <v>388.5</v>
      </c>
      <c r="L3920" s="6">
        <v>0</v>
      </c>
      <c r="M3920" s="6">
        <v>12373695.27</v>
      </c>
    </row>
    <row r="3921" spans="1:13">
      <c r="A3921" s="5">
        <v>101</v>
      </c>
      <c r="B3921" s="5">
        <v>11140</v>
      </c>
      <c r="G3921" s="5" t="s">
        <v>1222</v>
      </c>
      <c r="H3921" s="5">
        <v>5584</v>
      </c>
      <c r="I3921" s="7">
        <v>41675</v>
      </c>
      <c r="J3921" s="5" t="s">
        <v>3104</v>
      </c>
      <c r="K3921" s="6">
        <v>3021.24</v>
      </c>
      <c r="L3921" s="6">
        <v>0</v>
      </c>
      <c r="M3921" s="6">
        <v>12376716.51</v>
      </c>
    </row>
    <row r="3922" spans="1:13">
      <c r="A3922" s="5">
        <v>101</v>
      </c>
      <c r="B3922" s="5">
        <v>11140</v>
      </c>
      <c r="G3922" s="5" t="s">
        <v>1232</v>
      </c>
      <c r="H3922" s="5">
        <v>70205</v>
      </c>
      <c r="I3922" s="7">
        <v>41675</v>
      </c>
      <c r="J3922" s="5" t="s">
        <v>1233</v>
      </c>
      <c r="K3922" s="6">
        <v>0</v>
      </c>
      <c r="L3922" s="6">
        <v>4231.41</v>
      </c>
      <c r="M3922" s="6">
        <v>12372485.1</v>
      </c>
    </row>
    <row r="3923" spans="1:13">
      <c r="A3923" s="5">
        <v>101</v>
      </c>
      <c r="B3923" s="5">
        <v>11140</v>
      </c>
      <c r="G3923" s="5" t="s">
        <v>1222</v>
      </c>
      <c r="H3923" s="5">
        <v>5585</v>
      </c>
      <c r="I3923" s="7">
        <v>41676</v>
      </c>
      <c r="J3923" s="5" t="s">
        <v>3105</v>
      </c>
      <c r="K3923" s="6">
        <v>5753.68</v>
      </c>
      <c r="L3923" s="6">
        <v>0</v>
      </c>
      <c r="M3923" s="6">
        <v>12378238.779999999</v>
      </c>
    </row>
    <row r="3924" spans="1:13">
      <c r="A3924" s="5">
        <v>101</v>
      </c>
      <c r="B3924" s="5">
        <v>11140</v>
      </c>
      <c r="G3924" s="5" t="s">
        <v>1222</v>
      </c>
      <c r="H3924" s="5">
        <v>5586</v>
      </c>
      <c r="I3924" s="7">
        <v>41676</v>
      </c>
      <c r="J3924" s="5" t="s">
        <v>3106</v>
      </c>
      <c r="K3924" s="6">
        <v>2045.02</v>
      </c>
      <c r="L3924" s="6">
        <v>0</v>
      </c>
      <c r="M3924" s="6">
        <v>12380283.800000001</v>
      </c>
    </row>
    <row r="3925" spans="1:13">
      <c r="A3925" s="5">
        <v>101</v>
      </c>
      <c r="B3925" s="5">
        <v>11140</v>
      </c>
      <c r="G3925" s="5" t="s">
        <v>1222</v>
      </c>
      <c r="H3925" s="5">
        <v>5587</v>
      </c>
      <c r="I3925" s="7">
        <v>41676</v>
      </c>
      <c r="J3925" s="5" t="s">
        <v>3107</v>
      </c>
      <c r="K3925" s="6">
        <v>540</v>
      </c>
      <c r="L3925" s="6">
        <v>0</v>
      </c>
      <c r="M3925" s="6">
        <v>12380823.800000001</v>
      </c>
    </row>
    <row r="3926" spans="1:13">
      <c r="A3926" s="5">
        <v>101</v>
      </c>
      <c r="B3926" s="5">
        <v>11140</v>
      </c>
      <c r="G3926" s="5" t="s">
        <v>1222</v>
      </c>
      <c r="H3926" s="5">
        <v>5588</v>
      </c>
      <c r="I3926" s="7">
        <v>41676</v>
      </c>
      <c r="J3926" s="5" t="s">
        <v>3108</v>
      </c>
      <c r="K3926" s="6">
        <v>8684.34</v>
      </c>
      <c r="L3926" s="6">
        <v>0</v>
      </c>
      <c r="M3926" s="6">
        <v>12389508.140000001</v>
      </c>
    </row>
    <row r="3927" spans="1:13">
      <c r="A3927" s="5">
        <v>101</v>
      </c>
      <c r="B3927" s="5">
        <v>11140</v>
      </c>
      <c r="G3927" s="5" t="s">
        <v>1222</v>
      </c>
      <c r="H3927" s="5">
        <v>5589</v>
      </c>
      <c r="I3927" s="7">
        <v>41676</v>
      </c>
      <c r="J3927" s="5" t="s">
        <v>3109</v>
      </c>
      <c r="K3927" s="6">
        <v>1</v>
      </c>
      <c r="L3927" s="6">
        <v>0</v>
      </c>
      <c r="M3927" s="6">
        <v>12389509.140000001</v>
      </c>
    </row>
    <row r="3928" spans="1:13">
      <c r="A3928" s="5">
        <v>101</v>
      </c>
      <c r="B3928" s="5">
        <v>11140</v>
      </c>
      <c r="G3928" s="5" t="s">
        <v>1222</v>
      </c>
      <c r="H3928" s="5">
        <v>5590</v>
      </c>
      <c r="I3928" s="7">
        <v>41676</v>
      </c>
      <c r="J3928" s="5" t="s">
        <v>3110</v>
      </c>
      <c r="K3928" s="6">
        <v>18.25</v>
      </c>
      <c r="L3928" s="6">
        <v>0</v>
      </c>
      <c r="M3928" s="6">
        <v>12389527.390000001</v>
      </c>
    </row>
    <row r="3929" spans="1:13">
      <c r="A3929" s="5">
        <v>101</v>
      </c>
      <c r="B3929" s="5">
        <v>11140</v>
      </c>
      <c r="G3929" s="5" t="s">
        <v>1222</v>
      </c>
      <c r="H3929" s="5">
        <v>5591</v>
      </c>
      <c r="I3929" s="7">
        <v>41676</v>
      </c>
      <c r="J3929" s="5" t="s">
        <v>3111</v>
      </c>
      <c r="K3929" s="6">
        <v>1130</v>
      </c>
      <c r="L3929" s="6">
        <v>0</v>
      </c>
      <c r="M3929" s="6">
        <v>12390657.390000001</v>
      </c>
    </row>
    <row r="3930" spans="1:13">
      <c r="A3930" s="5">
        <v>101</v>
      </c>
      <c r="B3930" s="5">
        <v>11140</v>
      </c>
      <c r="G3930" s="5" t="s">
        <v>1222</v>
      </c>
      <c r="H3930" s="5">
        <v>5592</v>
      </c>
      <c r="I3930" s="7">
        <v>41676</v>
      </c>
      <c r="J3930" s="5" t="s">
        <v>3112</v>
      </c>
      <c r="K3930" s="6">
        <v>945</v>
      </c>
      <c r="L3930" s="6">
        <v>0</v>
      </c>
      <c r="M3930" s="6">
        <v>12391602.390000001</v>
      </c>
    </row>
    <row r="3931" spans="1:13">
      <c r="A3931" s="5">
        <v>101</v>
      </c>
      <c r="B3931" s="5">
        <v>11140</v>
      </c>
      <c r="G3931" s="5" t="s">
        <v>1222</v>
      </c>
      <c r="H3931" s="5">
        <v>5593</v>
      </c>
      <c r="I3931" s="7">
        <v>41676</v>
      </c>
      <c r="J3931" s="5" t="s">
        <v>3113</v>
      </c>
      <c r="K3931" s="6">
        <v>6135.85</v>
      </c>
      <c r="L3931" s="6">
        <v>0</v>
      </c>
      <c r="M3931" s="6">
        <v>12397738.24</v>
      </c>
    </row>
    <row r="3932" spans="1:13">
      <c r="A3932" s="5">
        <v>101</v>
      </c>
      <c r="B3932" s="5">
        <v>11140</v>
      </c>
      <c r="G3932" s="5" t="s">
        <v>1222</v>
      </c>
      <c r="H3932" s="5">
        <v>5594</v>
      </c>
      <c r="I3932" s="7">
        <v>41676</v>
      </c>
      <c r="J3932" s="5" t="s">
        <v>3114</v>
      </c>
      <c r="K3932" s="6">
        <v>397</v>
      </c>
      <c r="L3932" s="6">
        <v>0</v>
      </c>
      <c r="M3932" s="6">
        <v>12398135.24</v>
      </c>
    </row>
    <row r="3933" spans="1:13">
      <c r="A3933" s="5">
        <v>101</v>
      </c>
      <c r="B3933" s="5">
        <v>11140</v>
      </c>
      <c r="G3933" s="5" t="s">
        <v>1242</v>
      </c>
      <c r="H3933" s="5">
        <v>72833</v>
      </c>
      <c r="I3933" s="7">
        <v>41676</v>
      </c>
      <c r="J3933" s="5" t="s">
        <v>1452</v>
      </c>
      <c r="K3933" s="6">
        <v>0</v>
      </c>
      <c r="L3933" s="6">
        <v>1394.07</v>
      </c>
      <c r="M3933" s="6">
        <v>12396741.17</v>
      </c>
    </row>
    <row r="3934" spans="1:13">
      <c r="A3934" s="5">
        <v>101</v>
      </c>
      <c r="B3934" s="5">
        <v>11140</v>
      </c>
      <c r="G3934" s="5" t="s">
        <v>1242</v>
      </c>
      <c r="H3934" s="5">
        <v>72834</v>
      </c>
      <c r="I3934" s="7">
        <v>41676</v>
      </c>
      <c r="J3934" s="5" t="s">
        <v>1453</v>
      </c>
      <c r="K3934" s="6">
        <v>0</v>
      </c>
      <c r="L3934" s="6">
        <v>82.28</v>
      </c>
      <c r="M3934" s="6">
        <v>12396658.890000001</v>
      </c>
    </row>
    <row r="3935" spans="1:13">
      <c r="A3935" s="5">
        <v>101</v>
      </c>
      <c r="B3935" s="5">
        <v>11140</v>
      </c>
      <c r="G3935" s="5" t="s">
        <v>1242</v>
      </c>
      <c r="H3935" s="5">
        <v>72835</v>
      </c>
      <c r="I3935" s="7">
        <v>41676</v>
      </c>
      <c r="J3935" s="5" t="s">
        <v>1454</v>
      </c>
      <c r="K3935" s="6">
        <v>0</v>
      </c>
      <c r="L3935" s="6">
        <v>64.56</v>
      </c>
      <c r="M3935" s="6">
        <v>12396594.33</v>
      </c>
    </row>
    <row r="3936" spans="1:13">
      <c r="A3936" s="5">
        <v>101</v>
      </c>
      <c r="B3936" s="5">
        <v>11140</v>
      </c>
      <c r="G3936" s="5" t="s">
        <v>1242</v>
      </c>
      <c r="H3936" s="5">
        <v>72836</v>
      </c>
      <c r="I3936" s="7">
        <v>41676</v>
      </c>
      <c r="J3936" s="5" t="s">
        <v>1636</v>
      </c>
      <c r="K3936" s="6">
        <v>0</v>
      </c>
      <c r="L3936" s="6">
        <v>8038.1</v>
      </c>
      <c r="M3936" s="6">
        <v>12388556.23</v>
      </c>
    </row>
    <row r="3937" spans="1:13">
      <c r="A3937" s="5">
        <v>101</v>
      </c>
      <c r="B3937" s="5">
        <v>11140</v>
      </c>
      <c r="G3937" s="5" t="s">
        <v>1242</v>
      </c>
      <c r="H3937" s="5">
        <v>72837</v>
      </c>
      <c r="I3937" s="7">
        <v>41676</v>
      </c>
      <c r="J3937" s="5" t="s">
        <v>1322</v>
      </c>
      <c r="K3937" s="6">
        <v>0</v>
      </c>
      <c r="L3937" s="6">
        <v>248.14</v>
      </c>
      <c r="M3937" s="6">
        <v>12388308.09</v>
      </c>
    </row>
    <row r="3938" spans="1:13">
      <c r="A3938" s="5">
        <v>101</v>
      </c>
      <c r="B3938" s="5">
        <v>11140</v>
      </c>
      <c r="G3938" s="5" t="s">
        <v>1242</v>
      </c>
      <c r="H3938" s="5">
        <v>72838</v>
      </c>
      <c r="I3938" s="7">
        <v>41676</v>
      </c>
      <c r="J3938" s="5" t="s">
        <v>1637</v>
      </c>
      <c r="K3938" s="6">
        <v>0</v>
      </c>
      <c r="L3938" s="6">
        <v>593.82000000000005</v>
      </c>
      <c r="M3938" s="6">
        <v>12387714.27</v>
      </c>
    </row>
    <row r="3939" spans="1:13">
      <c r="A3939" s="5">
        <v>101</v>
      </c>
      <c r="B3939" s="5">
        <v>11140</v>
      </c>
      <c r="G3939" s="5" t="s">
        <v>1242</v>
      </c>
      <c r="H3939" s="5">
        <v>72839</v>
      </c>
      <c r="I3939" s="7">
        <v>41676</v>
      </c>
      <c r="J3939" s="5" t="s">
        <v>1456</v>
      </c>
      <c r="K3939" s="6">
        <v>0</v>
      </c>
      <c r="L3939" s="6">
        <v>125.11</v>
      </c>
      <c r="M3939" s="6">
        <v>12387589.16</v>
      </c>
    </row>
    <row r="3940" spans="1:13">
      <c r="A3940" s="5">
        <v>101</v>
      </c>
      <c r="B3940" s="5">
        <v>11140</v>
      </c>
      <c r="G3940" s="5" t="s">
        <v>1242</v>
      </c>
      <c r="H3940" s="5">
        <v>72840</v>
      </c>
      <c r="I3940" s="7">
        <v>41676</v>
      </c>
      <c r="J3940" s="5" t="s">
        <v>1715</v>
      </c>
      <c r="K3940" s="6">
        <v>0</v>
      </c>
      <c r="L3940" s="6">
        <v>40.61</v>
      </c>
      <c r="M3940" s="6">
        <v>12387548.550000001</v>
      </c>
    </row>
    <row r="3941" spans="1:13">
      <c r="A3941" s="5">
        <v>101</v>
      </c>
      <c r="B3941" s="5">
        <v>11140</v>
      </c>
      <c r="G3941" s="5" t="s">
        <v>1242</v>
      </c>
      <c r="H3941" s="5">
        <v>72841</v>
      </c>
      <c r="I3941" s="7">
        <v>41676</v>
      </c>
      <c r="J3941" s="5" t="s">
        <v>1457</v>
      </c>
      <c r="K3941" s="6">
        <v>0</v>
      </c>
      <c r="L3941" s="6">
        <v>294.05</v>
      </c>
      <c r="M3941" s="6">
        <v>12387254.5</v>
      </c>
    </row>
    <row r="3942" spans="1:13">
      <c r="A3942" s="5">
        <v>101</v>
      </c>
      <c r="B3942" s="5">
        <v>11140</v>
      </c>
      <c r="G3942" s="5" t="s">
        <v>1242</v>
      </c>
      <c r="H3942" s="5">
        <v>72842</v>
      </c>
      <c r="I3942" s="7">
        <v>41676</v>
      </c>
      <c r="J3942" s="5" t="s">
        <v>1409</v>
      </c>
      <c r="K3942" s="6">
        <v>0</v>
      </c>
      <c r="L3942" s="6">
        <v>353.58</v>
      </c>
      <c r="M3942" s="6">
        <v>12386900.92</v>
      </c>
    </row>
    <row r="3943" spans="1:13">
      <c r="A3943" s="5">
        <v>101</v>
      </c>
      <c r="B3943" s="5">
        <v>11140</v>
      </c>
      <c r="G3943" s="5" t="s">
        <v>1242</v>
      </c>
      <c r="H3943" s="5">
        <v>72843</v>
      </c>
      <c r="I3943" s="7">
        <v>41676</v>
      </c>
      <c r="J3943" s="5" t="s">
        <v>1324</v>
      </c>
      <c r="K3943" s="6">
        <v>0</v>
      </c>
      <c r="L3943" s="6">
        <v>30</v>
      </c>
      <c r="M3943" s="6">
        <v>12386870.92</v>
      </c>
    </row>
    <row r="3944" spans="1:13">
      <c r="A3944" s="5">
        <v>101</v>
      </c>
      <c r="B3944" s="5">
        <v>11140</v>
      </c>
      <c r="G3944" s="5" t="s">
        <v>1242</v>
      </c>
      <c r="H3944" s="5">
        <v>72844</v>
      </c>
      <c r="I3944" s="7">
        <v>41676</v>
      </c>
      <c r="J3944" s="5" t="s">
        <v>1334</v>
      </c>
      <c r="K3944" s="6">
        <v>0</v>
      </c>
      <c r="L3944" s="6">
        <v>11</v>
      </c>
      <c r="M3944" s="6">
        <v>12386859.92</v>
      </c>
    </row>
    <row r="3945" spans="1:13">
      <c r="A3945" s="5">
        <v>101</v>
      </c>
      <c r="B3945" s="5">
        <v>11140</v>
      </c>
      <c r="G3945" s="5" t="s">
        <v>1242</v>
      </c>
      <c r="H3945" s="5">
        <v>72845</v>
      </c>
      <c r="I3945" s="7">
        <v>41676</v>
      </c>
      <c r="J3945" s="5" t="s">
        <v>2069</v>
      </c>
      <c r="K3945" s="6">
        <v>0</v>
      </c>
      <c r="L3945" s="6">
        <v>3137.67</v>
      </c>
      <c r="M3945" s="6">
        <v>12383722.25</v>
      </c>
    </row>
    <row r="3946" spans="1:13">
      <c r="A3946" s="5">
        <v>101</v>
      </c>
      <c r="B3946" s="5">
        <v>11140</v>
      </c>
      <c r="G3946" s="5" t="s">
        <v>1242</v>
      </c>
      <c r="H3946" s="5">
        <v>72846</v>
      </c>
      <c r="I3946" s="7">
        <v>41676</v>
      </c>
      <c r="J3946" s="5" t="s">
        <v>1460</v>
      </c>
      <c r="K3946" s="6">
        <v>0</v>
      </c>
      <c r="L3946" s="6">
        <v>920.41</v>
      </c>
      <c r="M3946" s="6">
        <v>12382801.84</v>
      </c>
    </row>
    <row r="3947" spans="1:13">
      <c r="A3947" s="5">
        <v>101</v>
      </c>
      <c r="B3947" s="5">
        <v>11140</v>
      </c>
      <c r="G3947" s="5" t="s">
        <v>1242</v>
      </c>
      <c r="H3947" s="5">
        <v>72847</v>
      </c>
      <c r="I3947" s="7">
        <v>41676</v>
      </c>
      <c r="J3947" s="5" t="s">
        <v>1299</v>
      </c>
      <c r="K3947" s="6">
        <v>0</v>
      </c>
      <c r="L3947" s="6">
        <v>163.49</v>
      </c>
      <c r="M3947" s="6">
        <v>12382638.35</v>
      </c>
    </row>
    <row r="3948" spans="1:13">
      <c r="A3948" s="5">
        <v>101</v>
      </c>
      <c r="B3948" s="5">
        <v>11140</v>
      </c>
      <c r="G3948" s="5" t="s">
        <v>1242</v>
      </c>
      <c r="H3948" s="5">
        <v>72848</v>
      </c>
      <c r="I3948" s="7">
        <v>41676</v>
      </c>
      <c r="J3948" s="5" t="s">
        <v>1896</v>
      </c>
      <c r="K3948" s="6">
        <v>0</v>
      </c>
      <c r="L3948" s="6">
        <v>160</v>
      </c>
      <c r="M3948" s="6">
        <v>12382478.35</v>
      </c>
    </row>
    <row r="3949" spans="1:13">
      <c r="A3949" s="5">
        <v>101</v>
      </c>
      <c r="B3949" s="5">
        <v>11140</v>
      </c>
      <c r="G3949" s="5" t="s">
        <v>1242</v>
      </c>
      <c r="H3949" s="5">
        <v>72849</v>
      </c>
      <c r="I3949" s="7">
        <v>41676</v>
      </c>
      <c r="J3949" s="5" t="s">
        <v>1718</v>
      </c>
      <c r="K3949" s="6">
        <v>0</v>
      </c>
      <c r="L3949" s="6">
        <v>719.68</v>
      </c>
      <c r="M3949" s="6">
        <v>12381758.67</v>
      </c>
    </row>
    <row r="3950" spans="1:13">
      <c r="A3950" s="5">
        <v>101</v>
      </c>
      <c r="B3950" s="5">
        <v>11140</v>
      </c>
      <c r="G3950" s="5" t="s">
        <v>1242</v>
      </c>
      <c r="H3950" s="5">
        <v>72850</v>
      </c>
      <c r="I3950" s="7">
        <v>41676</v>
      </c>
      <c r="J3950" s="5" t="s">
        <v>1578</v>
      </c>
      <c r="K3950" s="6">
        <v>0</v>
      </c>
      <c r="L3950" s="6">
        <v>692</v>
      </c>
      <c r="M3950" s="6">
        <v>12381066.67</v>
      </c>
    </row>
    <row r="3951" spans="1:13">
      <c r="A3951" s="5">
        <v>101</v>
      </c>
      <c r="B3951" s="5">
        <v>11140</v>
      </c>
      <c r="G3951" s="5" t="s">
        <v>1242</v>
      </c>
      <c r="H3951" s="5">
        <v>72851</v>
      </c>
      <c r="I3951" s="7">
        <v>41676</v>
      </c>
      <c r="J3951" s="5" t="s">
        <v>2240</v>
      </c>
      <c r="K3951" s="6">
        <v>0</v>
      </c>
      <c r="L3951" s="6">
        <v>109.38</v>
      </c>
      <c r="M3951" s="6">
        <v>12380957.289999999</v>
      </c>
    </row>
    <row r="3952" spans="1:13">
      <c r="A3952" s="5">
        <v>101</v>
      </c>
      <c r="B3952" s="5">
        <v>11140</v>
      </c>
      <c r="G3952" s="5" t="s">
        <v>1242</v>
      </c>
      <c r="H3952" s="5">
        <v>72852</v>
      </c>
      <c r="I3952" s="7">
        <v>41676</v>
      </c>
      <c r="J3952" s="5" t="s">
        <v>1411</v>
      </c>
      <c r="K3952" s="6">
        <v>0</v>
      </c>
      <c r="L3952" s="6">
        <v>174.98</v>
      </c>
      <c r="M3952" s="6">
        <v>12380782.310000001</v>
      </c>
    </row>
    <row r="3953" spans="1:13">
      <c r="A3953" s="5">
        <v>101</v>
      </c>
      <c r="B3953" s="5">
        <v>11140</v>
      </c>
      <c r="G3953" s="5" t="s">
        <v>1242</v>
      </c>
      <c r="H3953" s="5">
        <v>72853</v>
      </c>
      <c r="I3953" s="7">
        <v>41676</v>
      </c>
      <c r="J3953" s="5" t="s">
        <v>1722</v>
      </c>
      <c r="K3953" s="6">
        <v>0</v>
      </c>
      <c r="L3953" s="6">
        <v>126</v>
      </c>
      <c r="M3953" s="6">
        <v>12380656.310000001</v>
      </c>
    </row>
    <row r="3954" spans="1:13">
      <c r="A3954" s="5">
        <v>101</v>
      </c>
      <c r="B3954" s="5">
        <v>11140</v>
      </c>
      <c r="G3954" s="5" t="s">
        <v>1242</v>
      </c>
      <c r="H3954" s="5">
        <v>72854</v>
      </c>
      <c r="I3954" s="7">
        <v>41676</v>
      </c>
      <c r="J3954" s="5" t="s">
        <v>1464</v>
      </c>
      <c r="K3954" s="6">
        <v>0</v>
      </c>
      <c r="L3954" s="6">
        <v>97.13</v>
      </c>
      <c r="M3954" s="6">
        <v>12380559.18</v>
      </c>
    </row>
    <row r="3955" spans="1:13">
      <c r="A3955" s="5">
        <v>101</v>
      </c>
      <c r="B3955" s="5">
        <v>11140</v>
      </c>
      <c r="G3955" s="5" t="s">
        <v>1242</v>
      </c>
      <c r="H3955" s="5">
        <v>72855</v>
      </c>
      <c r="I3955" s="7">
        <v>41676</v>
      </c>
      <c r="J3955" s="5" t="s">
        <v>1342</v>
      </c>
      <c r="K3955" s="6">
        <v>0</v>
      </c>
      <c r="L3955" s="6">
        <v>257.08</v>
      </c>
      <c r="M3955" s="6">
        <v>12380302.1</v>
      </c>
    </row>
    <row r="3956" spans="1:13">
      <c r="A3956" s="5">
        <v>101</v>
      </c>
      <c r="B3956" s="5">
        <v>11140</v>
      </c>
      <c r="G3956" s="5" t="s">
        <v>1242</v>
      </c>
      <c r="H3956" s="5">
        <v>72856</v>
      </c>
      <c r="I3956" s="7">
        <v>41676</v>
      </c>
      <c r="J3956" s="5" t="s">
        <v>2612</v>
      </c>
      <c r="K3956" s="6">
        <v>0</v>
      </c>
      <c r="L3956" s="6">
        <v>342.02</v>
      </c>
      <c r="M3956" s="6">
        <v>12379960.08</v>
      </c>
    </row>
    <row r="3957" spans="1:13">
      <c r="A3957" s="5">
        <v>101</v>
      </c>
      <c r="B3957" s="5">
        <v>11140</v>
      </c>
      <c r="G3957" s="5" t="s">
        <v>1242</v>
      </c>
      <c r="H3957" s="5">
        <v>72857</v>
      </c>
      <c r="I3957" s="7">
        <v>41676</v>
      </c>
      <c r="J3957" s="5" t="s">
        <v>1768</v>
      </c>
      <c r="K3957" s="6">
        <v>0</v>
      </c>
      <c r="L3957" s="6">
        <v>104.34</v>
      </c>
      <c r="M3957" s="6">
        <v>12379855.74</v>
      </c>
    </row>
    <row r="3958" spans="1:13">
      <c r="A3958" s="5">
        <v>101</v>
      </c>
      <c r="B3958" s="5">
        <v>11140</v>
      </c>
      <c r="G3958" s="5" t="s">
        <v>1242</v>
      </c>
      <c r="H3958" s="5">
        <v>72858</v>
      </c>
      <c r="I3958" s="7">
        <v>41676</v>
      </c>
      <c r="J3958" s="5" t="s">
        <v>1414</v>
      </c>
      <c r="K3958" s="6">
        <v>0</v>
      </c>
      <c r="L3958" s="6">
        <v>301.5</v>
      </c>
      <c r="M3958" s="6">
        <v>12379554.24</v>
      </c>
    </row>
    <row r="3959" spans="1:13">
      <c r="A3959" s="5">
        <v>101</v>
      </c>
      <c r="B3959" s="5">
        <v>11140</v>
      </c>
      <c r="G3959" s="5" t="s">
        <v>1242</v>
      </c>
      <c r="H3959" s="5">
        <v>72859</v>
      </c>
      <c r="I3959" s="7">
        <v>41676</v>
      </c>
      <c r="J3959" s="5" t="s">
        <v>3115</v>
      </c>
      <c r="K3959" s="6">
        <v>0</v>
      </c>
      <c r="L3959" s="6">
        <v>943.5</v>
      </c>
      <c r="M3959" s="6">
        <v>12378610.74</v>
      </c>
    </row>
    <row r="3960" spans="1:13">
      <c r="A3960" s="5">
        <v>101</v>
      </c>
      <c r="B3960" s="5">
        <v>11140</v>
      </c>
      <c r="G3960" s="5" t="s">
        <v>1242</v>
      </c>
      <c r="H3960" s="5">
        <v>72860</v>
      </c>
      <c r="I3960" s="7">
        <v>41676</v>
      </c>
      <c r="J3960" s="5" t="s">
        <v>1690</v>
      </c>
      <c r="K3960" s="6">
        <v>0</v>
      </c>
      <c r="L3960" s="6">
        <v>583.79999999999995</v>
      </c>
      <c r="M3960" s="6">
        <v>12378026.939999999</v>
      </c>
    </row>
    <row r="3961" spans="1:13">
      <c r="A3961" s="5">
        <v>101</v>
      </c>
      <c r="B3961" s="5">
        <v>11140</v>
      </c>
      <c r="G3961" s="5" t="s">
        <v>1242</v>
      </c>
      <c r="H3961" s="5">
        <v>72861</v>
      </c>
      <c r="I3961" s="7">
        <v>41676</v>
      </c>
      <c r="J3961" s="5" t="s">
        <v>2547</v>
      </c>
      <c r="K3961" s="6">
        <v>0</v>
      </c>
      <c r="L3961" s="6">
        <v>1200</v>
      </c>
      <c r="M3961" s="6">
        <v>12376826.939999999</v>
      </c>
    </row>
    <row r="3962" spans="1:13">
      <c r="A3962" s="5">
        <v>101</v>
      </c>
      <c r="B3962" s="5">
        <v>11140</v>
      </c>
      <c r="G3962" s="5" t="s">
        <v>1242</v>
      </c>
      <c r="H3962" s="5">
        <v>72862</v>
      </c>
      <c r="I3962" s="7">
        <v>41676</v>
      </c>
      <c r="J3962" s="5" t="s">
        <v>1346</v>
      </c>
      <c r="K3962" s="6">
        <v>0</v>
      </c>
      <c r="L3962" s="6">
        <v>132.78</v>
      </c>
      <c r="M3962" s="6">
        <v>12376694.16</v>
      </c>
    </row>
    <row r="3963" spans="1:13">
      <c r="A3963" s="5">
        <v>101</v>
      </c>
      <c r="B3963" s="5">
        <v>11140</v>
      </c>
      <c r="G3963" s="5" t="s">
        <v>1242</v>
      </c>
      <c r="H3963" s="5">
        <v>72863</v>
      </c>
      <c r="I3963" s="7">
        <v>41676</v>
      </c>
      <c r="J3963" s="5" t="s">
        <v>1300</v>
      </c>
      <c r="K3963" s="6">
        <v>0</v>
      </c>
      <c r="L3963" s="6">
        <v>1559.98</v>
      </c>
      <c r="M3963" s="6">
        <v>12375134.18</v>
      </c>
    </row>
    <row r="3964" spans="1:13">
      <c r="A3964" s="5">
        <v>101</v>
      </c>
      <c r="B3964" s="5">
        <v>11140</v>
      </c>
      <c r="G3964" s="5" t="s">
        <v>1242</v>
      </c>
      <c r="H3964" s="5">
        <v>72864</v>
      </c>
      <c r="I3964" s="7">
        <v>41676</v>
      </c>
      <c r="J3964" s="5" t="s">
        <v>3116</v>
      </c>
      <c r="K3964" s="6">
        <v>0</v>
      </c>
      <c r="L3964" s="6">
        <v>226.23</v>
      </c>
      <c r="M3964" s="6">
        <v>12374907.949999999</v>
      </c>
    </row>
    <row r="3965" spans="1:13">
      <c r="A3965" s="5">
        <v>101</v>
      </c>
      <c r="B3965" s="5">
        <v>11140</v>
      </c>
      <c r="G3965" s="5" t="s">
        <v>1242</v>
      </c>
      <c r="H3965" s="5">
        <v>72865</v>
      </c>
      <c r="I3965" s="7">
        <v>41676</v>
      </c>
      <c r="J3965" s="5" t="s">
        <v>1643</v>
      </c>
      <c r="K3965" s="6">
        <v>0</v>
      </c>
      <c r="L3965" s="6">
        <v>316</v>
      </c>
      <c r="M3965" s="6">
        <v>12374591.949999999</v>
      </c>
    </row>
    <row r="3966" spans="1:13">
      <c r="A3966" s="5">
        <v>101</v>
      </c>
      <c r="B3966" s="5">
        <v>11140</v>
      </c>
      <c r="G3966" s="5" t="s">
        <v>1242</v>
      </c>
      <c r="H3966" s="5">
        <v>72866</v>
      </c>
      <c r="I3966" s="7">
        <v>41676</v>
      </c>
      <c r="J3966" s="5" t="s">
        <v>1347</v>
      </c>
      <c r="K3966" s="6">
        <v>0</v>
      </c>
      <c r="L3966" s="6">
        <v>9559.59</v>
      </c>
      <c r="M3966" s="6">
        <v>12365032.359999999</v>
      </c>
    </row>
    <row r="3967" spans="1:13">
      <c r="A3967" s="5">
        <v>101</v>
      </c>
      <c r="B3967" s="5">
        <v>11140</v>
      </c>
      <c r="G3967" s="5" t="s">
        <v>1242</v>
      </c>
      <c r="H3967" s="5">
        <v>72867</v>
      </c>
      <c r="I3967" s="7">
        <v>41676</v>
      </c>
      <c r="J3967" s="5" t="s">
        <v>1769</v>
      </c>
      <c r="K3967" s="6">
        <v>0</v>
      </c>
      <c r="L3967" s="6">
        <v>53.58</v>
      </c>
      <c r="M3967" s="6">
        <v>12364978.779999999</v>
      </c>
    </row>
    <row r="3968" spans="1:13">
      <c r="A3968" s="5">
        <v>101</v>
      </c>
      <c r="B3968" s="5">
        <v>11140</v>
      </c>
      <c r="G3968" s="5" t="s">
        <v>1242</v>
      </c>
      <c r="H3968" s="5">
        <v>72868</v>
      </c>
      <c r="I3968" s="7">
        <v>41676</v>
      </c>
      <c r="J3968" s="5" t="s">
        <v>3117</v>
      </c>
      <c r="K3968" s="6">
        <v>0</v>
      </c>
      <c r="L3968" s="6">
        <v>142.63</v>
      </c>
      <c r="M3968" s="6">
        <v>12364836.15</v>
      </c>
    </row>
    <row r="3969" spans="1:13">
      <c r="A3969" s="5">
        <v>101</v>
      </c>
      <c r="B3969" s="5">
        <v>11140</v>
      </c>
      <c r="G3969" s="5" t="s">
        <v>1242</v>
      </c>
      <c r="H3969" s="5">
        <v>72869</v>
      </c>
      <c r="I3969" s="7">
        <v>41676</v>
      </c>
      <c r="J3969" s="5" t="s">
        <v>1294</v>
      </c>
      <c r="K3969" s="6">
        <v>0</v>
      </c>
      <c r="L3969" s="6">
        <v>3594</v>
      </c>
      <c r="M3969" s="6">
        <v>12361242.15</v>
      </c>
    </row>
    <row r="3970" spans="1:13">
      <c r="A3970" s="5">
        <v>101</v>
      </c>
      <c r="B3970" s="5">
        <v>11140</v>
      </c>
      <c r="G3970" s="5" t="s">
        <v>1242</v>
      </c>
      <c r="H3970" s="5">
        <v>72870</v>
      </c>
      <c r="I3970" s="7">
        <v>41676</v>
      </c>
      <c r="J3970" s="5" t="s">
        <v>1245</v>
      </c>
      <c r="K3970" s="6">
        <v>0</v>
      </c>
      <c r="L3970" s="6">
        <v>1133.1099999999999</v>
      </c>
      <c r="M3970" s="6">
        <v>12360109.039999999</v>
      </c>
    </row>
    <row r="3971" spans="1:13">
      <c r="A3971" s="5">
        <v>101</v>
      </c>
      <c r="B3971" s="5">
        <v>11140</v>
      </c>
      <c r="G3971" s="5" t="s">
        <v>1242</v>
      </c>
      <c r="H3971" s="5">
        <v>72871</v>
      </c>
      <c r="I3971" s="7">
        <v>41676</v>
      </c>
      <c r="J3971" s="5" t="s">
        <v>1551</v>
      </c>
      <c r="K3971" s="6">
        <v>0</v>
      </c>
      <c r="L3971" s="6">
        <v>3</v>
      </c>
      <c r="M3971" s="6">
        <v>12360106.039999999</v>
      </c>
    </row>
    <row r="3972" spans="1:13">
      <c r="A3972" s="5">
        <v>101</v>
      </c>
      <c r="B3972" s="5">
        <v>11140</v>
      </c>
      <c r="G3972" s="5" t="s">
        <v>1242</v>
      </c>
      <c r="H3972" s="5">
        <v>72872</v>
      </c>
      <c r="I3972" s="7">
        <v>41676</v>
      </c>
      <c r="J3972" s="5" t="s">
        <v>2780</v>
      </c>
      <c r="K3972" s="6">
        <v>0</v>
      </c>
      <c r="L3972" s="6">
        <v>679.08</v>
      </c>
      <c r="M3972" s="6">
        <v>12359426.960000001</v>
      </c>
    </row>
    <row r="3973" spans="1:13">
      <c r="A3973" s="5">
        <v>101</v>
      </c>
      <c r="B3973" s="5">
        <v>11140</v>
      </c>
      <c r="G3973" s="5" t="s">
        <v>1242</v>
      </c>
      <c r="H3973" s="5">
        <v>72873</v>
      </c>
      <c r="I3973" s="7">
        <v>41676</v>
      </c>
      <c r="J3973" s="5" t="s">
        <v>1417</v>
      </c>
      <c r="K3973" s="6">
        <v>0</v>
      </c>
      <c r="L3973" s="6">
        <v>93.98</v>
      </c>
      <c r="M3973" s="6">
        <v>12359332.98</v>
      </c>
    </row>
    <row r="3974" spans="1:13">
      <c r="A3974" s="5">
        <v>101</v>
      </c>
      <c r="B3974" s="5">
        <v>11140</v>
      </c>
      <c r="G3974" s="5" t="s">
        <v>1242</v>
      </c>
      <c r="H3974" s="5">
        <v>72874</v>
      </c>
      <c r="I3974" s="7">
        <v>41676</v>
      </c>
      <c r="J3974" s="5" t="s">
        <v>2187</v>
      </c>
      <c r="K3974" s="6">
        <v>0</v>
      </c>
      <c r="L3974" s="6">
        <v>399</v>
      </c>
      <c r="M3974" s="6">
        <v>12358933.98</v>
      </c>
    </row>
    <row r="3975" spans="1:13">
      <c r="A3975" s="5">
        <v>101</v>
      </c>
      <c r="B3975" s="5">
        <v>11140</v>
      </c>
      <c r="G3975" s="5" t="s">
        <v>1242</v>
      </c>
      <c r="H3975" s="5">
        <v>72875</v>
      </c>
      <c r="I3975" s="7">
        <v>41676</v>
      </c>
      <c r="J3975" s="5" t="s">
        <v>1246</v>
      </c>
      <c r="K3975" s="6">
        <v>0</v>
      </c>
      <c r="L3975" s="6">
        <v>40</v>
      </c>
      <c r="M3975" s="6">
        <v>12358893.98</v>
      </c>
    </row>
    <row r="3976" spans="1:13">
      <c r="A3976" s="5">
        <v>101</v>
      </c>
      <c r="B3976" s="5">
        <v>11140</v>
      </c>
      <c r="G3976" s="5" t="s">
        <v>1242</v>
      </c>
      <c r="H3976" s="5">
        <v>72876</v>
      </c>
      <c r="I3976" s="7">
        <v>41676</v>
      </c>
      <c r="J3976" s="5" t="s">
        <v>1915</v>
      </c>
      <c r="K3976" s="6">
        <v>0</v>
      </c>
      <c r="L3976" s="6">
        <v>6</v>
      </c>
      <c r="M3976" s="6">
        <v>12358887.98</v>
      </c>
    </row>
    <row r="3977" spans="1:13">
      <c r="A3977" s="5">
        <v>101</v>
      </c>
      <c r="B3977" s="5">
        <v>11140</v>
      </c>
      <c r="G3977" s="5" t="s">
        <v>1242</v>
      </c>
      <c r="H3977" s="5">
        <v>72877</v>
      </c>
      <c r="I3977" s="7">
        <v>41676</v>
      </c>
      <c r="J3977" s="5" t="s">
        <v>1862</v>
      </c>
      <c r="K3977" s="6">
        <v>0</v>
      </c>
      <c r="L3977" s="6">
        <v>40</v>
      </c>
      <c r="M3977" s="6">
        <v>12358847.98</v>
      </c>
    </row>
    <row r="3978" spans="1:13">
      <c r="A3978" s="5">
        <v>101</v>
      </c>
      <c r="B3978" s="5">
        <v>11140</v>
      </c>
      <c r="G3978" s="5" t="s">
        <v>1242</v>
      </c>
      <c r="H3978" s="5">
        <v>72878</v>
      </c>
      <c r="I3978" s="7">
        <v>41676</v>
      </c>
      <c r="J3978" s="5" t="s">
        <v>1650</v>
      </c>
      <c r="K3978" s="6">
        <v>0</v>
      </c>
      <c r="L3978" s="6">
        <v>873.54</v>
      </c>
      <c r="M3978" s="6">
        <v>12357974.439999999</v>
      </c>
    </row>
    <row r="3979" spans="1:13">
      <c r="A3979" s="5">
        <v>101</v>
      </c>
      <c r="B3979" s="5">
        <v>11140</v>
      </c>
      <c r="G3979" s="5" t="s">
        <v>1242</v>
      </c>
      <c r="H3979" s="5">
        <v>72879</v>
      </c>
      <c r="I3979" s="7">
        <v>41676</v>
      </c>
      <c r="J3979" s="5" t="s">
        <v>3118</v>
      </c>
      <c r="K3979" s="6">
        <v>0</v>
      </c>
      <c r="L3979" s="6">
        <v>170.16</v>
      </c>
      <c r="M3979" s="6">
        <v>12357804.279999999</v>
      </c>
    </row>
    <row r="3980" spans="1:13">
      <c r="A3980" s="5">
        <v>101</v>
      </c>
      <c r="B3980" s="5">
        <v>11140</v>
      </c>
      <c r="G3980" s="5" t="s">
        <v>1242</v>
      </c>
      <c r="H3980" s="5">
        <v>72880</v>
      </c>
      <c r="I3980" s="7">
        <v>41676</v>
      </c>
      <c r="J3980" s="5" t="s">
        <v>1651</v>
      </c>
      <c r="K3980" s="6">
        <v>0</v>
      </c>
      <c r="L3980" s="6">
        <v>129.4</v>
      </c>
      <c r="M3980" s="6">
        <v>12357674.880000001</v>
      </c>
    </row>
    <row r="3981" spans="1:13">
      <c r="A3981" s="5">
        <v>101</v>
      </c>
      <c r="B3981" s="5">
        <v>11140</v>
      </c>
      <c r="G3981" s="5" t="s">
        <v>1242</v>
      </c>
      <c r="H3981" s="5">
        <v>72881</v>
      </c>
      <c r="I3981" s="7">
        <v>41676</v>
      </c>
      <c r="J3981" s="5" t="s">
        <v>3119</v>
      </c>
      <c r="K3981" s="6">
        <v>0</v>
      </c>
      <c r="L3981" s="6">
        <v>125</v>
      </c>
      <c r="M3981" s="6">
        <v>12357549.880000001</v>
      </c>
    </row>
    <row r="3982" spans="1:13">
      <c r="A3982" s="5">
        <v>101</v>
      </c>
      <c r="B3982" s="5">
        <v>11140</v>
      </c>
      <c r="G3982" s="5" t="s">
        <v>1242</v>
      </c>
      <c r="H3982" s="5">
        <v>72882</v>
      </c>
      <c r="I3982" s="7">
        <v>41676</v>
      </c>
      <c r="J3982" s="5" t="s">
        <v>1247</v>
      </c>
      <c r="K3982" s="6">
        <v>0</v>
      </c>
      <c r="L3982" s="6">
        <v>40</v>
      </c>
      <c r="M3982" s="6">
        <v>12357509.880000001</v>
      </c>
    </row>
    <row r="3983" spans="1:13">
      <c r="A3983" s="5">
        <v>101</v>
      </c>
      <c r="B3983" s="5">
        <v>11140</v>
      </c>
      <c r="G3983" s="5" t="s">
        <v>1242</v>
      </c>
      <c r="H3983" s="5">
        <v>72883</v>
      </c>
      <c r="I3983" s="7">
        <v>41676</v>
      </c>
      <c r="J3983" s="5" t="s">
        <v>1770</v>
      </c>
      <c r="K3983" s="6">
        <v>0</v>
      </c>
      <c r="L3983" s="6">
        <v>15.98</v>
      </c>
      <c r="M3983" s="6">
        <v>12357493.9</v>
      </c>
    </row>
    <row r="3984" spans="1:13">
      <c r="A3984" s="5">
        <v>101</v>
      </c>
      <c r="B3984" s="5">
        <v>11140</v>
      </c>
      <c r="G3984" s="5" t="s">
        <v>1242</v>
      </c>
      <c r="H3984" s="5">
        <v>72884</v>
      </c>
      <c r="I3984" s="7">
        <v>41676</v>
      </c>
      <c r="J3984" s="5" t="s">
        <v>2709</v>
      </c>
      <c r="K3984" s="6">
        <v>0</v>
      </c>
      <c r="L3984" s="6">
        <v>30</v>
      </c>
      <c r="M3984" s="6">
        <v>12357463.9</v>
      </c>
    </row>
    <row r="3985" spans="1:13">
      <c r="A3985" s="5">
        <v>101</v>
      </c>
      <c r="B3985" s="5">
        <v>11140</v>
      </c>
      <c r="G3985" s="5" t="s">
        <v>1242</v>
      </c>
      <c r="H3985" s="5">
        <v>72885</v>
      </c>
      <c r="I3985" s="7">
        <v>41676</v>
      </c>
      <c r="J3985" s="5" t="s">
        <v>1248</v>
      </c>
      <c r="K3985" s="6">
        <v>0</v>
      </c>
      <c r="L3985" s="6">
        <v>40</v>
      </c>
      <c r="M3985" s="6">
        <v>12357423.9</v>
      </c>
    </row>
    <row r="3986" spans="1:13">
      <c r="A3986" s="5">
        <v>101</v>
      </c>
      <c r="B3986" s="5">
        <v>11140</v>
      </c>
      <c r="G3986" s="5" t="s">
        <v>1242</v>
      </c>
      <c r="H3986" s="5">
        <v>72886</v>
      </c>
      <c r="I3986" s="7">
        <v>41676</v>
      </c>
      <c r="J3986" s="5" t="s">
        <v>1658</v>
      </c>
      <c r="K3986" s="6">
        <v>0</v>
      </c>
      <c r="L3986" s="6">
        <v>571.97</v>
      </c>
      <c r="M3986" s="6">
        <v>12356851.93</v>
      </c>
    </row>
    <row r="3987" spans="1:13">
      <c r="A3987" s="5">
        <v>101</v>
      </c>
      <c r="B3987" s="5">
        <v>11140</v>
      </c>
      <c r="G3987" s="5" t="s">
        <v>1242</v>
      </c>
      <c r="H3987" s="5">
        <v>72887</v>
      </c>
      <c r="I3987" s="7">
        <v>41676</v>
      </c>
      <c r="J3987" s="5" t="s">
        <v>1659</v>
      </c>
      <c r="K3987" s="6">
        <v>0</v>
      </c>
      <c r="L3987" s="6">
        <v>106.46</v>
      </c>
      <c r="M3987" s="6">
        <v>12356745.470000001</v>
      </c>
    </row>
    <row r="3988" spans="1:13">
      <c r="A3988" s="5">
        <v>101</v>
      </c>
      <c r="B3988" s="5">
        <v>11140</v>
      </c>
      <c r="G3988" s="5" t="s">
        <v>1242</v>
      </c>
      <c r="H3988" s="5">
        <v>72888</v>
      </c>
      <c r="I3988" s="7">
        <v>41676</v>
      </c>
      <c r="J3988" s="5" t="s">
        <v>1804</v>
      </c>
      <c r="K3988" s="6">
        <v>0</v>
      </c>
      <c r="L3988" s="6">
        <v>3291.6</v>
      </c>
      <c r="M3988" s="6">
        <v>12353453.869999999</v>
      </c>
    </row>
    <row r="3989" spans="1:13">
      <c r="A3989" s="5">
        <v>101</v>
      </c>
      <c r="B3989" s="5">
        <v>11140</v>
      </c>
      <c r="G3989" s="5" t="s">
        <v>1242</v>
      </c>
      <c r="H3989" s="5">
        <v>72889</v>
      </c>
      <c r="I3989" s="7">
        <v>41676</v>
      </c>
      <c r="J3989" s="5" t="s">
        <v>1367</v>
      </c>
      <c r="K3989" s="6">
        <v>0</v>
      </c>
      <c r="L3989" s="6">
        <v>66.349999999999994</v>
      </c>
      <c r="M3989" s="6">
        <v>12353387.52</v>
      </c>
    </row>
    <row r="3990" spans="1:13">
      <c r="A3990" s="5">
        <v>101</v>
      </c>
      <c r="B3990" s="5">
        <v>11140</v>
      </c>
      <c r="G3990" s="5" t="s">
        <v>1242</v>
      </c>
      <c r="H3990" s="5">
        <v>72890</v>
      </c>
      <c r="I3990" s="7">
        <v>41676</v>
      </c>
      <c r="J3990" s="5" t="s">
        <v>1249</v>
      </c>
      <c r="K3990" s="6">
        <v>0</v>
      </c>
      <c r="L3990" s="6">
        <v>40</v>
      </c>
      <c r="M3990" s="6">
        <v>12353347.52</v>
      </c>
    </row>
    <row r="3991" spans="1:13">
      <c r="A3991" s="5">
        <v>101</v>
      </c>
      <c r="B3991" s="5">
        <v>11140</v>
      </c>
      <c r="G3991" s="5" t="s">
        <v>1242</v>
      </c>
      <c r="H3991" s="5">
        <v>72891</v>
      </c>
      <c r="I3991" s="7">
        <v>41676</v>
      </c>
      <c r="J3991" s="5" t="s">
        <v>1486</v>
      </c>
      <c r="K3991" s="6">
        <v>0</v>
      </c>
      <c r="L3991" s="6">
        <v>294.74</v>
      </c>
      <c r="M3991" s="6">
        <v>12353052.779999999</v>
      </c>
    </row>
    <row r="3992" spans="1:13">
      <c r="A3992" s="5">
        <v>101</v>
      </c>
      <c r="B3992" s="5">
        <v>11140</v>
      </c>
      <c r="G3992" s="5" t="s">
        <v>1242</v>
      </c>
      <c r="H3992" s="5">
        <v>72892</v>
      </c>
      <c r="I3992" s="7">
        <v>41676</v>
      </c>
      <c r="J3992" s="5" t="s">
        <v>1487</v>
      </c>
      <c r="K3992" s="6">
        <v>0</v>
      </c>
      <c r="L3992" s="6">
        <v>42.45</v>
      </c>
      <c r="M3992" s="6">
        <v>12353010.33</v>
      </c>
    </row>
    <row r="3993" spans="1:13">
      <c r="A3993" s="5">
        <v>101</v>
      </c>
      <c r="B3993" s="5">
        <v>11140</v>
      </c>
      <c r="G3993" s="5" t="s">
        <v>1242</v>
      </c>
      <c r="H3993" s="5">
        <v>72893</v>
      </c>
      <c r="I3993" s="7">
        <v>41676</v>
      </c>
      <c r="J3993" s="5" t="s">
        <v>1660</v>
      </c>
      <c r="K3993" s="6">
        <v>0</v>
      </c>
      <c r="L3993" s="6">
        <v>308.83999999999997</v>
      </c>
      <c r="M3993" s="6">
        <v>12352701.49</v>
      </c>
    </row>
    <row r="3994" spans="1:13">
      <c r="A3994" s="5">
        <v>101</v>
      </c>
      <c r="B3994" s="5">
        <v>11140</v>
      </c>
      <c r="G3994" s="5" t="s">
        <v>1242</v>
      </c>
      <c r="H3994" s="5">
        <v>72894</v>
      </c>
      <c r="I3994" s="7">
        <v>41676</v>
      </c>
      <c r="J3994" s="5" t="s">
        <v>1489</v>
      </c>
      <c r="K3994" s="6">
        <v>0</v>
      </c>
      <c r="L3994" s="6">
        <v>1541.92</v>
      </c>
      <c r="M3994" s="6">
        <v>12351159.57</v>
      </c>
    </row>
    <row r="3995" spans="1:13">
      <c r="A3995" s="5">
        <v>101</v>
      </c>
      <c r="B3995" s="5">
        <v>11140</v>
      </c>
      <c r="G3995" s="5" t="s">
        <v>1242</v>
      </c>
      <c r="H3995" s="5">
        <v>72895</v>
      </c>
      <c r="I3995" s="7">
        <v>41676</v>
      </c>
      <c r="J3995" s="5" t="s">
        <v>1251</v>
      </c>
      <c r="K3995" s="6">
        <v>0</v>
      </c>
      <c r="L3995" s="6">
        <v>40</v>
      </c>
      <c r="M3995" s="6">
        <v>12351119.57</v>
      </c>
    </row>
    <row r="3996" spans="1:13">
      <c r="A3996" s="5">
        <v>101</v>
      </c>
      <c r="B3996" s="5">
        <v>11140</v>
      </c>
      <c r="G3996" s="5" t="s">
        <v>1242</v>
      </c>
      <c r="H3996" s="5">
        <v>72896</v>
      </c>
      <c r="I3996" s="7">
        <v>41676</v>
      </c>
      <c r="J3996" s="5" t="s">
        <v>1490</v>
      </c>
      <c r="K3996" s="6">
        <v>0</v>
      </c>
      <c r="L3996" s="6">
        <v>507.6</v>
      </c>
      <c r="M3996" s="6">
        <v>12350611.970000001</v>
      </c>
    </row>
    <row r="3997" spans="1:13">
      <c r="A3997" s="5">
        <v>101</v>
      </c>
      <c r="B3997" s="5">
        <v>11140</v>
      </c>
      <c r="G3997" s="5" t="s">
        <v>1242</v>
      </c>
      <c r="H3997" s="5">
        <v>72897</v>
      </c>
      <c r="I3997" s="7">
        <v>41676</v>
      </c>
      <c r="J3997" s="5" t="s">
        <v>2806</v>
      </c>
      <c r="K3997" s="6">
        <v>0</v>
      </c>
      <c r="L3997" s="6">
        <v>1213</v>
      </c>
      <c r="M3997" s="6">
        <v>12349398.970000001</v>
      </c>
    </row>
    <row r="3998" spans="1:13">
      <c r="A3998" s="5">
        <v>101</v>
      </c>
      <c r="B3998" s="5">
        <v>11140</v>
      </c>
      <c r="G3998" s="5" t="s">
        <v>1242</v>
      </c>
      <c r="H3998" s="5">
        <v>72898</v>
      </c>
      <c r="I3998" s="7">
        <v>41676</v>
      </c>
      <c r="J3998" s="5" t="s">
        <v>1253</v>
      </c>
      <c r="K3998" s="6">
        <v>0</v>
      </c>
      <c r="L3998" s="6">
        <v>135.97999999999999</v>
      </c>
      <c r="M3998" s="6">
        <v>12349262.99</v>
      </c>
    </row>
    <row r="3999" spans="1:13">
      <c r="A3999" s="5">
        <v>101</v>
      </c>
      <c r="B3999" s="5">
        <v>11140</v>
      </c>
      <c r="G3999" s="5" t="s">
        <v>1242</v>
      </c>
      <c r="H3999" s="5">
        <v>72899</v>
      </c>
      <c r="I3999" s="7">
        <v>41676</v>
      </c>
      <c r="J3999" s="5" t="s">
        <v>1737</v>
      </c>
      <c r="K3999" s="6">
        <v>0</v>
      </c>
      <c r="L3999" s="6">
        <v>183.35</v>
      </c>
      <c r="M3999" s="6">
        <v>12349079.640000001</v>
      </c>
    </row>
    <row r="4000" spans="1:13">
      <c r="A4000" s="5">
        <v>101</v>
      </c>
      <c r="B4000" s="5">
        <v>11140</v>
      </c>
      <c r="G4000" s="5" t="s">
        <v>1242</v>
      </c>
      <c r="H4000" s="5">
        <v>72900</v>
      </c>
      <c r="I4000" s="7">
        <v>41676</v>
      </c>
      <c r="J4000" s="5" t="s">
        <v>1420</v>
      </c>
      <c r="K4000" s="6">
        <v>0</v>
      </c>
      <c r="L4000" s="6">
        <v>299.27</v>
      </c>
      <c r="M4000" s="6">
        <v>12348780.369999999</v>
      </c>
    </row>
    <row r="4001" spans="1:13">
      <c r="A4001" s="5">
        <v>101</v>
      </c>
      <c r="B4001" s="5">
        <v>11140</v>
      </c>
      <c r="G4001" s="5" t="s">
        <v>1242</v>
      </c>
      <c r="H4001" s="5">
        <v>72901</v>
      </c>
      <c r="I4001" s="7">
        <v>41676</v>
      </c>
      <c r="J4001" s="5" t="s">
        <v>1254</v>
      </c>
      <c r="K4001" s="6">
        <v>0</v>
      </c>
      <c r="L4001" s="6">
        <v>40</v>
      </c>
      <c r="M4001" s="6">
        <v>12348740.369999999</v>
      </c>
    </row>
    <row r="4002" spans="1:13">
      <c r="A4002" s="5">
        <v>101</v>
      </c>
      <c r="B4002" s="5">
        <v>11140</v>
      </c>
      <c r="G4002" s="5" t="s">
        <v>1242</v>
      </c>
      <c r="H4002" s="5">
        <v>72902</v>
      </c>
      <c r="I4002" s="7">
        <v>41676</v>
      </c>
      <c r="J4002" s="5" t="s">
        <v>1741</v>
      </c>
      <c r="K4002" s="6">
        <v>0</v>
      </c>
      <c r="L4002" s="6">
        <v>528.75</v>
      </c>
      <c r="M4002" s="6">
        <v>12348211.619999999</v>
      </c>
    </row>
    <row r="4003" spans="1:13">
      <c r="A4003" s="5">
        <v>101</v>
      </c>
      <c r="B4003" s="5">
        <v>11140</v>
      </c>
      <c r="G4003" s="5" t="s">
        <v>1242</v>
      </c>
      <c r="H4003" s="5">
        <v>72903</v>
      </c>
      <c r="I4003" s="7">
        <v>41676</v>
      </c>
      <c r="J4003" s="5" t="s">
        <v>1297</v>
      </c>
      <c r="K4003" s="6">
        <v>0</v>
      </c>
      <c r="L4003" s="6">
        <v>3400</v>
      </c>
      <c r="M4003" s="6">
        <v>12344811.619999999</v>
      </c>
    </row>
    <row r="4004" spans="1:13">
      <c r="A4004" s="5">
        <v>101</v>
      </c>
      <c r="B4004" s="5">
        <v>11140</v>
      </c>
      <c r="G4004" s="5" t="s">
        <v>1242</v>
      </c>
      <c r="H4004" s="5">
        <v>72904</v>
      </c>
      <c r="I4004" s="7">
        <v>41676</v>
      </c>
      <c r="J4004" s="5" t="s">
        <v>1691</v>
      </c>
      <c r="K4004" s="6">
        <v>0</v>
      </c>
      <c r="L4004" s="6">
        <v>654.92999999999995</v>
      </c>
      <c r="M4004" s="6">
        <v>12344156.689999999</v>
      </c>
    </row>
    <row r="4005" spans="1:13">
      <c r="A4005" s="5">
        <v>101</v>
      </c>
      <c r="B4005" s="5">
        <v>11140</v>
      </c>
      <c r="G4005" s="5" t="s">
        <v>1242</v>
      </c>
      <c r="H4005" s="5">
        <v>72905</v>
      </c>
      <c r="I4005" s="7">
        <v>41676</v>
      </c>
      <c r="J4005" s="5" t="s">
        <v>1500</v>
      </c>
      <c r="K4005" s="6">
        <v>0</v>
      </c>
      <c r="L4005" s="6">
        <v>427.7</v>
      </c>
      <c r="M4005" s="6">
        <v>12343728.99</v>
      </c>
    </row>
    <row r="4006" spans="1:13">
      <c r="A4006" s="5">
        <v>101</v>
      </c>
      <c r="B4006" s="5">
        <v>11140</v>
      </c>
      <c r="G4006" s="5" t="s">
        <v>1242</v>
      </c>
      <c r="H4006" s="5">
        <v>72906</v>
      </c>
      <c r="I4006" s="7">
        <v>41676</v>
      </c>
      <c r="J4006" s="5" t="s">
        <v>1383</v>
      </c>
      <c r="K4006" s="6">
        <v>0</v>
      </c>
      <c r="L4006" s="6">
        <v>148.75</v>
      </c>
      <c r="M4006" s="6">
        <v>12343580.24</v>
      </c>
    </row>
    <row r="4007" spans="1:13">
      <c r="A4007" s="5">
        <v>101</v>
      </c>
      <c r="B4007" s="5">
        <v>11140</v>
      </c>
      <c r="G4007" s="5" t="s">
        <v>1242</v>
      </c>
      <c r="H4007" s="5">
        <v>72908</v>
      </c>
      <c r="I4007" s="7">
        <v>41676</v>
      </c>
      <c r="J4007" s="5" t="s">
        <v>1558</v>
      </c>
      <c r="K4007" s="6">
        <v>0</v>
      </c>
      <c r="L4007" s="6">
        <v>511.33</v>
      </c>
      <c r="M4007" s="6">
        <v>12343068.91</v>
      </c>
    </row>
    <row r="4008" spans="1:13">
      <c r="A4008" s="5">
        <v>101</v>
      </c>
      <c r="B4008" s="5">
        <v>11140</v>
      </c>
      <c r="G4008" s="5" t="s">
        <v>1242</v>
      </c>
      <c r="H4008" s="5">
        <v>72909</v>
      </c>
      <c r="I4008" s="7">
        <v>41676</v>
      </c>
      <c r="J4008" s="5" t="s">
        <v>2092</v>
      </c>
      <c r="K4008" s="6">
        <v>0</v>
      </c>
      <c r="L4008" s="6">
        <v>113.67</v>
      </c>
      <c r="M4008" s="6">
        <v>12342955.24</v>
      </c>
    </row>
    <row r="4009" spans="1:13">
      <c r="A4009" s="5">
        <v>101</v>
      </c>
      <c r="B4009" s="5">
        <v>11140</v>
      </c>
      <c r="G4009" s="5" t="s">
        <v>1242</v>
      </c>
      <c r="H4009" s="5">
        <v>72910</v>
      </c>
      <c r="I4009" s="7">
        <v>41676</v>
      </c>
      <c r="J4009" s="5" t="s">
        <v>1744</v>
      </c>
      <c r="K4009" s="6">
        <v>0</v>
      </c>
      <c r="L4009" s="6">
        <v>436</v>
      </c>
      <c r="M4009" s="6">
        <v>12342519.24</v>
      </c>
    </row>
    <row r="4010" spans="1:13">
      <c r="A4010" s="5">
        <v>101</v>
      </c>
      <c r="B4010" s="5">
        <v>11140</v>
      </c>
      <c r="G4010" s="5" t="s">
        <v>1242</v>
      </c>
      <c r="H4010" s="5">
        <v>72911</v>
      </c>
      <c r="I4010" s="7">
        <v>41676</v>
      </c>
      <c r="J4010" s="5" t="s">
        <v>2093</v>
      </c>
      <c r="K4010" s="6">
        <v>0</v>
      </c>
      <c r="L4010" s="6">
        <v>40</v>
      </c>
      <c r="M4010" s="6">
        <v>12342479.24</v>
      </c>
    </row>
    <row r="4011" spans="1:13">
      <c r="A4011" s="5">
        <v>101</v>
      </c>
      <c r="B4011" s="5">
        <v>11140</v>
      </c>
      <c r="G4011" s="5" t="s">
        <v>1242</v>
      </c>
      <c r="H4011" s="5">
        <v>72912</v>
      </c>
      <c r="I4011" s="7">
        <v>41676</v>
      </c>
      <c r="J4011" s="5" t="s">
        <v>1559</v>
      </c>
      <c r="K4011" s="6">
        <v>0</v>
      </c>
      <c r="L4011" s="6">
        <v>190.8</v>
      </c>
      <c r="M4011" s="6">
        <v>12342288.439999999</v>
      </c>
    </row>
    <row r="4012" spans="1:13">
      <c r="A4012" s="5">
        <v>101</v>
      </c>
      <c r="B4012" s="5">
        <v>11140</v>
      </c>
      <c r="G4012" s="5" t="s">
        <v>1242</v>
      </c>
      <c r="H4012" s="5">
        <v>72913</v>
      </c>
      <c r="I4012" s="7">
        <v>41676</v>
      </c>
      <c r="J4012" s="5" t="s">
        <v>1503</v>
      </c>
      <c r="K4012" s="6">
        <v>0</v>
      </c>
      <c r="L4012" s="6">
        <v>385</v>
      </c>
      <c r="M4012" s="6">
        <v>12341903.439999999</v>
      </c>
    </row>
    <row r="4013" spans="1:13">
      <c r="A4013" s="5">
        <v>101</v>
      </c>
      <c r="B4013" s="5">
        <v>11140</v>
      </c>
      <c r="G4013" s="5" t="s">
        <v>1242</v>
      </c>
      <c r="H4013" s="5">
        <v>72914</v>
      </c>
      <c r="I4013" s="7">
        <v>41676</v>
      </c>
      <c r="J4013" s="5" t="s">
        <v>1504</v>
      </c>
      <c r="K4013" s="6">
        <v>0</v>
      </c>
      <c r="L4013" s="6">
        <v>126.4</v>
      </c>
      <c r="M4013" s="6">
        <v>12341777.039999999</v>
      </c>
    </row>
    <row r="4014" spans="1:13">
      <c r="A4014" s="5">
        <v>101</v>
      </c>
      <c r="B4014" s="5">
        <v>11140</v>
      </c>
      <c r="G4014" s="5" t="s">
        <v>1242</v>
      </c>
      <c r="H4014" s="5">
        <v>72915</v>
      </c>
      <c r="I4014" s="7">
        <v>41676</v>
      </c>
      <c r="J4014" s="5" t="s">
        <v>1665</v>
      </c>
      <c r="K4014" s="6">
        <v>0</v>
      </c>
      <c r="L4014" s="6">
        <v>1699.4</v>
      </c>
      <c r="M4014" s="6">
        <v>12340077.640000001</v>
      </c>
    </row>
    <row r="4015" spans="1:13">
      <c r="A4015" s="5">
        <v>101</v>
      </c>
      <c r="B4015" s="5">
        <v>11140</v>
      </c>
      <c r="G4015" s="5" t="s">
        <v>1242</v>
      </c>
      <c r="H4015" s="5">
        <v>72916</v>
      </c>
      <c r="I4015" s="7">
        <v>41676</v>
      </c>
      <c r="J4015" s="5" t="s">
        <v>1747</v>
      </c>
      <c r="K4015" s="6">
        <v>0</v>
      </c>
      <c r="L4015" s="6">
        <v>405</v>
      </c>
      <c r="M4015" s="6">
        <v>12339672.640000001</v>
      </c>
    </row>
    <row r="4016" spans="1:13">
      <c r="A4016" s="5">
        <v>101</v>
      </c>
      <c r="B4016" s="5">
        <v>11140</v>
      </c>
      <c r="G4016" s="5" t="s">
        <v>1242</v>
      </c>
      <c r="H4016" s="5">
        <v>72917</v>
      </c>
      <c r="I4016" s="7">
        <v>41676</v>
      </c>
      <c r="J4016" s="5" t="s">
        <v>3120</v>
      </c>
      <c r="K4016" s="6">
        <v>0</v>
      </c>
      <c r="L4016" s="6">
        <v>133.12</v>
      </c>
      <c r="M4016" s="6">
        <v>12339539.52</v>
      </c>
    </row>
    <row r="4017" spans="1:13">
      <c r="A4017" s="5">
        <v>101</v>
      </c>
      <c r="B4017" s="5">
        <v>11140</v>
      </c>
      <c r="G4017" s="5" t="s">
        <v>1242</v>
      </c>
      <c r="H4017" s="5">
        <v>72918</v>
      </c>
      <c r="I4017" s="7">
        <v>41676</v>
      </c>
      <c r="J4017" s="5" t="s">
        <v>1305</v>
      </c>
      <c r="K4017" s="6">
        <v>0</v>
      </c>
      <c r="L4017" s="6">
        <v>114.25</v>
      </c>
      <c r="M4017" s="6">
        <v>12339425.27</v>
      </c>
    </row>
    <row r="4018" spans="1:13">
      <c r="A4018" s="5">
        <v>101</v>
      </c>
      <c r="B4018" s="5">
        <v>11140</v>
      </c>
      <c r="G4018" s="5" t="s">
        <v>1242</v>
      </c>
      <c r="H4018" s="5">
        <v>72920</v>
      </c>
      <c r="I4018" s="7">
        <v>41676</v>
      </c>
      <c r="J4018" s="5" t="s">
        <v>1667</v>
      </c>
      <c r="K4018" s="6">
        <v>0</v>
      </c>
      <c r="L4018" s="6">
        <v>77874.73</v>
      </c>
      <c r="M4018" s="6">
        <v>12261550.539999999</v>
      </c>
    </row>
    <row r="4019" spans="1:13">
      <c r="A4019" s="5">
        <v>101</v>
      </c>
      <c r="B4019" s="5">
        <v>11140</v>
      </c>
      <c r="G4019" s="5" t="s">
        <v>1242</v>
      </c>
      <c r="H4019" s="5">
        <v>72921</v>
      </c>
      <c r="I4019" s="7">
        <v>41676</v>
      </c>
      <c r="J4019" s="5" t="s">
        <v>1508</v>
      </c>
      <c r="K4019" s="6">
        <v>0</v>
      </c>
      <c r="L4019" s="6">
        <v>120</v>
      </c>
      <c r="M4019" s="6">
        <v>12261430.539999999</v>
      </c>
    </row>
    <row r="4020" spans="1:13">
      <c r="A4020" s="5">
        <v>101</v>
      </c>
      <c r="B4020" s="5">
        <v>11140</v>
      </c>
      <c r="G4020" s="5" t="s">
        <v>1242</v>
      </c>
      <c r="H4020" s="5">
        <v>72922</v>
      </c>
      <c r="I4020" s="7">
        <v>41676</v>
      </c>
      <c r="J4020" s="5" t="s">
        <v>3121</v>
      </c>
      <c r="K4020" s="6">
        <v>0</v>
      </c>
      <c r="L4020" s="6">
        <v>2500</v>
      </c>
      <c r="M4020" s="6">
        <v>12258930.539999999</v>
      </c>
    </row>
    <row r="4021" spans="1:13">
      <c r="A4021" s="5">
        <v>101</v>
      </c>
      <c r="B4021" s="5">
        <v>11140</v>
      </c>
      <c r="G4021" s="5" t="s">
        <v>1242</v>
      </c>
      <c r="H4021" s="5">
        <v>72923</v>
      </c>
      <c r="I4021" s="7">
        <v>41676</v>
      </c>
      <c r="J4021" s="5" t="s">
        <v>1749</v>
      </c>
      <c r="K4021" s="6">
        <v>0</v>
      </c>
      <c r="L4021" s="6">
        <v>17383.25</v>
      </c>
      <c r="M4021" s="6">
        <v>12241547.289999999</v>
      </c>
    </row>
    <row r="4022" spans="1:13">
      <c r="A4022" s="5">
        <v>101</v>
      </c>
      <c r="B4022" s="5">
        <v>11140</v>
      </c>
      <c r="G4022" s="5" t="s">
        <v>1242</v>
      </c>
      <c r="H4022" s="5">
        <v>72924</v>
      </c>
      <c r="I4022" s="7">
        <v>41676</v>
      </c>
      <c r="J4022" s="5" t="s">
        <v>1668</v>
      </c>
      <c r="K4022" s="6">
        <v>0</v>
      </c>
      <c r="L4022" s="6">
        <v>2292.71</v>
      </c>
      <c r="M4022" s="6">
        <v>12239254.58</v>
      </c>
    </row>
    <row r="4023" spans="1:13">
      <c r="A4023" s="5">
        <v>101</v>
      </c>
      <c r="B4023" s="5">
        <v>11140</v>
      </c>
      <c r="G4023" s="5" t="s">
        <v>1242</v>
      </c>
      <c r="H4023" s="5">
        <v>72925</v>
      </c>
      <c r="I4023" s="7">
        <v>41676</v>
      </c>
      <c r="J4023" s="5" t="s">
        <v>1669</v>
      </c>
      <c r="K4023" s="6">
        <v>0</v>
      </c>
      <c r="L4023" s="6">
        <v>350</v>
      </c>
      <c r="M4023" s="6">
        <v>12238904.58</v>
      </c>
    </row>
    <row r="4024" spans="1:13">
      <c r="A4024" s="5">
        <v>101</v>
      </c>
      <c r="B4024" s="5">
        <v>11140</v>
      </c>
      <c r="G4024" s="5" t="s">
        <v>1242</v>
      </c>
      <c r="H4024" s="5">
        <v>72926</v>
      </c>
      <c r="I4024" s="7">
        <v>41676</v>
      </c>
      <c r="J4024" s="5" t="s">
        <v>1772</v>
      </c>
      <c r="K4024" s="6">
        <v>0</v>
      </c>
      <c r="L4024" s="6">
        <v>101.05</v>
      </c>
      <c r="M4024" s="6">
        <v>12238803.529999999</v>
      </c>
    </row>
    <row r="4025" spans="1:13">
      <c r="A4025" s="5">
        <v>101</v>
      </c>
      <c r="B4025" s="5">
        <v>11140</v>
      </c>
      <c r="G4025" s="5" t="s">
        <v>1242</v>
      </c>
      <c r="H4025" s="5">
        <v>72927</v>
      </c>
      <c r="I4025" s="7">
        <v>41676</v>
      </c>
      <c r="J4025" s="5" t="s">
        <v>3122</v>
      </c>
      <c r="K4025" s="6">
        <v>0</v>
      </c>
      <c r="L4025" s="6">
        <v>50</v>
      </c>
      <c r="M4025" s="6">
        <v>12238753.529999999</v>
      </c>
    </row>
    <row r="4026" spans="1:13">
      <c r="A4026" s="5">
        <v>101</v>
      </c>
      <c r="B4026" s="5">
        <v>11140</v>
      </c>
      <c r="G4026" s="5" t="s">
        <v>1242</v>
      </c>
      <c r="H4026" s="5">
        <v>72928</v>
      </c>
      <c r="I4026" s="7">
        <v>41676</v>
      </c>
      <c r="J4026" s="5" t="s">
        <v>1513</v>
      </c>
      <c r="K4026" s="6">
        <v>0</v>
      </c>
      <c r="L4026" s="6">
        <v>670</v>
      </c>
      <c r="M4026" s="6">
        <v>12238083.529999999</v>
      </c>
    </row>
    <row r="4027" spans="1:13">
      <c r="A4027" s="5">
        <v>101</v>
      </c>
      <c r="B4027" s="5">
        <v>11140</v>
      </c>
      <c r="G4027" s="5" t="s">
        <v>1242</v>
      </c>
      <c r="H4027" s="5">
        <v>72929</v>
      </c>
      <c r="I4027" s="7">
        <v>41676</v>
      </c>
      <c r="J4027" s="5" t="s">
        <v>1542</v>
      </c>
      <c r="K4027" s="6">
        <v>0</v>
      </c>
      <c r="L4027" s="6">
        <v>35</v>
      </c>
      <c r="M4027" s="6">
        <v>12238048.529999999</v>
      </c>
    </row>
    <row r="4028" spans="1:13">
      <c r="A4028" s="5">
        <v>101</v>
      </c>
      <c r="B4028" s="5">
        <v>11140</v>
      </c>
      <c r="G4028" s="5" t="s">
        <v>1242</v>
      </c>
      <c r="H4028" s="5">
        <v>72930</v>
      </c>
      <c r="I4028" s="7">
        <v>41676</v>
      </c>
      <c r="J4028" s="5" t="s">
        <v>1774</v>
      </c>
      <c r="K4028" s="6">
        <v>0</v>
      </c>
      <c r="L4028" s="6">
        <v>20</v>
      </c>
      <c r="M4028" s="6">
        <v>12238028.529999999</v>
      </c>
    </row>
    <row r="4029" spans="1:13">
      <c r="A4029" s="5">
        <v>101</v>
      </c>
      <c r="B4029" s="5">
        <v>11140</v>
      </c>
      <c r="G4029" s="5" t="s">
        <v>1242</v>
      </c>
      <c r="H4029" s="5">
        <v>72931</v>
      </c>
      <c r="I4029" s="7">
        <v>41676</v>
      </c>
      <c r="J4029" s="5" t="s">
        <v>1673</v>
      </c>
      <c r="K4029" s="6">
        <v>0</v>
      </c>
      <c r="L4029" s="6">
        <v>76.19</v>
      </c>
      <c r="M4029" s="6">
        <v>12237952.34</v>
      </c>
    </row>
    <row r="4030" spans="1:13">
      <c r="A4030" s="5">
        <v>101</v>
      </c>
      <c r="B4030" s="5">
        <v>11140</v>
      </c>
      <c r="G4030" s="5" t="s">
        <v>1242</v>
      </c>
      <c r="H4030" s="5">
        <v>72932</v>
      </c>
      <c r="I4030" s="7">
        <v>41676</v>
      </c>
      <c r="J4030" s="5" t="s">
        <v>1675</v>
      </c>
      <c r="K4030" s="6">
        <v>0</v>
      </c>
      <c r="L4030" s="6">
        <v>209.89</v>
      </c>
      <c r="M4030" s="6">
        <v>12237742.449999999</v>
      </c>
    </row>
    <row r="4031" spans="1:13">
      <c r="A4031" s="5">
        <v>101</v>
      </c>
      <c r="B4031" s="5">
        <v>11140</v>
      </c>
      <c r="G4031" s="5" t="s">
        <v>1242</v>
      </c>
      <c r="H4031" s="5">
        <v>72933</v>
      </c>
      <c r="I4031" s="7">
        <v>41676</v>
      </c>
      <c r="J4031" s="5" t="s">
        <v>1515</v>
      </c>
      <c r="K4031" s="6">
        <v>0</v>
      </c>
      <c r="L4031" s="6">
        <v>31.85</v>
      </c>
      <c r="M4031" s="6">
        <v>12237710.6</v>
      </c>
    </row>
    <row r="4032" spans="1:13">
      <c r="A4032" s="5">
        <v>101</v>
      </c>
      <c r="B4032" s="5">
        <v>11140</v>
      </c>
      <c r="G4032" s="5" t="s">
        <v>1242</v>
      </c>
      <c r="H4032" s="5">
        <v>72934</v>
      </c>
      <c r="I4032" s="7">
        <v>41676</v>
      </c>
      <c r="J4032" s="5" t="s">
        <v>1776</v>
      </c>
      <c r="K4032" s="6">
        <v>0</v>
      </c>
      <c r="L4032" s="6">
        <v>245</v>
      </c>
      <c r="M4032" s="6">
        <v>12237465.6</v>
      </c>
    </row>
    <row r="4033" spans="1:13">
      <c r="A4033" s="5">
        <v>101</v>
      </c>
      <c r="B4033" s="5">
        <v>11140</v>
      </c>
      <c r="G4033" s="5" t="s">
        <v>1242</v>
      </c>
      <c r="H4033" s="5">
        <v>72935</v>
      </c>
      <c r="I4033" s="7">
        <v>41676</v>
      </c>
      <c r="J4033" s="5" t="s">
        <v>1307</v>
      </c>
      <c r="K4033" s="6">
        <v>0</v>
      </c>
      <c r="L4033" s="6">
        <v>560.24</v>
      </c>
      <c r="M4033" s="6">
        <v>12236905.359999999</v>
      </c>
    </row>
    <row r="4034" spans="1:13">
      <c r="A4034" s="5">
        <v>101</v>
      </c>
      <c r="B4034" s="5">
        <v>11140</v>
      </c>
      <c r="G4034" s="5" t="s">
        <v>1242</v>
      </c>
      <c r="H4034" s="5">
        <v>72936</v>
      </c>
      <c r="I4034" s="7">
        <v>41676</v>
      </c>
      <c r="J4034" s="5" t="s">
        <v>1516</v>
      </c>
      <c r="K4034" s="6">
        <v>0</v>
      </c>
      <c r="L4034" s="6">
        <v>36.75</v>
      </c>
      <c r="M4034" s="6">
        <v>12236868.609999999</v>
      </c>
    </row>
    <row r="4035" spans="1:13">
      <c r="A4035" s="5">
        <v>101</v>
      </c>
      <c r="B4035" s="5">
        <v>11140</v>
      </c>
      <c r="G4035" s="5" t="s">
        <v>1242</v>
      </c>
      <c r="H4035" s="5">
        <v>72937</v>
      </c>
      <c r="I4035" s="7">
        <v>41676</v>
      </c>
      <c r="J4035" s="5" t="s">
        <v>1393</v>
      </c>
      <c r="K4035" s="6">
        <v>0</v>
      </c>
      <c r="L4035" s="6">
        <v>600</v>
      </c>
      <c r="M4035" s="6">
        <v>12236268.609999999</v>
      </c>
    </row>
    <row r="4036" spans="1:13">
      <c r="A4036" s="5">
        <v>101</v>
      </c>
      <c r="B4036" s="5">
        <v>11140</v>
      </c>
      <c r="G4036" s="5" t="s">
        <v>1242</v>
      </c>
      <c r="H4036" s="5">
        <v>72938</v>
      </c>
      <c r="I4036" s="7">
        <v>41676</v>
      </c>
      <c r="J4036" s="5" t="s">
        <v>1394</v>
      </c>
      <c r="K4036" s="6">
        <v>0</v>
      </c>
      <c r="L4036" s="6">
        <v>558.45000000000005</v>
      </c>
      <c r="M4036" s="6">
        <v>12235710.16</v>
      </c>
    </row>
    <row r="4037" spans="1:13">
      <c r="A4037" s="5">
        <v>101</v>
      </c>
      <c r="B4037" s="5">
        <v>11140</v>
      </c>
      <c r="G4037" s="5" t="s">
        <v>1242</v>
      </c>
      <c r="H4037" s="5">
        <v>72939</v>
      </c>
      <c r="I4037" s="7">
        <v>41676</v>
      </c>
      <c r="J4037" s="5" t="s">
        <v>1520</v>
      </c>
      <c r="K4037" s="6">
        <v>0</v>
      </c>
      <c r="L4037" s="6">
        <v>301.63</v>
      </c>
      <c r="M4037" s="6">
        <v>12235408.529999999</v>
      </c>
    </row>
    <row r="4038" spans="1:13">
      <c r="A4038" s="5">
        <v>101</v>
      </c>
      <c r="B4038" s="5">
        <v>11140</v>
      </c>
      <c r="G4038" s="5" t="s">
        <v>1242</v>
      </c>
      <c r="H4038" s="5">
        <v>72940</v>
      </c>
      <c r="I4038" s="7">
        <v>41676</v>
      </c>
      <c r="J4038" s="5" t="s">
        <v>1245</v>
      </c>
      <c r="K4038" s="6">
        <v>0</v>
      </c>
      <c r="L4038" s="6">
        <v>138648.32000000001</v>
      </c>
      <c r="M4038" s="6">
        <v>12096760.210000001</v>
      </c>
    </row>
    <row r="4039" spans="1:13">
      <c r="A4039" s="5">
        <v>101</v>
      </c>
      <c r="B4039" s="5">
        <v>11140</v>
      </c>
      <c r="G4039" s="5" t="s">
        <v>1242</v>
      </c>
      <c r="H4039" s="5">
        <v>72941</v>
      </c>
      <c r="I4039" s="7">
        <v>41676</v>
      </c>
      <c r="J4039" s="5" t="s">
        <v>1245</v>
      </c>
      <c r="K4039" s="6">
        <v>0</v>
      </c>
      <c r="L4039" s="6">
        <v>61623.77</v>
      </c>
      <c r="M4039" s="6">
        <v>12035136.439999999</v>
      </c>
    </row>
    <row r="4040" spans="1:13">
      <c r="A4040" s="5">
        <v>101</v>
      </c>
      <c r="B4040" s="5">
        <v>11140</v>
      </c>
      <c r="G4040" s="5" t="s">
        <v>1242</v>
      </c>
      <c r="H4040" s="5">
        <v>72945</v>
      </c>
      <c r="I4040" s="7">
        <v>41676</v>
      </c>
      <c r="J4040" s="5" t="s">
        <v>1866</v>
      </c>
      <c r="K4040" s="6">
        <v>0</v>
      </c>
      <c r="L4040" s="6">
        <v>2227.62</v>
      </c>
      <c r="M4040" s="6">
        <v>12032908.82</v>
      </c>
    </row>
    <row r="4041" spans="1:13">
      <c r="A4041" s="5">
        <v>101</v>
      </c>
      <c r="B4041" s="5">
        <v>11140</v>
      </c>
      <c r="G4041" s="5" t="s">
        <v>1222</v>
      </c>
      <c r="H4041" s="5">
        <v>5595</v>
      </c>
      <c r="I4041" s="7">
        <v>41677</v>
      </c>
      <c r="J4041" s="5" t="s">
        <v>3123</v>
      </c>
      <c r="K4041" s="6">
        <v>930</v>
      </c>
      <c r="L4041" s="6">
        <v>0</v>
      </c>
      <c r="M4041" s="6">
        <v>12033838.82</v>
      </c>
    </row>
    <row r="4042" spans="1:13">
      <c r="A4042" s="5">
        <v>101</v>
      </c>
      <c r="B4042" s="5">
        <v>11140</v>
      </c>
      <c r="G4042" s="5" t="s">
        <v>1222</v>
      </c>
      <c r="H4042" s="5">
        <v>5596</v>
      </c>
      <c r="I4042" s="7">
        <v>41677</v>
      </c>
      <c r="J4042" s="5" t="s">
        <v>3124</v>
      </c>
      <c r="K4042" s="6">
        <v>638.33000000000004</v>
      </c>
      <c r="L4042" s="6">
        <v>0</v>
      </c>
      <c r="M4042" s="6">
        <v>12034477.15</v>
      </c>
    </row>
    <row r="4043" spans="1:13">
      <c r="A4043" s="5">
        <v>101</v>
      </c>
      <c r="B4043" s="5">
        <v>11140</v>
      </c>
      <c r="G4043" s="5" t="s">
        <v>1222</v>
      </c>
      <c r="H4043" s="5">
        <v>5597</v>
      </c>
      <c r="I4043" s="7">
        <v>41677</v>
      </c>
      <c r="J4043" s="5" t="s">
        <v>3125</v>
      </c>
      <c r="K4043" s="6">
        <v>4500</v>
      </c>
      <c r="L4043" s="6">
        <v>0</v>
      </c>
      <c r="M4043" s="6">
        <v>12038977.15</v>
      </c>
    </row>
    <row r="4044" spans="1:13">
      <c r="A4044" s="5">
        <v>101</v>
      </c>
      <c r="B4044" s="5">
        <v>11140</v>
      </c>
      <c r="G4044" s="5" t="s">
        <v>1222</v>
      </c>
      <c r="H4044" s="5">
        <v>5598</v>
      </c>
      <c r="I4044" s="7">
        <v>41677</v>
      </c>
      <c r="J4044" s="5" t="s">
        <v>3126</v>
      </c>
      <c r="K4044" s="6">
        <v>49.5</v>
      </c>
      <c r="L4044" s="6">
        <v>0</v>
      </c>
      <c r="M4044" s="6">
        <v>12039026.65</v>
      </c>
    </row>
    <row r="4045" spans="1:13">
      <c r="A4045" s="5">
        <v>101</v>
      </c>
      <c r="B4045" s="5">
        <v>11140</v>
      </c>
      <c r="G4045" s="5" t="s">
        <v>1222</v>
      </c>
      <c r="H4045" s="5">
        <v>5599</v>
      </c>
      <c r="I4045" s="7">
        <v>41677</v>
      </c>
      <c r="J4045" s="5" t="s">
        <v>3127</v>
      </c>
      <c r="K4045" s="6">
        <v>11234.05</v>
      </c>
      <c r="L4045" s="6">
        <v>0</v>
      </c>
      <c r="M4045" s="6">
        <v>12050260.699999999</v>
      </c>
    </row>
    <row r="4046" spans="1:13">
      <c r="A4046" s="5">
        <v>101</v>
      </c>
      <c r="B4046" s="5">
        <v>11140</v>
      </c>
      <c r="G4046" s="5" t="s">
        <v>1232</v>
      </c>
      <c r="H4046" s="5">
        <v>10207</v>
      </c>
      <c r="I4046" s="7">
        <v>41677</v>
      </c>
      <c r="J4046" s="5" t="s">
        <v>1233</v>
      </c>
      <c r="K4046" s="6">
        <v>0</v>
      </c>
      <c r="L4046" s="6">
        <v>45771.06</v>
      </c>
      <c r="M4046" s="6">
        <v>12004489.640000001</v>
      </c>
    </row>
    <row r="4047" spans="1:13">
      <c r="A4047" s="5">
        <v>101</v>
      </c>
      <c r="B4047" s="5">
        <v>11140</v>
      </c>
      <c r="G4047" s="5" t="s">
        <v>1242</v>
      </c>
      <c r="H4047" s="5">
        <v>72946</v>
      </c>
      <c r="I4047" s="7">
        <v>41677</v>
      </c>
      <c r="J4047" s="5" t="s">
        <v>3128</v>
      </c>
      <c r="K4047" s="6">
        <v>0</v>
      </c>
      <c r="L4047" s="6">
        <v>899.94</v>
      </c>
      <c r="M4047" s="6">
        <v>12003589.699999999</v>
      </c>
    </row>
    <row r="4048" spans="1:13">
      <c r="A4048" s="5">
        <v>101</v>
      </c>
      <c r="B4048" s="5">
        <v>11140</v>
      </c>
      <c r="G4048" s="5" t="s">
        <v>1222</v>
      </c>
      <c r="H4048" s="5">
        <v>5600</v>
      </c>
      <c r="I4048" s="7">
        <v>41678</v>
      </c>
      <c r="J4048" s="5" t="s">
        <v>3129</v>
      </c>
      <c r="K4048" s="6">
        <v>27.5</v>
      </c>
      <c r="L4048" s="6">
        <v>0</v>
      </c>
      <c r="M4048" s="6">
        <v>12003617.199999999</v>
      </c>
    </row>
    <row r="4049" spans="1:13">
      <c r="A4049" s="5">
        <v>101</v>
      </c>
      <c r="B4049" s="5">
        <v>11140</v>
      </c>
      <c r="G4049" s="5" t="s">
        <v>1222</v>
      </c>
      <c r="H4049" s="5">
        <v>5601</v>
      </c>
      <c r="I4049" s="7">
        <v>41680</v>
      </c>
      <c r="J4049" s="5" t="s">
        <v>3130</v>
      </c>
      <c r="K4049" s="6">
        <v>3891</v>
      </c>
      <c r="L4049" s="6">
        <v>0</v>
      </c>
      <c r="M4049" s="6">
        <v>12007508.199999999</v>
      </c>
    </row>
    <row r="4050" spans="1:13">
      <c r="A4050" s="5">
        <v>101</v>
      </c>
      <c r="B4050" s="5">
        <v>11140</v>
      </c>
      <c r="G4050" s="5" t="s">
        <v>1222</v>
      </c>
      <c r="H4050" s="5">
        <v>5602</v>
      </c>
      <c r="I4050" s="7">
        <v>41680</v>
      </c>
      <c r="J4050" s="5" t="s">
        <v>3131</v>
      </c>
      <c r="K4050" s="6">
        <v>1473.33</v>
      </c>
      <c r="L4050" s="6">
        <v>0</v>
      </c>
      <c r="M4050" s="6">
        <v>12008981.529999999</v>
      </c>
    </row>
    <row r="4051" spans="1:13">
      <c r="A4051" s="5">
        <v>101</v>
      </c>
      <c r="B4051" s="5">
        <v>11140</v>
      </c>
      <c r="G4051" s="5" t="s">
        <v>1222</v>
      </c>
      <c r="H4051" s="5">
        <v>5603</v>
      </c>
      <c r="I4051" s="7">
        <v>41680</v>
      </c>
      <c r="J4051" s="5" t="s">
        <v>3132</v>
      </c>
      <c r="K4051" s="6">
        <v>48265.98</v>
      </c>
      <c r="L4051" s="6">
        <v>0</v>
      </c>
      <c r="M4051" s="6">
        <v>12057247.51</v>
      </c>
    </row>
    <row r="4052" spans="1:13">
      <c r="A4052" s="5">
        <v>101</v>
      </c>
      <c r="B4052" s="5">
        <v>11140</v>
      </c>
      <c r="G4052" s="5" t="s">
        <v>1222</v>
      </c>
      <c r="H4052" s="5">
        <v>5604</v>
      </c>
      <c r="I4052" s="7">
        <v>41680</v>
      </c>
      <c r="J4052" s="5" t="s">
        <v>3133</v>
      </c>
      <c r="K4052" s="6">
        <v>3159.26</v>
      </c>
      <c r="L4052" s="6">
        <v>0</v>
      </c>
      <c r="M4052" s="6">
        <v>12060406.77</v>
      </c>
    </row>
    <row r="4053" spans="1:13">
      <c r="A4053" s="5">
        <v>101</v>
      </c>
      <c r="B4053" s="5">
        <v>11140</v>
      </c>
      <c r="G4053" s="5" t="s">
        <v>1222</v>
      </c>
      <c r="H4053" s="5">
        <v>5605</v>
      </c>
      <c r="I4053" s="7">
        <v>41680</v>
      </c>
      <c r="J4053" s="5" t="s">
        <v>3134</v>
      </c>
      <c r="K4053" s="6">
        <v>35</v>
      </c>
      <c r="L4053" s="6">
        <v>0</v>
      </c>
      <c r="M4053" s="6">
        <v>12060441.77</v>
      </c>
    </row>
    <row r="4054" spans="1:13">
      <c r="A4054" s="5">
        <v>101</v>
      </c>
      <c r="B4054" s="5">
        <v>11140</v>
      </c>
      <c r="G4054" s="5" t="s">
        <v>1222</v>
      </c>
      <c r="H4054" s="5">
        <v>5606</v>
      </c>
      <c r="I4054" s="7">
        <v>41680</v>
      </c>
      <c r="J4054" s="5" t="s">
        <v>3135</v>
      </c>
      <c r="K4054" s="6">
        <v>1045</v>
      </c>
      <c r="L4054" s="6">
        <v>0</v>
      </c>
      <c r="M4054" s="6">
        <v>12061486.77</v>
      </c>
    </row>
    <row r="4055" spans="1:13">
      <c r="A4055" s="5">
        <v>101</v>
      </c>
      <c r="B4055" s="5">
        <v>11140</v>
      </c>
      <c r="G4055" s="5" t="s">
        <v>1222</v>
      </c>
      <c r="H4055" s="5">
        <v>5607</v>
      </c>
      <c r="I4055" s="7">
        <v>41680</v>
      </c>
      <c r="J4055" s="5" t="s">
        <v>3136</v>
      </c>
      <c r="K4055" s="6">
        <v>140</v>
      </c>
      <c r="L4055" s="6">
        <v>0</v>
      </c>
      <c r="M4055" s="6">
        <v>12061626.77</v>
      </c>
    </row>
    <row r="4056" spans="1:13">
      <c r="A4056" s="5">
        <v>101</v>
      </c>
      <c r="B4056" s="5">
        <v>11140</v>
      </c>
      <c r="G4056" s="5" t="s">
        <v>1222</v>
      </c>
      <c r="H4056" s="5">
        <v>5608</v>
      </c>
      <c r="I4056" s="7">
        <v>41680</v>
      </c>
      <c r="J4056" s="5" t="s">
        <v>3137</v>
      </c>
      <c r="K4056" s="6">
        <v>280</v>
      </c>
      <c r="L4056" s="6">
        <v>0</v>
      </c>
      <c r="M4056" s="6">
        <v>12061906.77</v>
      </c>
    </row>
    <row r="4057" spans="1:13">
      <c r="A4057" s="5">
        <v>101</v>
      </c>
      <c r="B4057" s="5">
        <v>11140</v>
      </c>
      <c r="G4057" s="5" t="s">
        <v>1222</v>
      </c>
      <c r="H4057" s="5">
        <v>5609</v>
      </c>
      <c r="I4057" s="7">
        <v>41680</v>
      </c>
      <c r="J4057" s="5" t="s">
        <v>3138</v>
      </c>
      <c r="K4057" s="6">
        <v>686.1</v>
      </c>
      <c r="L4057" s="6">
        <v>0</v>
      </c>
      <c r="M4057" s="6">
        <v>12062592.869999999</v>
      </c>
    </row>
    <row r="4058" spans="1:13">
      <c r="A4058" s="5">
        <v>101</v>
      </c>
      <c r="B4058" s="5">
        <v>11140</v>
      </c>
      <c r="G4058" s="5" t="s">
        <v>1222</v>
      </c>
      <c r="H4058" s="5">
        <v>5610</v>
      </c>
      <c r="I4058" s="7">
        <v>41680</v>
      </c>
      <c r="J4058" s="5" t="s">
        <v>3139</v>
      </c>
      <c r="K4058" s="6">
        <v>28907.3</v>
      </c>
      <c r="L4058" s="6">
        <v>0</v>
      </c>
      <c r="M4058" s="6">
        <v>12091500.17</v>
      </c>
    </row>
    <row r="4059" spans="1:13">
      <c r="A4059" s="5">
        <v>101</v>
      </c>
      <c r="B4059" s="5">
        <v>11140</v>
      </c>
      <c r="G4059" s="5" t="s">
        <v>1222</v>
      </c>
      <c r="H4059" s="5">
        <v>5611</v>
      </c>
      <c r="I4059" s="7">
        <v>41680</v>
      </c>
      <c r="J4059" s="5" t="s">
        <v>3140</v>
      </c>
      <c r="K4059" s="6">
        <v>516</v>
      </c>
      <c r="L4059" s="6">
        <v>0</v>
      </c>
      <c r="M4059" s="6">
        <v>12092016.17</v>
      </c>
    </row>
    <row r="4060" spans="1:13">
      <c r="A4060" s="5">
        <v>101</v>
      </c>
      <c r="B4060" s="5">
        <v>11140</v>
      </c>
      <c r="G4060" s="5" t="s">
        <v>1242</v>
      </c>
      <c r="H4060" s="5">
        <v>72947</v>
      </c>
      <c r="I4060" s="7">
        <v>41680</v>
      </c>
      <c r="J4060" s="5" t="s">
        <v>1394</v>
      </c>
      <c r="K4060" s="6">
        <v>0</v>
      </c>
      <c r="L4060" s="6">
        <v>159.76</v>
      </c>
      <c r="M4060" s="6">
        <v>12091856.41</v>
      </c>
    </row>
    <row r="4061" spans="1:13">
      <c r="A4061" s="5">
        <v>101</v>
      </c>
      <c r="B4061" s="5">
        <v>11140</v>
      </c>
      <c r="G4061" s="5" t="s">
        <v>1222</v>
      </c>
      <c r="H4061" s="5">
        <v>5612</v>
      </c>
      <c r="I4061" s="7">
        <v>41681</v>
      </c>
      <c r="J4061" s="5" t="s">
        <v>3141</v>
      </c>
      <c r="K4061" s="6">
        <v>4377.91</v>
      </c>
      <c r="L4061" s="6">
        <v>0</v>
      </c>
      <c r="M4061" s="6">
        <v>12096234.32</v>
      </c>
    </row>
    <row r="4062" spans="1:13">
      <c r="A4062" s="5">
        <v>101</v>
      </c>
      <c r="B4062" s="5">
        <v>11140</v>
      </c>
      <c r="G4062" s="5" t="s">
        <v>1222</v>
      </c>
      <c r="H4062" s="5">
        <v>5613</v>
      </c>
      <c r="I4062" s="7">
        <v>41681</v>
      </c>
      <c r="J4062" s="5" t="s">
        <v>3142</v>
      </c>
      <c r="K4062" s="6">
        <v>10018.67</v>
      </c>
      <c r="L4062" s="6">
        <v>0</v>
      </c>
      <c r="M4062" s="6">
        <v>12106252.99</v>
      </c>
    </row>
    <row r="4063" spans="1:13">
      <c r="A4063" s="5">
        <v>101</v>
      </c>
      <c r="B4063" s="5">
        <v>11140</v>
      </c>
      <c r="G4063" s="5" t="s">
        <v>1222</v>
      </c>
      <c r="H4063" s="5">
        <v>5614</v>
      </c>
      <c r="I4063" s="7">
        <v>41681</v>
      </c>
      <c r="J4063" s="5" t="s">
        <v>3143</v>
      </c>
      <c r="K4063" s="6">
        <v>3922</v>
      </c>
      <c r="L4063" s="6">
        <v>0</v>
      </c>
      <c r="M4063" s="6">
        <v>12110174.99</v>
      </c>
    </row>
    <row r="4064" spans="1:13">
      <c r="A4064" s="5">
        <v>101</v>
      </c>
      <c r="B4064" s="5">
        <v>11140</v>
      </c>
      <c r="G4064" s="5" t="s">
        <v>1222</v>
      </c>
      <c r="H4064" s="5">
        <v>5615</v>
      </c>
      <c r="I4064" s="7">
        <v>41681</v>
      </c>
      <c r="J4064" s="5" t="s">
        <v>3144</v>
      </c>
      <c r="K4064" s="6">
        <v>3810</v>
      </c>
      <c r="L4064" s="6">
        <v>0</v>
      </c>
      <c r="M4064" s="6">
        <v>12113984.99</v>
      </c>
    </row>
    <row r="4065" spans="1:13">
      <c r="A4065" s="5">
        <v>101</v>
      </c>
      <c r="B4065" s="5">
        <v>11140</v>
      </c>
      <c r="G4065" s="5" t="s">
        <v>1222</v>
      </c>
      <c r="H4065" s="5">
        <v>5616</v>
      </c>
      <c r="I4065" s="7">
        <v>41682</v>
      </c>
      <c r="J4065" s="5" t="s">
        <v>3145</v>
      </c>
      <c r="K4065" s="6">
        <v>3670.95</v>
      </c>
      <c r="L4065" s="6">
        <v>0</v>
      </c>
      <c r="M4065" s="6">
        <v>12117655.939999999</v>
      </c>
    </row>
    <row r="4066" spans="1:13">
      <c r="A4066" s="5">
        <v>101</v>
      </c>
      <c r="B4066" s="5">
        <v>11140</v>
      </c>
      <c r="G4066" s="5" t="s">
        <v>1222</v>
      </c>
      <c r="H4066" s="5">
        <v>5617</v>
      </c>
      <c r="I4066" s="7">
        <v>41682</v>
      </c>
      <c r="J4066" s="5" t="s">
        <v>3146</v>
      </c>
      <c r="K4066" s="6">
        <v>1575.34</v>
      </c>
      <c r="L4066" s="6">
        <v>0</v>
      </c>
      <c r="M4066" s="6">
        <v>12119231.279999999</v>
      </c>
    </row>
    <row r="4067" spans="1:13">
      <c r="A4067" s="5">
        <v>101</v>
      </c>
      <c r="B4067" s="5">
        <v>11140</v>
      </c>
      <c r="G4067" s="5" t="s">
        <v>1222</v>
      </c>
      <c r="H4067" s="5">
        <v>5618</v>
      </c>
      <c r="I4067" s="7">
        <v>41682</v>
      </c>
      <c r="J4067" s="5" t="s">
        <v>3147</v>
      </c>
      <c r="K4067" s="6">
        <v>1418.2</v>
      </c>
      <c r="L4067" s="6">
        <v>0</v>
      </c>
      <c r="M4067" s="6">
        <v>12120649.48</v>
      </c>
    </row>
    <row r="4068" spans="1:13">
      <c r="A4068" s="5">
        <v>101</v>
      </c>
      <c r="B4068" s="5">
        <v>11140</v>
      </c>
      <c r="G4068" s="5" t="s">
        <v>1222</v>
      </c>
      <c r="H4068" s="5">
        <v>5619</v>
      </c>
      <c r="I4068" s="7">
        <v>41682</v>
      </c>
      <c r="J4068" s="5" t="s">
        <v>3148</v>
      </c>
      <c r="K4068" s="6">
        <v>922.18</v>
      </c>
      <c r="L4068" s="6">
        <v>0</v>
      </c>
      <c r="M4068" s="6">
        <v>12121571.66</v>
      </c>
    </row>
    <row r="4069" spans="1:13">
      <c r="A4069" s="5">
        <v>101</v>
      </c>
      <c r="B4069" s="5">
        <v>11140</v>
      </c>
      <c r="G4069" s="5" t="s">
        <v>1222</v>
      </c>
      <c r="H4069" s="5">
        <v>5620</v>
      </c>
      <c r="I4069" s="7">
        <v>41682</v>
      </c>
      <c r="J4069" s="5" t="s">
        <v>3149</v>
      </c>
      <c r="K4069" s="6">
        <v>6486.67</v>
      </c>
      <c r="L4069" s="6">
        <v>0</v>
      </c>
      <c r="M4069" s="6">
        <v>12128058.33</v>
      </c>
    </row>
    <row r="4070" spans="1:13">
      <c r="A4070" s="5">
        <v>101</v>
      </c>
      <c r="B4070" s="5">
        <v>11140</v>
      </c>
      <c r="G4070" s="5" t="s">
        <v>1232</v>
      </c>
      <c r="H4070" s="5">
        <v>70212</v>
      </c>
      <c r="I4070" s="7">
        <v>41682</v>
      </c>
      <c r="J4070" s="5" t="s">
        <v>1233</v>
      </c>
      <c r="K4070" s="6">
        <v>0</v>
      </c>
      <c r="L4070" s="6">
        <v>4401.82</v>
      </c>
      <c r="M4070" s="6">
        <v>12123656.51</v>
      </c>
    </row>
    <row r="4071" spans="1:13">
      <c r="A4071" s="5">
        <v>101</v>
      </c>
      <c r="B4071" s="5">
        <v>11140</v>
      </c>
      <c r="G4071" s="5" t="s">
        <v>1222</v>
      </c>
      <c r="H4071" s="5">
        <v>5621</v>
      </c>
      <c r="I4071" s="7">
        <v>41683</v>
      </c>
      <c r="J4071" s="5" t="s">
        <v>3150</v>
      </c>
      <c r="K4071" s="6">
        <v>1</v>
      </c>
      <c r="L4071" s="6">
        <v>0</v>
      </c>
      <c r="M4071" s="6">
        <v>12123657.51</v>
      </c>
    </row>
    <row r="4072" spans="1:13">
      <c r="A4072" s="5">
        <v>101</v>
      </c>
      <c r="B4072" s="5">
        <v>11140</v>
      </c>
      <c r="G4072" s="5" t="s">
        <v>1222</v>
      </c>
      <c r="H4072" s="5">
        <v>5622</v>
      </c>
      <c r="I4072" s="7">
        <v>41683</v>
      </c>
      <c r="J4072" s="5" t="s">
        <v>3151</v>
      </c>
      <c r="K4072" s="6">
        <v>2279.2600000000002</v>
      </c>
      <c r="L4072" s="6">
        <v>0</v>
      </c>
      <c r="M4072" s="6">
        <v>12125936.77</v>
      </c>
    </row>
    <row r="4073" spans="1:13">
      <c r="A4073" s="5">
        <v>101</v>
      </c>
      <c r="B4073" s="5">
        <v>11140</v>
      </c>
      <c r="G4073" s="5" t="s">
        <v>1222</v>
      </c>
      <c r="H4073" s="5">
        <v>5623</v>
      </c>
      <c r="I4073" s="7">
        <v>41683</v>
      </c>
      <c r="J4073" s="5" t="s">
        <v>3152</v>
      </c>
      <c r="K4073" s="6">
        <v>16396.560000000001</v>
      </c>
      <c r="L4073" s="6">
        <v>0</v>
      </c>
      <c r="M4073" s="6">
        <v>12142333.33</v>
      </c>
    </row>
    <row r="4074" spans="1:13">
      <c r="A4074" s="5">
        <v>101</v>
      </c>
      <c r="B4074" s="5">
        <v>11140</v>
      </c>
      <c r="G4074" s="5" t="s">
        <v>1222</v>
      </c>
      <c r="H4074" s="5">
        <v>5624</v>
      </c>
      <c r="I4074" s="7">
        <v>41683</v>
      </c>
      <c r="J4074" s="5" t="s">
        <v>3153</v>
      </c>
      <c r="K4074" s="6">
        <v>2014</v>
      </c>
      <c r="L4074" s="6">
        <v>0</v>
      </c>
      <c r="M4074" s="6">
        <v>12144347.33</v>
      </c>
    </row>
    <row r="4075" spans="1:13">
      <c r="A4075" s="5">
        <v>101</v>
      </c>
      <c r="B4075" s="5">
        <v>11140</v>
      </c>
      <c r="G4075" s="5" t="s">
        <v>1222</v>
      </c>
      <c r="H4075" s="5">
        <v>5625</v>
      </c>
      <c r="I4075" s="7">
        <v>41683</v>
      </c>
      <c r="J4075" s="5" t="s">
        <v>3154</v>
      </c>
      <c r="K4075" s="6">
        <v>352</v>
      </c>
      <c r="L4075" s="6">
        <v>0</v>
      </c>
      <c r="M4075" s="6">
        <v>12144699.33</v>
      </c>
    </row>
    <row r="4076" spans="1:13">
      <c r="A4076" s="5">
        <v>101</v>
      </c>
      <c r="B4076" s="5">
        <v>11140</v>
      </c>
      <c r="G4076" s="5" t="s">
        <v>1242</v>
      </c>
      <c r="H4076" s="5">
        <v>72948</v>
      </c>
      <c r="I4076" s="7">
        <v>41683</v>
      </c>
      <c r="J4076" s="5" t="s">
        <v>1454</v>
      </c>
      <c r="K4076" s="6">
        <v>0</v>
      </c>
      <c r="L4076" s="6">
        <v>125.4</v>
      </c>
      <c r="M4076" s="6">
        <v>12144573.93</v>
      </c>
    </row>
    <row r="4077" spans="1:13">
      <c r="A4077" s="5">
        <v>101</v>
      </c>
      <c r="B4077" s="5">
        <v>11140</v>
      </c>
      <c r="G4077" s="5" t="s">
        <v>1242</v>
      </c>
      <c r="H4077" s="5">
        <v>72949</v>
      </c>
      <c r="I4077" s="7">
        <v>41683</v>
      </c>
      <c r="J4077" s="5" t="s">
        <v>2010</v>
      </c>
      <c r="K4077" s="6">
        <v>0</v>
      </c>
      <c r="L4077" s="6">
        <v>3562.5</v>
      </c>
      <c r="M4077" s="6">
        <v>12141011.43</v>
      </c>
    </row>
    <row r="4078" spans="1:13">
      <c r="A4078" s="5">
        <v>101</v>
      </c>
      <c r="B4078" s="5">
        <v>11140</v>
      </c>
      <c r="G4078" s="5" t="s">
        <v>1242</v>
      </c>
      <c r="H4078" s="5">
        <v>72950</v>
      </c>
      <c r="I4078" s="7">
        <v>41683</v>
      </c>
      <c r="J4078" s="5" t="s">
        <v>1456</v>
      </c>
      <c r="K4078" s="6">
        <v>0</v>
      </c>
      <c r="L4078" s="6">
        <v>172.36</v>
      </c>
      <c r="M4078" s="6">
        <v>12140839.07</v>
      </c>
    </row>
    <row r="4079" spans="1:13">
      <c r="A4079" s="5">
        <v>101</v>
      </c>
      <c r="B4079" s="5">
        <v>11140</v>
      </c>
      <c r="G4079" s="5" t="s">
        <v>1242</v>
      </c>
      <c r="H4079" s="5">
        <v>72951</v>
      </c>
      <c r="I4079" s="7">
        <v>41683</v>
      </c>
      <c r="J4079" s="5" t="s">
        <v>1409</v>
      </c>
      <c r="K4079" s="6">
        <v>0</v>
      </c>
      <c r="L4079" s="6">
        <v>2625.22</v>
      </c>
      <c r="M4079" s="6">
        <v>12138213.85</v>
      </c>
    </row>
    <row r="4080" spans="1:13">
      <c r="A4080" s="5">
        <v>101</v>
      </c>
      <c r="B4080" s="5">
        <v>11140</v>
      </c>
      <c r="G4080" s="5" t="s">
        <v>1242</v>
      </c>
      <c r="H4080" s="5">
        <v>72952</v>
      </c>
      <c r="I4080" s="7">
        <v>41683</v>
      </c>
      <c r="J4080" s="5" t="s">
        <v>1638</v>
      </c>
      <c r="K4080" s="6">
        <v>0</v>
      </c>
      <c r="L4080" s="6">
        <v>40.04</v>
      </c>
      <c r="M4080" s="6">
        <v>12138173.810000001</v>
      </c>
    </row>
    <row r="4081" spans="1:13">
      <c r="A4081" s="5">
        <v>101</v>
      </c>
      <c r="B4081" s="5">
        <v>11140</v>
      </c>
      <c r="G4081" s="5" t="s">
        <v>1242</v>
      </c>
      <c r="H4081" s="5">
        <v>72953</v>
      </c>
      <c r="I4081" s="7">
        <v>41683</v>
      </c>
      <c r="J4081" s="5" t="s">
        <v>1458</v>
      </c>
      <c r="K4081" s="6">
        <v>0</v>
      </c>
      <c r="L4081" s="6">
        <v>196.81</v>
      </c>
      <c r="M4081" s="6">
        <v>12137977</v>
      </c>
    </row>
    <row r="4082" spans="1:13">
      <c r="A4082" s="5">
        <v>101</v>
      </c>
      <c r="B4082" s="5">
        <v>11140</v>
      </c>
      <c r="G4082" s="5" t="s">
        <v>1242</v>
      </c>
      <c r="H4082" s="5">
        <v>72954</v>
      </c>
      <c r="I4082" s="7">
        <v>41683</v>
      </c>
      <c r="J4082" s="5" t="s">
        <v>1326</v>
      </c>
      <c r="K4082" s="6">
        <v>0</v>
      </c>
      <c r="L4082" s="6">
        <v>1385</v>
      </c>
      <c r="M4082" s="6">
        <v>12136592</v>
      </c>
    </row>
    <row r="4083" spans="1:13">
      <c r="A4083" s="5">
        <v>101</v>
      </c>
      <c r="B4083" s="5">
        <v>11140</v>
      </c>
      <c r="G4083" s="5" t="s">
        <v>1242</v>
      </c>
      <c r="H4083" s="5">
        <v>72955</v>
      </c>
      <c r="I4083" s="7">
        <v>41683</v>
      </c>
      <c r="J4083" s="5" t="s">
        <v>2014</v>
      </c>
      <c r="K4083" s="6">
        <v>0</v>
      </c>
      <c r="L4083" s="6">
        <v>677</v>
      </c>
      <c r="M4083" s="6">
        <v>12135915</v>
      </c>
    </row>
    <row r="4084" spans="1:13">
      <c r="A4084" s="5">
        <v>101</v>
      </c>
      <c r="B4084" s="5">
        <v>11140</v>
      </c>
      <c r="G4084" s="5" t="s">
        <v>1242</v>
      </c>
      <c r="H4084" s="5">
        <v>72956</v>
      </c>
      <c r="I4084" s="7">
        <v>41683</v>
      </c>
      <c r="J4084" s="5" t="s">
        <v>1337</v>
      </c>
      <c r="K4084" s="6">
        <v>0</v>
      </c>
      <c r="L4084" s="6">
        <v>369</v>
      </c>
      <c r="M4084" s="6">
        <v>12135546</v>
      </c>
    </row>
    <row r="4085" spans="1:13">
      <c r="A4085" s="5">
        <v>101</v>
      </c>
      <c r="B4085" s="5">
        <v>11140</v>
      </c>
      <c r="G4085" s="5" t="s">
        <v>1242</v>
      </c>
      <c r="H4085" s="5">
        <v>72957</v>
      </c>
      <c r="I4085" s="7">
        <v>41683</v>
      </c>
      <c r="J4085" s="5" t="s">
        <v>1719</v>
      </c>
      <c r="K4085" s="6">
        <v>0</v>
      </c>
      <c r="L4085" s="6">
        <v>423.67</v>
      </c>
      <c r="M4085" s="6">
        <v>12135122.33</v>
      </c>
    </row>
    <row r="4086" spans="1:13">
      <c r="A4086" s="5">
        <v>101</v>
      </c>
      <c r="B4086" s="5">
        <v>11140</v>
      </c>
      <c r="G4086" s="5" t="s">
        <v>1242</v>
      </c>
      <c r="H4086" s="5">
        <v>72958</v>
      </c>
      <c r="I4086" s="7">
        <v>41683</v>
      </c>
      <c r="J4086" s="5" t="s">
        <v>1411</v>
      </c>
      <c r="K4086" s="6">
        <v>0</v>
      </c>
      <c r="L4086" s="6">
        <v>2088.34</v>
      </c>
      <c r="M4086" s="6">
        <v>12133033.99</v>
      </c>
    </row>
    <row r="4087" spans="1:13">
      <c r="A4087" s="5">
        <v>101</v>
      </c>
      <c r="B4087" s="5">
        <v>11140</v>
      </c>
      <c r="G4087" s="5" t="s">
        <v>1242</v>
      </c>
      <c r="H4087" s="5">
        <v>72959</v>
      </c>
      <c r="I4087" s="7">
        <v>41683</v>
      </c>
      <c r="J4087" s="5" t="s">
        <v>2665</v>
      </c>
      <c r="K4087" s="6">
        <v>0</v>
      </c>
      <c r="L4087" s="6">
        <v>130.54</v>
      </c>
      <c r="M4087" s="6">
        <v>12132903.449999999</v>
      </c>
    </row>
    <row r="4088" spans="1:13">
      <c r="A4088" s="5">
        <v>101</v>
      </c>
      <c r="B4088" s="5">
        <v>11140</v>
      </c>
      <c r="G4088" s="5" t="s">
        <v>1242</v>
      </c>
      <c r="H4088" s="5">
        <v>72960</v>
      </c>
      <c r="I4088" s="7">
        <v>41683</v>
      </c>
      <c r="J4088" s="5" t="s">
        <v>1463</v>
      </c>
      <c r="K4088" s="6">
        <v>0</v>
      </c>
      <c r="L4088" s="6">
        <v>12433</v>
      </c>
      <c r="M4088" s="6">
        <v>12120470.449999999</v>
      </c>
    </row>
    <row r="4089" spans="1:13">
      <c r="A4089" s="5">
        <v>101</v>
      </c>
      <c r="B4089" s="5">
        <v>11140</v>
      </c>
      <c r="G4089" s="5" t="s">
        <v>1242</v>
      </c>
      <c r="H4089" s="5">
        <v>72961</v>
      </c>
      <c r="I4089" s="7">
        <v>41683</v>
      </c>
      <c r="J4089" s="5" t="s">
        <v>1412</v>
      </c>
      <c r="K4089" s="6">
        <v>0</v>
      </c>
      <c r="L4089" s="6">
        <v>729.16</v>
      </c>
      <c r="M4089" s="6">
        <v>12119741.289999999</v>
      </c>
    </row>
    <row r="4090" spans="1:13">
      <c r="A4090" s="5">
        <v>101</v>
      </c>
      <c r="B4090" s="5">
        <v>11140</v>
      </c>
      <c r="G4090" s="5" t="s">
        <v>1242</v>
      </c>
      <c r="H4090" s="5">
        <v>72962</v>
      </c>
      <c r="I4090" s="7">
        <v>41683</v>
      </c>
      <c r="J4090" s="5" t="s">
        <v>1464</v>
      </c>
      <c r="K4090" s="6">
        <v>0</v>
      </c>
      <c r="L4090" s="6">
        <v>13.27</v>
      </c>
      <c r="M4090" s="6">
        <v>12119728.02</v>
      </c>
    </row>
    <row r="4091" spans="1:13">
      <c r="A4091" s="5">
        <v>101</v>
      </c>
      <c r="B4091" s="5">
        <v>11140</v>
      </c>
      <c r="G4091" s="5" t="s">
        <v>1242</v>
      </c>
      <c r="H4091" s="5">
        <v>72963</v>
      </c>
      <c r="I4091" s="7">
        <v>41683</v>
      </c>
      <c r="J4091" s="5" t="s">
        <v>1342</v>
      </c>
      <c r="K4091" s="6">
        <v>0</v>
      </c>
      <c r="L4091" s="6">
        <v>238.95</v>
      </c>
      <c r="M4091" s="6">
        <v>12119489.07</v>
      </c>
    </row>
    <row r="4092" spans="1:13">
      <c r="A4092" s="5">
        <v>101</v>
      </c>
      <c r="B4092" s="5">
        <v>11140</v>
      </c>
      <c r="G4092" s="5" t="s">
        <v>1242</v>
      </c>
      <c r="H4092" s="5">
        <v>72964</v>
      </c>
      <c r="I4092" s="7">
        <v>41683</v>
      </c>
      <c r="J4092" s="5" t="s">
        <v>2613</v>
      </c>
      <c r="K4092" s="6">
        <v>0</v>
      </c>
      <c r="L4092" s="6">
        <v>37.94</v>
      </c>
      <c r="M4092" s="6">
        <v>12119451.130000001</v>
      </c>
    </row>
    <row r="4093" spans="1:13">
      <c r="A4093" s="5">
        <v>101</v>
      </c>
      <c r="B4093" s="5">
        <v>11140</v>
      </c>
      <c r="G4093" s="5" t="s">
        <v>1242</v>
      </c>
      <c r="H4093" s="5">
        <v>72966</v>
      </c>
      <c r="I4093" s="7">
        <v>41683</v>
      </c>
      <c r="J4093" s="5" t="s">
        <v>1466</v>
      </c>
      <c r="K4093" s="6">
        <v>0</v>
      </c>
      <c r="L4093" s="6">
        <v>802.51</v>
      </c>
      <c r="M4093" s="6">
        <v>12118648.619999999</v>
      </c>
    </row>
    <row r="4094" spans="1:13">
      <c r="A4094" s="5">
        <v>101</v>
      </c>
      <c r="B4094" s="5">
        <v>11140</v>
      </c>
      <c r="G4094" s="5" t="s">
        <v>1242</v>
      </c>
      <c r="H4094" s="5">
        <v>72967</v>
      </c>
      <c r="I4094" s="7">
        <v>41683</v>
      </c>
      <c r="J4094" s="5" t="s">
        <v>1413</v>
      </c>
      <c r="K4094" s="6">
        <v>0</v>
      </c>
      <c r="L4094" s="6">
        <v>100</v>
      </c>
      <c r="M4094" s="6">
        <v>12118548.619999999</v>
      </c>
    </row>
    <row r="4095" spans="1:13">
      <c r="A4095" s="5">
        <v>101</v>
      </c>
      <c r="B4095" s="5">
        <v>11140</v>
      </c>
      <c r="G4095" s="5" t="s">
        <v>1242</v>
      </c>
      <c r="H4095" s="5">
        <v>72968</v>
      </c>
      <c r="I4095" s="7">
        <v>41683</v>
      </c>
      <c r="J4095" s="5" t="s">
        <v>1414</v>
      </c>
      <c r="K4095" s="6">
        <v>0</v>
      </c>
      <c r="L4095" s="6">
        <v>247.5</v>
      </c>
      <c r="M4095" s="6">
        <v>12118301.119999999</v>
      </c>
    </row>
    <row r="4096" spans="1:13">
      <c r="A4096" s="5">
        <v>101</v>
      </c>
      <c r="B4096" s="5">
        <v>11140</v>
      </c>
      <c r="G4096" s="5" t="s">
        <v>1242</v>
      </c>
      <c r="H4096" s="5">
        <v>72969</v>
      </c>
      <c r="I4096" s="7">
        <v>41683</v>
      </c>
      <c r="J4096" s="5" t="s">
        <v>1548</v>
      </c>
      <c r="K4096" s="6">
        <v>0</v>
      </c>
      <c r="L4096" s="6">
        <v>352.14</v>
      </c>
      <c r="M4096" s="6">
        <v>12117948.98</v>
      </c>
    </row>
    <row r="4097" spans="1:13">
      <c r="A4097" s="5">
        <v>101</v>
      </c>
      <c r="B4097" s="5">
        <v>11140</v>
      </c>
      <c r="G4097" s="5" t="s">
        <v>1242</v>
      </c>
      <c r="H4097" s="5">
        <v>72970</v>
      </c>
      <c r="I4097" s="7">
        <v>41683</v>
      </c>
      <c r="J4097" s="5" t="s">
        <v>1415</v>
      </c>
      <c r="K4097" s="6">
        <v>0</v>
      </c>
      <c r="L4097" s="6">
        <v>603</v>
      </c>
      <c r="M4097" s="6">
        <v>12117345.98</v>
      </c>
    </row>
    <row r="4098" spans="1:13">
      <c r="A4098" s="5">
        <v>101</v>
      </c>
      <c r="B4098" s="5">
        <v>11140</v>
      </c>
      <c r="G4098" s="5" t="s">
        <v>1242</v>
      </c>
      <c r="H4098" s="5">
        <v>72971</v>
      </c>
      <c r="I4098" s="7">
        <v>41683</v>
      </c>
      <c r="J4098" s="5" t="s">
        <v>1416</v>
      </c>
      <c r="K4098" s="6">
        <v>0</v>
      </c>
      <c r="L4098" s="6">
        <v>1337</v>
      </c>
      <c r="M4098" s="6">
        <v>12116008.98</v>
      </c>
    </row>
    <row r="4099" spans="1:13">
      <c r="A4099" s="5">
        <v>101</v>
      </c>
      <c r="B4099" s="5">
        <v>11140</v>
      </c>
      <c r="G4099" s="5" t="s">
        <v>1242</v>
      </c>
      <c r="H4099" s="5">
        <v>72972</v>
      </c>
      <c r="I4099" s="7">
        <v>41683</v>
      </c>
      <c r="J4099" s="5" t="s">
        <v>3155</v>
      </c>
      <c r="K4099" s="6">
        <v>0</v>
      </c>
      <c r="L4099" s="6">
        <v>6450</v>
      </c>
      <c r="M4099" s="6">
        <v>12109558.98</v>
      </c>
    </row>
    <row r="4100" spans="1:13">
      <c r="A4100" s="5">
        <v>101</v>
      </c>
      <c r="B4100" s="5">
        <v>11140</v>
      </c>
      <c r="G4100" s="5" t="s">
        <v>1242</v>
      </c>
      <c r="H4100" s="5">
        <v>72973</v>
      </c>
      <c r="I4100" s="7">
        <v>41683</v>
      </c>
      <c r="J4100" s="5" t="s">
        <v>1726</v>
      </c>
      <c r="K4100" s="6">
        <v>0</v>
      </c>
      <c r="L4100" s="6">
        <v>360</v>
      </c>
      <c r="M4100" s="6">
        <v>12109198.98</v>
      </c>
    </row>
    <row r="4101" spans="1:13">
      <c r="A4101" s="5">
        <v>101</v>
      </c>
      <c r="B4101" s="5">
        <v>11140</v>
      </c>
      <c r="G4101" s="5" t="s">
        <v>1242</v>
      </c>
      <c r="H4101" s="5">
        <v>72974</v>
      </c>
      <c r="I4101" s="7">
        <v>41683</v>
      </c>
      <c r="J4101" s="5" t="s">
        <v>1467</v>
      </c>
      <c r="K4101" s="6">
        <v>0</v>
      </c>
      <c r="L4101" s="6">
        <v>275.08999999999997</v>
      </c>
      <c r="M4101" s="6">
        <v>12108923.890000001</v>
      </c>
    </row>
    <row r="4102" spans="1:13">
      <c r="A4102" s="5">
        <v>101</v>
      </c>
      <c r="B4102" s="5">
        <v>11140</v>
      </c>
      <c r="G4102" s="5" t="s">
        <v>1242</v>
      </c>
      <c r="H4102" s="5">
        <v>72975</v>
      </c>
      <c r="I4102" s="7">
        <v>41683</v>
      </c>
      <c r="J4102" s="5" t="s">
        <v>2432</v>
      </c>
      <c r="K4102" s="6">
        <v>0</v>
      </c>
      <c r="L4102" s="6">
        <v>129.03</v>
      </c>
      <c r="M4102" s="6">
        <v>12108794.859999999</v>
      </c>
    </row>
    <row r="4103" spans="1:13">
      <c r="A4103" s="5">
        <v>101</v>
      </c>
      <c r="B4103" s="5">
        <v>11140</v>
      </c>
      <c r="G4103" s="5" t="s">
        <v>1242</v>
      </c>
      <c r="H4103" s="5">
        <v>72976</v>
      </c>
      <c r="I4103" s="7">
        <v>41683</v>
      </c>
      <c r="J4103" s="5" t="s">
        <v>1642</v>
      </c>
      <c r="K4103" s="6">
        <v>0</v>
      </c>
      <c r="L4103" s="6">
        <v>57.44</v>
      </c>
      <c r="M4103" s="6">
        <v>12108737.42</v>
      </c>
    </row>
    <row r="4104" spans="1:13">
      <c r="A4104" s="5">
        <v>101</v>
      </c>
      <c r="B4104" s="5">
        <v>11140</v>
      </c>
      <c r="G4104" s="5" t="s">
        <v>1242</v>
      </c>
      <c r="H4104" s="5">
        <v>72977</v>
      </c>
      <c r="I4104" s="7">
        <v>41683</v>
      </c>
      <c r="J4104" s="5" t="s">
        <v>3156</v>
      </c>
      <c r="K4104" s="6">
        <v>0</v>
      </c>
      <c r="L4104" s="6">
        <v>20.93</v>
      </c>
      <c r="M4104" s="6">
        <v>12108716.49</v>
      </c>
    </row>
    <row r="4105" spans="1:13">
      <c r="A4105" s="5">
        <v>101</v>
      </c>
      <c r="B4105" s="5">
        <v>11140</v>
      </c>
      <c r="G4105" s="5" t="s">
        <v>1242</v>
      </c>
      <c r="H4105" s="5">
        <v>72978</v>
      </c>
      <c r="I4105" s="7">
        <v>41683</v>
      </c>
      <c r="J4105" s="5" t="s">
        <v>1346</v>
      </c>
      <c r="K4105" s="6">
        <v>0</v>
      </c>
      <c r="L4105" s="6">
        <v>393.98</v>
      </c>
      <c r="M4105" s="6">
        <v>12108322.51</v>
      </c>
    </row>
    <row r="4106" spans="1:13">
      <c r="A4106" s="5">
        <v>101</v>
      </c>
      <c r="B4106" s="5">
        <v>11140</v>
      </c>
      <c r="G4106" s="5" t="s">
        <v>1242</v>
      </c>
      <c r="H4106" s="5">
        <v>72979</v>
      </c>
      <c r="I4106" s="7">
        <v>41683</v>
      </c>
      <c r="J4106" s="5" t="s">
        <v>1643</v>
      </c>
      <c r="K4106" s="6">
        <v>0</v>
      </c>
      <c r="L4106" s="6">
        <v>678</v>
      </c>
      <c r="M4106" s="6">
        <v>12107644.51</v>
      </c>
    </row>
    <row r="4107" spans="1:13">
      <c r="A4107" s="5">
        <v>101</v>
      </c>
      <c r="B4107" s="5">
        <v>11140</v>
      </c>
      <c r="G4107" s="5" t="s">
        <v>1242</v>
      </c>
      <c r="H4107" s="5">
        <v>72980</v>
      </c>
      <c r="I4107" s="7">
        <v>41683</v>
      </c>
      <c r="J4107" s="5" t="s">
        <v>2564</v>
      </c>
      <c r="K4107" s="6">
        <v>0</v>
      </c>
      <c r="L4107" s="6">
        <v>6882.48</v>
      </c>
      <c r="M4107" s="6">
        <v>12100762.029999999</v>
      </c>
    </row>
    <row r="4108" spans="1:13">
      <c r="A4108" s="5">
        <v>101</v>
      </c>
      <c r="B4108" s="5">
        <v>11140</v>
      </c>
      <c r="G4108" s="5" t="s">
        <v>1242</v>
      </c>
      <c r="H4108" s="5">
        <v>72981</v>
      </c>
      <c r="I4108" s="7">
        <v>41683</v>
      </c>
      <c r="J4108" s="5" t="s">
        <v>1301</v>
      </c>
      <c r="K4108" s="6">
        <v>0</v>
      </c>
      <c r="L4108" s="6">
        <v>134.30000000000001</v>
      </c>
      <c r="M4108" s="6">
        <v>12100627.73</v>
      </c>
    </row>
    <row r="4109" spans="1:13">
      <c r="A4109" s="5">
        <v>101</v>
      </c>
      <c r="B4109" s="5">
        <v>11140</v>
      </c>
      <c r="G4109" s="5" t="s">
        <v>1242</v>
      </c>
      <c r="H4109" s="5">
        <v>72982</v>
      </c>
      <c r="I4109" s="7">
        <v>41683</v>
      </c>
      <c r="J4109" s="5" t="s">
        <v>1244</v>
      </c>
      <c r="K4109" s="6">
        <v>0</v>
      </c>
      <c r="L4109" s="6">
        <v>16844.240000000002</v>
      </c>
      <c r="M4109" s="6">
        <v>12083783.49</v>
      </c>
    </row>
    <row r="4110" spans="1:13">
      <c r="A4110" s="5">
        <v>101</v>
      </c>
      <c r="B4110" s="5">
        <v>11140</v>
      </c>
      <c r="G4110" s="5" t="s">
        <v>1242</v>
      </c>
      <c r="H4110" s="5">
        <v>72983</v>
      </c>
      <c r="I4110" s="7">
        <v>41683</v>
      </c>
      <c r="J4110" s="5" t="s">
        <v>1474</v>
      </c>
      <c r="K4110" s="6">
        <v>0</v>
      </c>
      <c r="L4110" s="6">
        <v>1710</v>
      </c>
      <c r="M4110" s="6">
        <v>12082073.49</v>
      </c>
    </row>
    <row r="4111" spans="1:13">
      <c r="A4111" s="5">
        <v>101</v>
      </c>
      <c r="B4111" s="5">
        <v>11140</v>
      </c>
      <c r="G4111" s="5" t="s">
        <v>1242</v>
      </c>
      <c r="H4111" s="5">
        <v>72984</v>
      </c>
      <c r="I4111" s="7">
        <v>41683</v>
      </c>
      <c r="J4111" s="5" t="s">
        <v>1245</v>
      </c>
      <c r="K4111" s="6">
        <v>0</v>
      </c>
      <c r="L4111" s="6">
        <v>73225.320000000007</v>
      </c>
      <c r="M4111" s="6">
        <v>12008848.17</v>
      </c>
    </row>
    <row r="4112" spans="1:13">
      <c r="A4112" s="5">
        <v>101</v>
      </c>
      <c r="B4112" s="5">
        <v>11140</v>
      </c>
      <c r="G4112" s="5" t="s">
        <v>1242</v>
      </c>
      <c r="H4112" s="5">
        <v>72985</v>
      </c>
      <c r="I4112" s="7">
        <v>41683</v>
      </c>
      <c r="J4112" s="5" t="s">
        <v>1245</v>
      </c>
      <c r="K4112" s="6">
        <v>0</v>
      </c>
      <c r="L4112" s="6">
        <v>27685.439999999999</v>
      </c>
      <c r="M4112" s="6">
        <v>11981162.73</v>
      </c>
    </row>
    <row r="4113" spans="1:13">
      <c r="A4113" s="5">
        <v>101</v>
      </c>
      <c r="B4113" s="5">
        <v>11140</v>
      </c>
      <c r="G4113" s="5" t="s">
        <v>1242</v>
      </c>
      <c r="H4113" s="5">
        <v>72986</v>
      </c>
      <c r="I4113" s="7">
        <v>41683</v>
      </c>
      <c r="J4113" s="5" t="s">
        <v>2496</v>
      </c>
      <c r="K4113" s="6">
        <v>0</v>
      </c>
      <c r="L4113" s="6">
        <v>232.13</v>
      </c>
      <c r="M4113" s="6">
        <v>11980930.6</v>
      </c>
    </row>
    <row r="4114" spans="1:13">
      <c r="A4114" s="5">
        <v>101</v>
      </c>
      <c r="B4114" s="5">
        <v>11140</v>
      </c>
      <c r="G4114" s="5" t="s">
        <v>1242</v>
      </c>
      <c r="H4114" s="5">
        <v>72988</v>
      </c>
      <c r="I4114" s="7">
        <v>41683</v>
      </c>
      <c r="J4114" s="5" t="s">
        <v>1732</v>
      </c>
      <c r="K4114" s="6">
        <v>0</v>
      </c>
      <c r="L4114" s="6">
        <v>910.11</v>
      </c>
      <c r="M4114" s="6">
        <v>11980020.49</v>
      </c>
    </row>
    <row r="4115" spans="1:13">
      <c r="A4115" s="5">
        <v>101</v>
      </c>
      <c r="B4115" s="5">
        <v>11140</v>
      </c>
      <c r="G4115" s="5" t="s">
        <v>1242</v>
      </c>
      <c r="H4115" s="5">
        <v>72989</v>
      </c>
      <c r="I4115" s="7">
        <v>41683</v>
      </c>
      <c r="J4115" s="5" t="s">
        <v>1417</v>
      </c>
      <c r="K4115" s="6">
        <v>0</v>
      </c>
      <c r="L4115" s="6">
        <v>117</v>
      </c>
      <c r="M4115" s="6">
        <v>11979903.49</v>
      </c>
    </row>
    <row r="4116" spans="1:13">
      <c r="A4116" s="5">
        <v>101</v>
      </c>
      <c r="B4116" s="5">
        <v>11140</v>
      </c>
      <c r="G4116" s="5" t="s">
        <v>1242</v>
      </c>
      <c r="H4116" s="5">
        <v>72990</v>
      </c>
      <c r="I4116" s="7">
        <v>41683</v>
      </c>
      <c r="J4116" s="5" t="s">
        <v>3157</v>
      </c>
      <c r="K4116" s="6">
        <v>0</v>
      </c>
      <c r="L4116" s="6">
        <v>2993.8</v>
      </c>
      <c r="M4116" s="6">
        <v>11976909.689999999</v>
      </c>
    </row>
    <row r="4117" spans="1:13">
      <c r="A4117" s="5">
        <v>101</v>
      </c>
      <c r="B4117" s="5">
        <v>11140</v>
      </c>
      <c r="G4117" s="5" t="s">
        <v>1242</v>
      </c>
      <c r="H4117" s="5">
        <v>72991</v>
      </c>
      <c r="I4117" s="7">
        <v>41683</v>
      </c>
      <c r="J4117" s="5" t="s">
        <v>2189</v>
      </c>
      <c r="K4117" s="6">
        <v>0</v>
      </c>
      <c r="L4117" s="6">
        <v>120</v>
      </c>
      <c r="M4117" s="6">
        <v>11976789.689999999</v>
      </c>
    </row>
    <row r="4118" spans="1:13">
      <c r="A4118" s="5">
        <v>101</v>
      </c>
      <c r="B4118" s="5">
        <v>11140</v>
      </c>
      <c r="G4118" s="5" t="s">
        <v>1242</v>
      </c>
      <c r="H4118" s="5">
        <v>72992</v>
      </c>
      <c r="I4118" s="7">
        <v>41683</v>
      </c>
      <c r="J4118" s="5" t="s">
        <v>3158</v>
      </c>
      <c r="K4118" s="6">
        <v>0</v>
      </c>
      <c r="L4118" s="6">
        <v>1738</v>
      </c>
      <c r="M4118" s="6">
        <v>11975051.689999999</v>
      </c>
    </row>
    <row r="4119" spans="1:13">
      <c r="A4119" s="5">
        <v>101</v>
      </c>
      <c r="B4119" s="5">
        <v>11140</v>
      </c>
      <c r="G4119" s="5" t="s">
        <v>1242</v>
      </c>
      <c r="H4119" s="5">
        <v>72993</v>
      </c>
      <c r="I4119" s="7">
        <v>41683</v>
      </c>
      <c r="J4119" s="5" t="s">
        <v>3159</v>
      </c>
      <c r="K4119" s="6">
        <v>0</v>
      </c>
      <c r="L4119" s="6">
        <v>50.15</v>
      </c>
      <c r="M4119" s="6">
        <v>11975001.539999999</v>
      </c>
    </row>
    <row r="4120" spans="1:13">
      <c r="A4120" s="5">
        <v>101</v>
      </c>
      <c r="B4120" s="5">
        <v>11140</v>
      </c>
      <c r="G4120" s="5" t="s">
        <v>1242</v>
      </c>
      <c r="H4120" s="5">
        <v>72994</v>
      </c>
      <c r="I4120" s="7">
        <v>41683</v>
      </c>
      <c r="J4120" s="5" t="s">
        <v>1479</v>
      </c>
      <c r="K4120" s="6">
        <v>0</v>
      </c>
      <c r="L4120" s="6">
        <v>143</v>
      </c>
      <c r="M4120" s="6">
        <v>11974858.539999999</v>
      </c>
    </row>
    <row r="4121" spans="1:13">
      <c r="A4121" s="5">
        <v>101</v>
      </c>
      <c r="B4121" s="5">
        <v>11140</v>
      </c>
      <c r="G4121" s="5" t="s">
        <v>1242</v>
      </c>
      <c r="H4121" s="5">
        <v>72995</v>
      </c>
      <c r="I4121" s="7">
        <v>41683</v>
      </c>
      <c r="J4121" s="5" t="s">
        <v>1302</v>
      </c>
      <c r="K4121" s="6">
        <v>0</v>
      </c>
      <c r="L4121" s="6">
        <v>40.42</v>
      </c>
      <c r="M4121" s="6">
        <v>11974818.119999999</v>
      </c>
    </row>
    <row r="4122" spans="1:13">
      <c r="A4122" s="5">
        <v>101</v>
      </c>
      <c r="B4122" s="5">
        <v>11140</v>
      </c>
      <c r="G4122" s="5" t="s">
        <v>1242</v>
      </c>
      <c r="H4122" s="5">
        <v>72996</v>
      </c>
      <c r="I4122" s="7">
        <v>41683</v>
      </c>
      <c r="J4122" s="5" t="s">
        <v>2132</v>
      </c>
      <c r="K4122" s="6">
        <v>0</v>
      </c>
      <c r="L4122" s="6">
        <v>197</v>
      </c>
      <c r="M4122" s="6">
        <v>11974621.119999999</v>
      </c>
    </row>
    <row r="4123" spans="1:13">
      <c r="A4123" s="5">
        <v>101</v>
      </c>
      <c r="B4123" s="5">
        <v>11140</v>
      </c>
      <c r="G4123" s="5" t="s">
        <v>1242</v>
      </c>
      <c r="H4123" s="5">
        <v>72997</v>
      </c>
      <c r="I4123" s="7">
        <v>41683</v>
      </c>
      <c r="J4123" s="5" t="s">
        <v>3160</v>
      </c>
      <c r="K4123" s="6">
        <v>0</v>
      </c>
      <c r="L4123" s="6">
        <v>94.05</v>
      </c>
      <c r="M4123" s="6">
        <v>11974527.07</v>
      </c>
    </row>
    <row r="4124" spans="1:13">
      <c r="A4124" s="5">
        <v>101</v>
      </c>
      <c r="B4124" s="5">
        <v>11140</v>
      </c>
      <c r="G4124" s="5" t="s">
        <v>1242</v>
      </c>
      <c r="H4124" s="5">
        <v>72998</v>
      </c>
      <c r="I4124" s="7">
        <v>41683</v>
      </c>
      <c r="J4124" s="5" t="s">
        <v>1820</v>
      </c>
      <c r="K4124" s="6">
        <v>0</v>
      </c>
      <c r="L4124" s="6">
        <v>358.04</v>
      </c>
      <c r="M4124" s="6">
        <v>11974169.029999999</v>
      </c>
    </row>
    <row r="4125" spans="1:13">
      <c r="A4125" s="5">
        <v>101</v>
      </c>
      <c r="B4125" s="5">
        <v>11140</v>
      </c>
      <c r="G4125" s="5" t="s">
        <v>1242</v>
      </c>
      <c r="H4125" s="5">
        <v>72999</v>
      </c>
      <c r="I4125" s="7">
        <v>41683</v>
      </c>
      <c r="J4125" s="5" t="s">
        <v>1865</v>
      </c>
      <c r="K4125" s="6">
        <v>0</v>
      </c>
      <c r="L4125" s="6">
        <v>377.46</v>
      </c>
      <c r="M4125" s="6">
        <v>11973791.57</v>
      </c>
    </row>
    <row r="4126" spans="1:13">
      <c r="A4126" s="5">
        <v>101</v>
      </c>
      <c r="B4126" s="5">
        <v>11140</v>
      </c>
      <c r="G4126" s="5" t="s">
        <v>1242</v>
      </c>
      <c r="H4126" s="5">
        <v>73000</v>
      </c>
      <c r="I4126" s="7">
        <v>41683</v>
      </c>
      <c r="J4126" s="5" t="s">
        <v>1485</v>
      </c>
      <c r="K4126" s="6">
        <v>0</v>
      </c>
      <c r="L4126" s="6">
        <v>652.5</v>
      </c>
      <c r="M4126" s="6">
        <v>11973139.07</v>
      </c>
    </row>
    <row r="4127" spans="1:13">
      <c r="A4127" s="5">
        <v>101</v>
      </c>
      <c r="B4127" s="5">
        <v>11140</v>
      </c>
      <c r="G4127" s="5" t="s">
        <v>1242</v>
      </c>
      <c r="H4127" s="5">
        <v>73002</v>
      </c>
      <c r="I4127" s="7">
        <v>41683</v>
      </c>
      <c r="J4127" s="5" t="s">
        <v>1734</v>
      </c>
      <c r="K4127" s="6">
        <v>0</v>
      </c>
      <c r="L4127" s="6">
        <v>3327.55</v>
      </c>
      <c r="M4127" s="6">
        <v>11969811.52</v>
      </c>
    </row>
    <row r="4128" spans="1:13">
      <c r="A4128" s="5">
        <v>101</v>
      </c>
      <c r="B4128" s="5">
        <v>11140</v>
      </c>
      <c r="G4128" s="5" t="s">
        <v>1242</v>
      </c>
      <c r="H4128" s="5">
        <v>73003</v>
      </c>
      <c r="I4128" s="7">
        <v>41683</v>
      </c>
      <c r="J4128" s="5" t="s">
        <v>2193</v>
      </c>
      <c r="K4128" s="6">
        <v>0</v>
      </c>
      <c r="L4128" s="6">
        <v>9500</v>
      </c>
      <c r="M4128" s="6">
        <v>11960311.52</v>
      </c>
    </row>
    <row r="4129" spans="1:13">
      <c r="A4129" s="5">
        <v>101</v>
      </c>
      <c r="B4129" s="5">
        <v>11140</v>
      </c>
      <c r="G4129" s="5" t="s">
        <v>1242</v>
      </c>
      <c r="H4129" s="5">
        <v>73004</v>
      </c>
      <c r="I4129" s="7">
        <v>41683</v>
      </c>
      <c r="J4129" s="5" t="s">
        <v>2783</v>
      </c>
      <c r="K4129" s="6">
        <v>0</v>
      </c>
      <c r="L4129" s="6">
        <v>39.479999999999997</v>
      </c>
      <c r="M4129" s="6">
        <v>11960272.039999999</v>
      </c>
    </row>
    <row r="4130" spans="1:13">
      <c r="A4130" s="5">
        <v>101</v>
      </c>
      <c r="B4130" s="5">
        <v>11140</v>
      </c>
      <c r="G4130" s="5" t="s">
        <v>1242</v>
      </c>
      <c r="H4130" s="5">
        <v>73005</v>
      </c>
      <c r="I4130" s="7">
        <v>41683</v>
      </c>
      <c r="J4130" s="5" t="s">
        <v>2134</v>
      </c>
      <c r="K4130" s="6">
        <v>0</v>
      </c>
      <c r="L4130" s="6">
        <v>3599</v>
      </c>
      <c r="M4130" s="6">
        <v>11956673.039999999</v>
      </c>
    </row>
    <row r="4131" spans="1:13">
      <c r="A4131" s="5">
        <v>101</v>
      </c>
      <c r="B4131" s="5">
        <v>11140</v>
      </c>
      <c r="G4131" s="5" t="s">
        <v>1242</v>
      </c>
      <c r="H4131" s="5">
        <v>73006</v>
      </c>
      <c r="I4131" s="7">
        <v>41683</v>
      </c>
      <c r="J4131" s="5" t="s">
        <v>2876</v>
      </c>
      <c r="K4131" s="6">
        <v>0</v>
      </c>
      <c r="L4131" s="6">
        <v>76.959999999999994</v>
      </c>
      <c r="M4131" s="6">
        <v>11956596.08</v>
      </c>
    </row>
    <row r="4132" spans="1:13">
      <c r="A4132" s="5">
        <v>101</v>
      </c>
      <c r="B4132" s="5">
        <v>11140</v>
      </c>
      <c r="G4132" s="5" t="s">
        <v>1242</v>
      </c>
      <c r="H4132" s="5">
        <v>73007</v>
      </c>
      <c r="I4132" s="7">
        <v>41683</v>
      </c>
      <c r="J4132" s="5" t="s">
        <v>1807</v>
      </c>
      <c r="K4132" s="6">
        <v>0</v>
      </c>
      <c r="L4132" s="6">
        <v>396.77</v>
      </c>
      <c r="M4132" s="6">
        <v>11956199.310000001</v>
      </c>
    </row>
    <row r="4133" spans="1:13">
      <c r="A4133" s="5">
        <v>101</v>
      </c>
      <c r="B4133" s="5">
        <v>11140</v>
      </c>
      <c r="G4133" s="5" t="s">
        <v>1242</v>
      </c>
      <c r="H4133" s="5">
        <v>73008</v>
      </c>
      <c r="I4133" s="7">
        <v>41683</v>
      </c>
      <c r="J4133" s="5" t="s">
        <v>3161</v>
      </c>
      <c r="K4133" s="6">
        <v>0</v>
      </c>
      <c r="L4133" s="6">
        <v>199.95</v>
      </c>
      <c r="M4133" s="6">
        <v>11955999.359999999</v>
      </c>
    </row>
    <row r="4134" spans="1:13">
      <c r="A4134" s="5">
        <v>101</v>
      </c>
      <c r="B4134" s="5">
        <v>11140</v>
      </c>
      <c r="G4134" s="5" t="s">
        <v>1242</v>
      </c>
      <c r="H4134" s="5">
        <v>73010</v>
      </c>
      <c r="I4134" s="7">
        <v>41683</v>
      </c>
      <c r="J4134" s="5" t="s">
        <v>1738</v>
      </c>
      <c r="K4134" s="6">
        <v>0</v>
      </c>
      <c r="L4134" s="6">
        <v>7356.95</v>
      </c>
      <c r="M4134" s="6">
        <v>11948642.41</v>
      </c>
    </row>
    <row r="4135" spans="1:13">
      <c r="A4135" s="5">
        <v>101</v>
      </c>
      <c r="B4135" s="5">
        <v>11140</v>
      </c>
      <c r="G4135" s="5" t="s">
        <v>1242</v>
      </c>
      <c r="H4135" s="5">
        <v>73011</v>
      </c>
      <c r="I4135" s="7">
        <v>41683</v>
      </c>
      <c r="J4135" s="5" t="s">
        <v>1420</v>
      </c>
      <c r="K4135" s="6">
        <v>0</v>
      </c>
      <c r="L4135" s="6">
        <v>74.349999999999994</v>
      </c>
      <c r="M4135" s="6">
        <v>11948568.060000001</v>
      </c>
    </row>
    <row r="4136" spans="1:13">
      <c r="A4136" s="5">
        <v>101</v>
      </c>
      <c r="B4136" s="5">
        <v>11140</v>
      </c>
      <c r="G4136" s="5" t="s">
        <v>1242</v>
      </c>
      <c r="H4136" s="5">
        <v>73012</v>
      </c>
      <c r="I4136" s="7">
        <v>41683</v>
      </c>
      <c r="J4136" s="5" t="s">
        <v>1498</v>
      </c>
      <c r="K4136" s="6">
        <v>0</v>
      </c>
      <c r="L4136" s="6">
        <v>391</v>
      </c>
      <c r="M4136" s="6">
        <v>11948177.060000001</v>
      </c>
    </row>
    <row r="4137" spans="1:13">
      <c r="A4137" s="5">
        <v>101</v>
      </c>
      <c r="B4137" s="5">
        <v>11140</v>
      </c>
      <c r="G4137" s="5" t="s">
        <v>1242</v>
      </c>
      <c r="H4137" s="5">
        <v>73013</v>
      </c>
      <c r="I4137" s="7">
        <v>41683</v>
      </c>
      <c r="J4137" s="5" t="s">
        <v>1740</v>
      </c>
      <c r="K4137" s="6">
        <v>0</v>
      </c>
      <c r="L4137" s="6">
        <v>5701.2</v>
      </c>
      <c r="M4137" s="6">
        <v>11942475.859999999</v>
      </c>
    </row>
    <row r="4138" spans="1:13">
      <c r="A4138" s="5">
        <v>101</v>
      </c>
      <c r="B4138" s="5">
        <v>11140</v>
      </c>
      <c r="G4138" s="5" t="s">
        <v>1242</v>
      </c>
      <c r="H4138" s="5">
        <v>73014</v>
      </c>
      <c r="I4138" s="7">
        <v>41683</v>
      </c>
      <c r="J4138" s="5" t="s">
        <v>2138</v>
      </c>
      <c r="K4138" s="6">
        <v>0</v>
      </c>
      <c r="L4138" s="6">
        <v>1275</v>
      </c>
      <c r="M4138" s="6">
        <v>11941200.859999999</v>
      </c>
    </row>
    <row r="4139" spans="1:13">
      <c r="A4139" s="5">
        <v>101</v>
      </c>
      <c r="B4139" s="5">
        <v>11140</v>
      </c>
      <c r="G4139" s="5" t="s">
        <v>1242</v>
      </c>
      <c r="H4139" s="5">
        <v>73015</v>
      </c>
      <c r="I4139" s="7">
        <v>41683</v>
      </c>
      <c r="J4139" s="5" t="s">
        <v>1557</v>
      </c>
      <c r="K4139" s="6">
        <v>0</v>
      </c>
      <c r="L4139" s="6">
        <v>14.25</v>
      </c>
      <c r="M4139" s="6">
        <v>11941186.609999999</v>
      </c>
    </row>
    <row r="4140" spans="1:13">
      <c r="A4140" s="5">
        <v>101</v>
      </c>
      <c r="B4140" s="5">
        <v>11140</v>
      </c>
      <c r="G4140" s="5" t="s">
        <v>1242</v>
      </c>
      <c r="H4140" s="5">
        <v>73016</v>
      </c>
      <c r="I4140" s="7">
        <v>41683</v>
      </c>
      <c r="J4140" s="5" t="s">
        <v>1383</v>
      </c>
      <c r="K4140" s="6">
        <v>0</v>
      </c>
      <c r="L4140" s="6">
        <v>3657.06</v>
      </c>
      <c r="M4140" s="6">
        <v>11937529.550000001</v>
      </c>
    </row>
    <row r="4141" spans="1:13">
      <c r="A4141" s="5">
        <v>101</v>
      </c>
      <c r="B4141" s="5">
        <v>11140</v>
      </c>
      <c r="G4141" s="5" t="s">
        <v>1242</v>
      </c>
      <c r="H4141" s="5">
        <v>73017</v>
      </c>
      <c r="I4141" s="7">
        <v>41683</v>
      </c>
      <c r="J4141" s="5" t="s">
        <v>1558</v>
      </c>
      <c r="K4141" s="6">
        <v>0</v>
      </c>
      <c r="L4141" s="6">
        <v>43</v>
      </c>
      <c r="M4141" s="6">
        <v>11937486.550000001</v>
      </c>
    </row>
    <row r="4142" spans="1:13">
      <c r="A4142" s="5">
        <v>101</v>
      </c>
      <c r="B4142" s="5">
        <v>11140</v>
      </c>
      <c r="G4142" s="5" t="s">
        <v>1242</v>
      </c>
      <c r="H4142" s="5">
        <v>73018</v>
      </c>
      <c r="I4142" s="7">
        <v>41683</v>
      </c>
      <c r="J4142" s="5" t="s">
        <v>2093</v>
      </c>
      <c r="K4142" s="6">
        <v>0</v>
      </c>
      <c r="L4142" s="6">
        <v>30</v>
      </c>
      <c r="M4142" s="6">
        <v>11937456.550000001</v>
      </c>
    </row>
    <row r="4143" spans="1:13">
      <c r="A4143" s="5">
        <v>101</v>
      </c>
      <c r="B4143" s="5">
        <v>11140</v>
      </c>
      <c r="G4143" s="5" t="s">
        <v>1242</v>
      </c>
      <c r="H4143" s="5">
        <v>73019</v>
      </c>
      <c r="I4143" s="7">
        <v>41683</v>
      </c>
      <c r="J4143" s="5" t="s">
        <v>1559</v>
      </c>
      <c r="K4143" s="6">
        <v>0</v>
      </c>
      <c r="L4143" s="6">
        <v>948.6</v>
      </c>
      <c r="M4143" s="6">
        <v>11936507.949999999</v>
      </c>
    </row>
    <row r="4144" spans="1:13">
      <c r="A4144" s="5">
        <v>101</v>
      </c>
      <c r="B4144" s="5">
        <v>11140</v>
      </c>
      <c r="G4144" s="5" t="s">
        <v>1242</v>
      </c>
      <c r="H4144" s="5">
        <v>73020</v>
      </c>
      <c r="I4144" s="7">
        <v>41683</v>
      </c>
      <c r="J4144" s="5" t="s">
        <v>1421</v>
      </c>
      <c r="K4144" s="6">
        <v>0</v>
      </c>
      <c r="L4144" s="6">
        <v>412</v>
      </c>
      <c r="M4144" s="6">
        <v>11936095.949999999</v>
      </c>
    </row>
    <row r="4145" spans="1:13">
      <c r="A4145" s="5">
        <v>101</v>
      </c>
      <c r="B4145" s="5">
        <v>11140</v>
      </c>
      <c r="G4145" s="5" t="s">
        <v>1242</v>
      </c>
      <c r="H4145" s="5">
        <v>73021</v>
      </c>
      <c r="I4145" s="7">
        <v>41683</v>
      </c>
      <c r="J4145" s="5" t="s">
        <v>2958</v>
      </c>
      <c r="K4145" s="6">
        <v>0</v>
      </c>
      <c r="L4145" s="6">
        <v>180</v>
      </c>
      <c r="M4145" s="6">
        <v>11935915.949999999</v>
      </c>
    </row>
    <row r="4146" spans="1:13">
      <c r="A4146" s="5">
        <v>101</v>
      </c>
      <c r="B4146" s="5">
        <v>11140</v>
      </c>
      <c r="G4146" s="5" t="s">
        <v>1242</v>
      </c>
      <c r="H4146" s="5">
        <v>73022</v>
      </c>
      <c r="I4146" s="7">
        <v>41683</v>
      </c>
      <c r="J4146" s="5" t="s">
        <v>1745</v>
      </c>
      <c r="K4146" s="6">
        <v>0</v>
      </c>
      <c r="L4146" s="6">
        <v>203.7</v>
      </c>
      <c r="M4146" s="6">
        <v>11935712.25</v>
      </c>
    </row>
    <row r="4147" spans="1:13">
      <c r="A4147" s="5">
        <v>101</v>
      </c>
      <c r="B4147" s="5">
        <v>11140</v>
      </c>
      <c r="G4147" s="5" t="s">
        <v>1242</v>
      </c>
      <c r="H4147" s="5">
        <v>73023</v>
      </c>
      <c r="I4147" s="7">
        <v>41683</v>
      </c>
      <c r="J4147" s="5" t="s">
        <v>3162</v>
      </c>
      <c r="K4147" s="6">
        <v>0</v>
      </c>
      <c r="L4147" s="6">
        <v>75</v>
      </c>
      <c r="M4147" s="6">
        <v>11935637.25</v>
      </c>
    </row>
    <row r="4148" spans="1:13">
      <c r="A4148" s="5">
        <v>101</v>
      </c>
      <c r="B4148" s="5">
        <v>11140</v>
      </c>
      <c r="G4148" s="5" t="s">
        <v>1242</v>
      </c>
      <c r="H4148" s="5">
        <v>73024</v>
      </c>
      <c r="I4148" s="7">
        <v>41683</v>
      </c>
      <c r="J4148" s="5" t="s">
        <v>1665</v>
      </c>
      <c r="K4148" s="6">
        <v>0</v>
      </c>
      <c r="L4148" s="6">
        <v>149.69999999999999</v>
      </c>
      <c r="M4148" s="6">
        <v>11935487.550000001</v>
      </c>
    </row>
    <row r="4149" spans="1:13">
      <c r="A4149" s="5">
        <v>101</v>
      </c>
      <c r="B4149" s="5">
        <v>11140</v>
      </c>
      <c r="G4149" s="5" t="s">
        <v>1242</v>
      </c>
      <c r="H4149" s="5">
        <v>73025</v>
      </c>
      <c r="I4149" s="7">
        <v>41683</v>
      </c>
      <c r="J4149" s="5" t="s">
        <v>1423</v>
      </c>
      <c r="K4149" s="6">
        <v>0</v>
      </c>
      <c r="L4149" s="6">
        <v>537.35</v>
      </c>
      <c r="M4149" s="6">
        <v>11934950.199999999</v>
      </c>
    </row>
    <row r="4150" spans="1:13">
      <c r="A4150" s="5">
        <v>101</v>
      </c>
      <c r="B4150" s="5">
        <v>11140</v>
      </c>
      <c r="G4150" s="5" t="s">
        <v>1242</v>
      </c>
      <c r="H4150" s="5">
        <v>73026</v>
      </c>
      <c r="I4150" s="7">
        <v>41683</v>
      </c>
      <c r="J4150" s="5" t="s">
        <v>1951</v>
      </c>
      <c r="K4150" s="6">
        <v>0</v>
      </c>
      <c r="L4150" s="6">
        <v>273.64</v>
      </c>
      <c r="M4150" s="6">
        <v>11934676.560000001</v>
      </c>
    </row>
    <row r="4151" spans="1:13">
      <c r="A4151" s="5">
        <v>101</v>
      </c>
      <c r="B4151" s="5">
        <v>11140</v>
      </c>
      <c r="G4151" s="5" t="s">
        <v>1242</v>
      </c>
      <c r="H4151" s="5">
        <v>73027</v>
      </c>
      <c r="I4151" s="7">
        <v>41683</v>
      </c>
      <c r="J4151" s="5" t="s">
        <v>1305</v>
      </c>
      <c r="K4151" s="6">
        <v>0</v>
      </c>
      <c r="L4151" s="6">
        <v>114.44</v>
      </c>
      <c r="M4151" s="6">
        <v>11934562.119999999</v>
      </c>
    </row>
    <row r="4152" spans="1:13">
      <c r="A4152" s="5">
        <v>101</v>
      </c>
      <c r="B4152" s="5">
        <v>11140</v>
      </c>
      <c r="G4152" s="5" t="s">
        <v>1242</v>
      </c>
      <c r="H4152" s="5">
        <v>73028</v>
      </c>
      <c r="I4152" s="7">
        <v>41683</v>
      </c>
      <c r="J4152" s="5" t="s">
        <v>1425</v>
      </c>
      <c r="K4152" s="6">
        <v>0</v>
      </c>
      <c r="L4152" s="6">
        <v>295.2</v>
      </c>
      <c r="M4152" s="6">
        <v>11934266.92</v>
      </c>
    </row>
    <row r="4153" spans="1:13">
      <c r="A4153" s="5">
        <v>101</v>
      </c>
      <c r="B4153" s="5">
        <v>11140</v>
      </c>
      <c r="G4153" s="5" t="s">
        <v>1242</v>
      </c>
      <c r="H4153" s="5">
        <v>73029</v>
      </c>
      <c r="I4153" s="7">
        <v>41683</v>
      </c>
      <c r="J4153" s="5" t="s">
        <v>1306</v>
      </c>
      <c r="K4153" s="6">
        <v>0</v>
      </c>
      <c r="L4153" s="6">
        <v>639.91</v>
      </c>
      <c r="M4153" s="6">
        <v>11933627.01</v>
      </c>
    </row>
    <row r="4154" spans="1:13">
      <c r="A4154" s="5">
        <v>101</v>
      </c>
      <c r="B4154" s="5">
        <v>11140</v>
      </c>
      <c r="G4154" s="5" t="s">
        <v>1242</v>
      </c>
      <c r="H4154" s="5">
        <v>73030</v>
      </c>
      <c r="I4154" s="7">
        <v>41683</v>
      </c>
      <c r="J4154" s="5" t="s">
        <v>1426</v>
      </c>
      <c r="K4154" s="6">
        <v>0</v>
      </c>
      <c r="L4154" s="6">
        <v>1029.2</v>
      </c>
      <c r="M4154" s="6">
        <v>11932597.810000001</v>
      </c>
    </row>
    <row r="4155" spans="1:13">
      <c r="A4155" s="5">
        <v>101</v>
      </c>
      <c r="B4155" s="5">
        <v>11140</v>
      </c>
      <c r="G4155" s="5" t="s">
        <v>1242</v>
      </c>
      <c r="H4155" s="5">
        <v>73031</v>
      </c>
      <c r="I4155" s="7">
        <v>41683</v>
      </c>
      <c r="J4155" s="5" t="s">
        <v>1750</v>
      </c>
      <c r="K4155" s="6">
        <v>0</v>
      </c>
      <c r="L4155" s="6">
        <v>786.28</v>
      </c>
      <c r="M4155" s="6">
        <v>11931811.529999999</v>
      </c>
    </row>
    <row r="4156" spans="1:13">
      <c r="A4156" s="5">
        <v>101</v>
      </c>
      <c r="B4156" s="5">
        <v>11140</v>
      </c>
      <c r="G4156" s="5" t="s">
        <v>1242</v>
      </c>
      <c r="H4156" s="5">
        <v>73032</v>
      </c>
      <c r="I4156" s="7">
        <v>41683</v>
      </c>
      <c r="J4156" s="5" t="s">
        <v>1773</v>
      </c>
      <c r="K4156" s="6">
        <v>0</v>
      </c>
      <c r="L4156" s="6">
        <v>134.08000000000001</v>
      </c>
      <c r="M4156" s="6">
        <v>11931677.449999999</v>
      </c>
    </row>
    <row r="4157" spans="1:13">
      <c r="A4157" s="5">
        <v>101</v>
      </c>
      <c r="B4157" s="5">
        <v>11140</v>
      </c>
      <c r="G4157" s="5" t="s">
        <v>1242</v>
      </c>
      <c r="H4157" s="5">
        <v>73033</v>
      </c>
      <c r="I4157" s="7">
        <v>41683</v>
      </c>
      <c r="J4157" s="5" t="s">
        <v>3163</v>
      </c>
      <c r="K4157" s="6">
        <v>0</v>
      </c>
      <c r="L4157" s="6">
        <v>100</v>
      </c>
      <c r="M4157" s="6">
        <v>11931577.449999999</v>
      </c>
    </row>
    <row r="4158" spans="1:13">
      <c r="A4158" s="5">
        <v>101</v>
      </c>
      <c r="B4158" s="5">
        <v>11140</v>
      </c>
      <c r="G4158" s="5" t="s">
        <v>1242</v>
      </c>
      <c r="H4158" s="5">
        <v>73034</v>
      </c>
      <c r="I4158" s="7">
        <v>41683</v>
      </c>
      <c r="J4158" s="5" t="s">
        <v>1816</v>
      </c>
      <c r="K4158" s="6">
        <v>0</v>
      </c>
      <c r="L4158" s="6">
        <v>680.98</v>
      </c>
      <c r="M4158" s="6">
        <v>11930896.470000001</v>
      </c>
    </row>
    <row r="4159" spans="1:13">
      <c r="A4159" s="5">
        <v>101</v>
      </c>
      <c r="B4159" s="5">
        <v>11140</v>
      </c>
      <c r="G4159" s="5" t="s">
        <v>1242</v>
      </c>
      <c r="H4159" s="5">
        <v>73035</v>
      </c>
      <c r="I4159" s="7">
        <v>41683</v>
      </c>
      <c r="J4159" s="5" t="s">
        <v>1671</v>
      </c>
      <c r="K4159" s="6">
        <v>0</v>
      </c>
      <c r="L4159" s="6">
        <v>15.5</v>
      </c>
      <c r="M4159" s="6">
        <v>11930880.970000001</v>
      </c>
    </row>
    <row r="4160" spans="1:13">
      <c r="A4160" s="5">
        <v>101</v>
      </c>
      <c r="B4160" s="5">
        <v>11140</v>
      </c>
      <c r="G4160" s="5" t="s">
        <v>1242</v>
      </c>
      <c r="H4160" s="5">
        <v>73036</v>
      </c>
      <c r="I4160" s="7">
        <v>41683</v>
      </c>
      <c r="J4160" s="5" t="s">
        <v>1963</v>
      </c>
      <c r="K4160" s="6">
        <v>0</v>
      </c>
      <c r="L4160" s="6">
        <v>24</v>
      </c>
      <c r="M4160" s="6">
        <v>11930856.970000001</v>
      </c>
    </row>
    <row r="4161" spans="1:13">
      <c r="A4161" s="5">
        <v>101</v>
      </c>
      <c r="B4161" s="5">
        <v>11140</v>
      </c>
      <c r="G4161" s="5" t="s">
        <v>1242</v>
      </c>
      <c r="H4161" s="5">
        <v>73037</v>
      </c>
      <c r="I4161" s="7">
        <v>41683</v>
      </c>
      <c r="J4161" s="5" t="s">
        <v>1307</v>
      </c>
      <c r="K4161" s="6">
        <v>0</v>
      </c>
      <c r="L4161" s="6">
        <v>941.33</v>
      </c>
      <c r="M4161" s="6">
        <v>11929915.640000001</v>
      </c>
    </row>
    <row r="4162" spans="1:13">
      <c r="A4162" s="5">
        <v>101</v>
      </c>
      <c r="B4162" s="5">
        <v>11140</v>
      </c>
      <c r="G4162" s="5" t="s">
        <v>1242</v>
      </c>
      <c r="H4162" s="5">
        <v>73038</v>
      </c>
      <c r="I4162" s="7">
        <v>41683</v>
      </c>
      <c r="J4162" s="5" t="s">
        <v>1754</v>
      </c>
      <c r="K4162" s="6">
        <v>0</v>
      </c>
      <c r="L4162" s="6">
        <v>10</v>
      </c>
      <c r="M4162" s="6">
        <v>11929905.640000001</v>
      </c>
    </row>
    <row r="4163" spans="1:13">
      <c r="A4163" s="5">
        <v>101</v>
      </c>
      <c r="B4163" s="5">
        <v>11140</v>
      </c>
      <c r="G4163" s="5" t="s">
        <v>1222</v>
      </c>
      <c r="H4163" s="5">
        <v>5626</v>
      </c>
      <c r="I4163" s="7">
        <v>41684</v>
      </c>
      <c r="J4163" s="5" t="s">
        <v>3164</v>
      </c>
      <c r="K4163" s="6">
        <v>1</v>
      </c>
      <c r="L4163" s="6">
        <v>0</v>
      </c>
      <c r="M4163" s="6">
        <v>11929906.640000001</v>
      </c>
    </row>
    <row r="4164" spans="1:13">
      <c r="A4164" s="5">
        <v>101</v>
      </c>
      <c r="B4164" s="5">
        <v>11140</v>
      </c>
      <c r="G4164" s="5" t="s">
        <v>1222</v>
      </c>
      <c r="H4164" s="5">
        <v>5627</v>
      </c>
      <c r="I4164" s="7">
        <v>41684</v>
      </c>
      <c r="J4164" s="5" t="s">
        <v>3165</v>
      </c>
      <c r="K4164" s="6">
        <v>23.28</v>
      </c>
      <c r="L4164" s="6">
        <v>0</v>
      </c>
      <c r="M4164" s="6">
        <v>11929929.92</v>
      </c>
    </row>
    <row r="4165" spans="1:13">
      <c r="A4165" s="5">
        <v>101</v>
      </c>
      <c r="B4165" s="5">
        <v>11140</v>
      </c>
      <c r="G4165" s="5" t="s">
        <v>1222</v>
      </c>
      <c r="H4165" s="5">
        <v>5628</v>
      </c>
      <c r="I4165" s="7">
        <v>41684</v>
      </c>
      <c r="J4165" s="5" t="s">
        <v>3166</v>
      </c>
      <c r="K4165" s="6">
        <v>2163</v>
      </c>
      <c r="L4165" s="6">
        <v>0</v>
      </c>
      <c r="M4165" s="6">
        <v>11932092.92</v>
      </c>
    </row>
    <row r="4166" spans="1:13">
      <c r="A4166" s="5">
        <v>101</v>
      </c>
      <c r="B4166" s="5">
        <v>11140</v>
      </c>
      <c r="G4166" s="5" t="s">
        <v>1222</v>
      </c>
      <c r="H4166" s="5">
        <v>5629</v>
      </c>
      <c r="I4166" s="7">
        <v>41684</v>
      </c>
      <c r="J4166" s="5" t="s">
        <v>3167</v>
      </c>
      <c r="K4166" s="6">
        <v>300</v>
      </c>
      <c r="L4166" s="6">
        <v>0</v>
      </c>
      <c r="M4166" s="6">
        <v>11932392.92</v>
      </c>
    </row>
    <row r="4167" spans="1:13">
      <c r="A4167" s="5">
        <v>101</v>
      </c>
      <c r="B4167" s="5">
        <v>11140</v>
      </c>
      <c r="G4167" s="5" t="s">
        <v>1222</v>
      </c>
      <c r="H4167" s="5">
        <v>5630</v>
      </c>
      <c r="I4167" s="7">
        <v>41684</v>
      </c>
      <c r="J4167" s="5" t="s">
        <v>3168</v>
      </c>
      <c r="K4167" s="6">
        <v>4000</v>
      </c>
      <c r="L4167" s="6">
        <v>0</v>
      </c>
      <c r="M4167" s="6">
        <v>11936392.92</v>
      </c>
    </row>
    <row r="4168" spans="1:13">
      <c r="A4168" s="5">
        <v>101</v>
      </c>
      <c r="B4168" s="5">
        <v>11140</v>
      </c>
      <c r="G4168" s="5" t="s">
        <v>1222</v>
      </c>
      <c r="H4168" s="5">
        <v>5631</v>
      </c>
      <c r="I4168" s="7">
        <v>41684</v>
      </c>
      <c r="J4168" s="5" t="s">
        <v>3169</v>
      </c>
      <c r="K4168" s="6">
        <v>3944.95</v>
      </c>
      <c r="L4168" s="6">
        <v>0</v>
      </c>
      <c r="M4168" s="6">
        <v>11940337.869999999</v>
      </c>
    </row>
    <row r="4169" spans="1:13">
      <c r="A4169" s="5">
        <v>101</v>
      </c>
      <c r="B4169" s="5">
        <v>11140</v>
      </c>
      <c r="G4169" s="5" t="s">
        <v>1222</v>
      </c>
      <c r="H4169" s="5">
        <v>5632</v>
      </c>
      <c r="I4169" s="7">
        <v>41684</v>
      </c>
      <c r="J4169" s="5" t="s">
        <v>3170</v>
      </c>
      <c r="K4169" s="6">
        <v>263.79000000000002</v>
      </c>
      <c r="L4169" s="6">
        <v>0</v>
      </c>
      <c r="M4169" s="6">
        <v>11940601.66</v>
      </c>
    </row>
    <row r="4170" spans="1:13">
      <c r="A4170" s="5">
        <v>101</v>
      </c>
      <c r="B4170" s="5">
        <v>11140</v>
      </c>
      <c r="G4170" s="5" t="s">
        <v>1222</v>
      </c>
      <c r="H4170" s="5">
        <v>5633</v>
      </c>
      <c r="I4170" s="7">
        <v>41684</v>
      </c>
      <c r="J4170" s="5" t="s">
        <v>3171</v>
      </c>
      <c r="K4170" s="6">
        <v>13035.36</v>
      </c>
      <c r="L4170" s="6">
        <v>0</v>
      </c>
      <c r="M4170" s="6">
        <v>11953637.02</v>
      </c>
    </row>
    <row r="4171" spans="1:13">
      <c r="A4171" s="5">
        <v>101</v>
      </c>
      <c r="B4171" s="5">
        <v>11140</v>
      </c>
      <c r="G4171" s="5" t="s">
        <v>1222</v>
      </c>
      <c r="H4171" s="5">
        <v>5634</v>
      </c>
      <c r="I4171" s="7">
        <v>41684</v>
      </c>
      <c r="J4171" s="5" t="s">
        <v>3172</v>
      </c>
      <c r="K4171" s="6">
        <v>484</v>
      </c>
      <c r="L4171" s="6">
        <v>0</v>
      </c>
      <c r="M4171" s="6">
        <v>11954121.02</v>
      </c>
    </row>
    <row r="4172" spans="1:13">
      <c r="A4172" s="5">
        <v>101</v>
      </c>
      <c r="B4172" s="5">
        <v>11140</v>
      </c>
      <c r="G4172" s="5" t="s">
        <v>1232</v>
      </c>
      <c r="H4172" s="5">
        <v>50214</v>
      </c>
      <c r="I4172" s="7">
        <v>41684</v>
      </c>
      <c r="J4172" s="5" t="s">
        <v>1233</v>
      </c>
      <c r="K4172" s="6">
        <v>0</v>
      </c>
      <c r="L4172" s="6">
        <v>1056.3399999999999</v>
      </c>
      <c r="M4172" s="6">
        <v>11953064.68</v>
      </c>
    </row>
    <row r="4173" spans="1:13">
      <c r="A4173" s="5">
        <v>101</v>
      </c>
      <c r="B4173" s="5">
        <v>11140</v>
      </c>
      <c r="G4173" s="5" t="s">
        <v>1242</v>
      </c>
      <c r="H4173" s="5">
        <v>73021</v>
      </c>
      <c r="I4173" s="7">
        <v>41684</v>
      </c>
      <c r="J4173" s="5" t="s">
        <v>1577</v>
      </c>
      <c r="K4173" s="6">
        <v>180</v>
      </c>
      <c r="L4173" s="6">
        <v>0</v>
      </c>
      <c r="M4173" s="6">
        <v>11953244.68</v>
      </c>
    </row>
    <row r="4174" spans="1:13">
      <c r="A4174" s="5">
        <v>101</v>
      </c>
      <c r="B4174" s="5">
        <v>11140</v>
      </c>
      <c r="G4174" s="5" t="s">
        <v>1242</v>
      </c>
      <c r="H4174" s="5">
        <v>73039</v>
      </c>
      <c r="I4174" s="7">
        <v>41684</v>
      </c>
      <c r="J4174" s="5" t="s">
        <v>1245</v>
      </c>
      <c r="K4174" s="6">
        <v>0</v>
      </c>
      <c r="L4174" s="6">
        <v>27.44</v>
      </c>
      <c r="M4174" s="6">
        <v>11953217.24</v>
      </c>
    </row>
    <row r="4175" spans="1:13">
      <c r="A4175" s="5">
        <v>101</v>
      </c>
      <c r="B4175" s="5">
        <v>11140</v>
      </c>
      <c r="G4175" s="5" t="s">
        <v>1242</v>
      </c>
      <c r="H4175" s="5">
        <v>73040</v>
      </c>
      <c r="I4175" s="7">
        <v>41684</v>
      </c>
      <c r="J4175" s="5" t="s">
        <v>3173</v>
      </c>
      <c r="K4175" s="6">
        <v>0</v>
      </c>
      <c r="L4175" s="6">
        <v>10</v>
      </c>
      <c r="M4175" s="6">
        <v>11953207.24</v>
      </c>
    </row>
    <row r="4176" spans="1:13">
      <c r="A4176" s="5">
        <v>101</v>
      </c>
      <c r="B4176" s="5">
        <v>11140</v>
      </c>
      <c r="G4176" s="5" t="s">
        <v>1242</v>
      </c>
      <c r="H4176" s="5">
        <v>73041</v>
      </c>
      <c r="I4176" s="7">
        <v>41684</v>
      </c>
      <c r="J4176" s="5" t="s">
        <v>3128</v>
      </c>
      <c r="K4176" s="6">
        <v>0</v>
      </c>
      <c r="L4176" s="6">
        <v>399.98</v>
      </c>
      <c r="M4176" s="6">
        <v>11952807.26</v>
      </c>
    </row>
    <row r="4177" spans="1:13">
      <c r="A4177" s="5">
        <v>101</v>
      </c>
      <c r="B4177" s="5">
        <v>11140</v>
      </c>
      <c r="G4177" s="5" t="s">
        <v>1242</v>
      </c>
      <c r="H4177" s="5">
        <v>73042</v>
      </c>
      <c r="I4177" s="7">
        <v>41684</v>
      </c>
      <c r="J4177" s="5" t="s">
        <v>2958</v>
      </c>
      <c r="K4177" s="6">
        <v>0</v>
      </c>
      <c r="L4177" s="6">
        <v>157.5</v>
      </c>
      <c r="M4177" s="6">
        <v>11952649.76</v>
      </c>
    </row>
    <row r="4178" spans="1:13">
      <c r="A4178" s="5">
        <v>101</v>
      </c>
      <c r="B4178" s="5">
        <v>11140</v>
      </c>
      <c r="G4178" s="5" t="s">
        <v>1222</v>
      </c>
      <c r="H4178" s="5">
        <v>5635</v>
      </c>
      <c r="I4178" s="7">
        <v>41688</v>
      </c>
      <c r="J4178" s="5" t="s">
        <v>3174</v>
      </c>
      <c r="K4178" s="6">
        <v>1262</v>
      </c>
      <c r="L4178" s="6">
        <v>0</v>
      </c>
      <c r="M4178" s="6">
        <v>11953911.76</v>
      </c>
    </row>
    <row r="4179" spans="1:13">
      <c r="A4179" s="5">
        <v>101</v>
      </c>
      <c r="B4179" s="5">
        <v>11140</v>
      </c>
      <c r="G4179" s="5" t="s">
        <v>1222</v>
      </c>
      <c r="H4179" s="5">
        <v>5636</v>
      </c>
      <c r="I4179" s="7">
        <v>41688</v>
      </c>
      <c r="J4179" s="5" t="s">
        <v>3175</v>
      </c>
      <c r="K4179" s="6">
        <v>258.14999999999998</v>
      </c>
      <c r="L4179" s="6">
        <v>0</v>
      </c>
      <c r="M4179" s="6">
        <v>11954169.91</v>
      </c>
    </row>
    <row r="4180" spans="1:13">
      <c r="A4180" s="5">
        <v>101</v>
      </c>
      <c r="B4180" s="5">
        <v>11140</v>
      </c>
      <c r="G4180" s="5" t="s">
        <v>1222</v>
      </c>
      <c r="H4180" s="5">
        <v>5637</v>
      </c>
      <c r="I4180" s="7">
        <v>41688</v>
      </c>
      <c r="J4180" s="5" t="s">
        <v>3176</v>
      </c>
      <c r="K4180" s="6">
        <v>7532.97</v>
      </c>
      <c r="L4180" s="6">
        <v>0</v>
      </c>
      <c r="M4180" s="6">
        <v>11961702.880000001</v>
      </c>
    </row>
    <row r="4181" spans="1:13">
      <c r="A4181" s="5">
        <v>101</v>
      </c>
      <c r="B4181" s="5">
        <v>11140</v>
      </c>
      <c r="G4181" s="5" t="s">
        <v>1222</v>
      </c>
      <c r="H4181" s="5">
        <v>5638</v>
      </c>
      <c r="I4181" s="7">
        <v>41688</v>
      </c>
      <c r="J4181" s="5" t="s">
        <v>3177</v>
      </c>
      <c r="K4181" s="6">
        <v>1433.27</v>
      </c>
      <c r="L4181" s="6">
        <v>0</v>
      </c>
      <c r="M4181" s="6">
        <v>11963136.15</v>
      </c>
    </row>
    <row r="4182" spans="1:13">
      <c r="A4182" s="5">
        <v>101</v>
      </c>
      <c r="B4182" s="5">
        <v>11140</v>
      </c>
      <c r="G4182" s="5" t="s">
        <v>1222</v>
      </c>
      <c r="H4182" s="5">
        <v>5639</v>
      </c>
      <c r="I4182" s="7">
        <v>41688</v>
      </c>
      <c r="J4182" s="5" t="s">
        <v>3178</v>
      </c>
      <c r="K4182" s="6">
        <v>5016.34</v>
      </c>
      <c r="L4182" s="6">
        <v>0</v>
      </c>
      <c r="M4182" s="6">
        <v>11968152.49</v>
      </c>
    </row>
    <row r="4183" spans="1:13">
      <c r="A4183" s="5">
        <v>101</v>
      </c>
      <c r="B4183" s="5">
        <v>11140</v>
      </c>
      <c r="G4183" s="5" t="s">
        <v>1222</v>
      </c>
      <c r="H4183" s="5">
        <v>5640</v>
      </c>
      <c r="I4183" s="7">
        <v>41688</v>
      </c>
      <c r="J4183" s="5" t="s">
        <v>3179</v>
      </c>
      <c r="K4183" s="6">
        <v>217.25</v>
      </c>
      <c r="L4183" s="6">
        <v>0</v>
      </c>
      <c r="M4183" s="6">
        <v>11968369.74</v>
      </c>
    </row>
    <row r="4184" spans="1:13">
      <c r="A4184" s="5">
        <v>101</v>
      </c>
      <c r="B4184" s="5">
        <v>11140</v>
      </c>
      <c r="G4184" s="5" t="s">
        <v>1222</v>
      </c>
      <c r="H4184" s="5">
        <v>5641</v>
      </c>
      <c r="I4184" s="7">
        <v>41688</v>
      </c>
      <c r="J4184" s="5" t="s">
        <v>3180</v>
      </c>
      <c r="K4184" s="6">
        <v>9009.49</v>
      </c>
      <c r="L4184" s="6">
        <v>0</v>
      </c>
      <c r="M4184" s="6">
        <v>11977379.23</v>
      </c>
    </row>
    <row r="4185" spans="1:13">
      <c r="A4185" s="5">
        <v>101</v>
      </c>
      <c r="B4185" s="5">
        <v>11140</v>
      </c>
      <c r="G4185" s="5" t="s">
        <v>1222</v>
      </c>
      <c r="H4185" s="5">
        <v>5642</v>
      </c>
      <c r="I4185" s="7">
        <v>41688</v>
      </c>
      <c r="J4185" s="5" t="s">
        <v>3181</v>
      </c>
      <c r="K4185" s="6">
        <v>274</v>
      </c>
      <c r="L4185" s="6">
        <v>0</v>
      </c>
      <c r="M4185" s="6">
        <v>11977653.23</v>
      </c>
    </row>
    <row r="4186" spans="1:13">
      <c r="A4186" s="5">
        <v>101</v>
      </c>
      <c r="B4186" s="5">
        <v>11140</v>
      </c>
      <c r="G4186" s="5" t="s">
        <v>1222</v>
      </c>
      <c r="H4186" s="5">
        <v>5643</v>
      </c>
      <c r="I4186" s="7">
        <v>41689</v>
      </c>
      <c r="J4186" s="5" t="s">
        <v>3182</v>
      </c>
      <c r="K4186" s="6">
        <v>157</v>
      </c>
      <c r="L4186" s="6">
        <v>0</v>
      </c>
      <c r="M4186" s="6">
        <v>11977810.23</v>
      </c>
    </row>
    <row r="4187" spans="1:13">
      <c r="A4187" s="5">
        <v>101</v>
      </c>
      <c r="B4187" s="5">
        <v>11140</v>
      </c>
      <c r="G4187" s="5" t="s">
        <v>1222</v>
      </c>
      <c r="H4187" s="5">
        <v>5644</v>
      </c>
      <c r="I4187" s="7">
        <v>41689</v>
      </c>
      <c r="J4187" s="5" t="s">
        <v>3183</v>
      </c>
      <c r="K4187" s="6">
        <v>792</v>
      </c>
      <c r="L4187" s="6">
        <v>0</v>
      </c>
      <c r="M4187" s="6">
        <v>11978602.23</v>
      </c>
    </row>
    <row r="4188" spans="1:13">
      <c r="A4188" s="5">
        <v>101</v>
      </c>
      <c r="B4188" s="5">
        <v>11140</v>
      </c>
      <c r="G4188" s="5" t="s">
        <v>1222</v>
      </c>
      <c r="H4188" s="5">
        <v>5645</v>
      </c>
      <c r="I4188" s="7">
        <v>41689</v>
      </c>
      <c r="J4188" s="5" t="s">
        <v>3184</v>
      </c>
      <c r="K4188" s="6">
        <v>6126.19</v>
      </c>
      <c r="L4188" s="6">
        <v>0</v>
      </c>
      <c r="M4188" s="6">
        <v>11984728.42</v>
      </c>
    </row>
    <row r="4189" spans="1:13">
      <c r="A4189" s="5">
        <v>101</v>
      </c>
      <c r="B4189" s="5">
        <v>11140</v>
      </c>
      <c r="G4189" s="5" t="s">
        <v>1222</v>
      </c>
      <c r="H4189" s="5">
        <v>5646</v>
      </c>
      <c r="I4189" s="7">
        <v>41689</v>
      </c>
      <c r="J4189" s="5" t="s">
        <v>3185</v>
      </c>
      <c r="K4189" s="6">
        <v>510</v>
      </c>
      <c r="L4189" s="6">
        <v>0</v>
      </c>
      <c r="M4189" s="6">
        <v>11985238.42</v>
      </c>
    </row>
    <row r="4190" spans="1:13">
      <c r="A4190" s="5">
        <v>101</v>
      </c>
      <c r="B4190" s="5">
        <v>11140</v>
      </c>
      <c r="G4190" s="5" t="s">
        <v>1232</v>
      </c>
      <c r="H4190" s="5">
        <v>70219</v>
      </c>
      <c r="I4190" s="7">
        <v>41689</v>
      </c>
      <c r="J4190" s="5" t="s">
        <v>1233</v>
      </c>
      <c r="K4190" s="6">
        <v>0</v>
      </c>
      <c r="L4190" s="6">
        <v>4465.59</v>
      </c>
      <c r="M4190" s="6">
        <v>11980772.83</v>
      </c>
    </row>
    <row r="4191" spans="1:13">
      <c r="A4191" s="5">
        <v>101</v>
      </c>
      <c r="B4191" s="5">
        <v>11140</v>
      </c>
      <c r="G4191" s="5" t="s">
        <v>1222</v>
      </c>
      <c r="H4191" s="5">
        <v>5647</v>
      </c>
      <c r="I4191" s="7">
        <v>41690</v>
      </c>
      <c r="J4191" s="5" t="s">
        <v>3186</v>
      </c>
      <c r="K4191" s="6">
        <v>362</v>
      </c>
      <c r="L4191" s="6">
        <v>0</v>
      </c>
      <c r="M4191" s="6">
        <v>11981134.83</v>
      </c>
    </row>
    <row r="4192" spans="1:13">
      <c r="A4192" s="5">
        <v>101</v>
      </c>
      <c r="B4192" s="5">
        <v>11140</v>
      </c>
      <c r="G4192" s="5" t="s">
        <v>1222</v>
      </c>
      <c r="H4192" s="5">
        <v>5648</v>
      </c>
      <c r="I4192" s="7">
        <v>41690</v>
      </c>
      <c r="J4192" s="5" t="s">
        <v>3187</v>
      </c>
      <c r="K4192" s="6">
        <v>6980.61</v>
      </c>
      <c r="L4192" s="6">
        <v>0</v>
      </c>
      <c r="M4192" s="6">
        <v>11988115.439999999</v>
      </c>
    </row>
    <row r="4193" spans="1:13">
      <c r="A4193" s="5">
        <v>101</v>
      </c>
      <c r="B4193" s="5">
        <v>11140</v>
      </c>
      <c r="G4193" s="5" t="s">
        <v>1222</v>
      </c>
      <c r="H4193" s="5">
        <v>5649</v>
      </c>
      <c r="I4193" s="7">
        <v>41690</v>
      </c>
      <c r="J4193" s="5" t="s">
        <v>3188</v>
      </c>
      <c r="K4193" s="6">
        <v>865.86</v>
      </c>
      <c r="L4193" s="6">
        <v>0</v>
      </c>
      <c r="M4193" s="6">
        <v>11988981.300000001</v>
      </c>
    </row>
    <row r="4194" spans="1:13">
      <c r="A4194" s="5">
        <v>101</v>
      </c>
      <c r="B4194" s="5">
        <v>11140</v>
      </c>
      <c r="G4194" s="5" t="s">
        <v>1222</v>
      </c>
      <c r="H4194" s="5">
        <v>5650</v>
      </c>
      <c r="I4194" s="7">
        <v>41690</v>
      </c>
      <c r="J4194" s="5" t="s">
        <v>3189</v>
      </c>
      <c r="K4194" s="6">
        <v>22333.96</v>
      </c>
      <c r="L4194" s="6">
        <v>0</v>
      </c>
      <c r="M4194" s="6">
        <v>12011315.26</v>
      </c>
    </row>
    <row r="4195" spans="1:13">
      <c r="A4195" s="5">
        <v>101</v>
      </c>
      <c r="B4195" s="5">
        <v>11140</v>
      </c>
      <c r="G4195" s="5" t="s">
        <v>1222</v>
      </c>
      <c r="H4195" s="5">
        <v>5651</v>
      </c>
      <c r="I4195" s="7">
        <v>41690</v>
      </c>
      <c r="J4195" s="5" t="s">
        <v>3190</v>
      </c>
      <c r="K4195" s="6">
        <v>12929.24</v>
      </c>
      <c r="L4195" s="6">
        <v>0</v>
      </c>
      <c r="M4195" s="6">
        <v>12024244.5</v>
      </c>
    </row>
    <row r="4196" spans="1:13">
      <c r="A4196" s="5">
        <v>101</v>
      </c>
      <c r="B4196" s="5">
        <v>11140</v>
      </c>
      <c r="G4196" s="5" t="s">
        <v>1222</v>
      </c>
      <c r="H4196" s="5">
        <v>5652</v>
      </c>
      <c r="I4196" s="7">
        <v>41690</v>
      </c>
      <c r="J4196" s="5" t="s">
        <v>3191</v>
      </c>
      <c r="K4196" s="6">
        <v>575.58000000000004</v>
      </c>
      <c r="L4196" s="6">
        <v>0</v>
      </c>
      <c r="M4196" s="6">
        <v>12024820.08</v>
      </c>
    </row>
    <row r="4197" spans="1:13">
      <c r="A4197" s="5">
        <v>101</v>
      </c>
      <c r="B4197" s="5">
        <v>11140</v>
      </c>
      <c r="G4197" s="5" t="s">
        <v>1222</v>
      </c>
      <c r="H4197" s="5">
        <v>5653</v>
      </c>
      <c r="I4197" s="7">
        <v>41690</v>
      </c>
      <c r="J4197" s="5" t="s">
        <v>3192</v>
      </c>
      <c r="K4197" s="6">
        <v>591.67999999999995</v>
      </c>
      <c r="L4197" s="6">
        <v>0</v>
      </c>
      <c r="M4197" s="6">
        <v>12025411.76</v>
      </c>
    </row>
    <row r="4198" spans="1:13">
      <c r="A4198" s="5">
        <v>101</v>
      </c>
      <c r="B4198" s="5">
        <v>11140</v>
      </c>
      <c r="G4198" s="5" t="s">
        <v>1222</v>
      </c>
      <c r="H4198" s="5">
        <v>5654</v>
      </c>
      <c r="I4198" s="7">
        <v>41690</v>
      </c>
      <c r="J4198" s="5" t="s">
        <v>3193</v>
      </c>
      <c r="K4198" s="6">
        <v>959.95</v>
      </c>
      <c r="L4198" s="6">
        <v>0</v>
      </c>
      <c r="M4198" s="6">
        <v>12026371.710000001</v>
      </c>
    </row>
    <row r="4199" spans="1:13">
      <c r="A4199" s="5">
        <v>101</v>
      </c>
      <c r="B4199" s="5">
        <v>11140</v>
      </c>
      <c r="G4199" s="5" t="s">
        <v>1222</v>
      </c>
      <c r="H4199" s="5">
        <v>5655</v>
      </c>
      <c r="I4199" s="7">
        <v>41690</v>
      </c>
      <c r="J4199" s="5" t="s">
        <v>3194</v>
      </c>
      <c r="K4199" s="6">
        <v>1713.84</v>
      </c>
      <c r="L4199" s="6">
        <v>0</v>
      </c>
      <c r="M4199" s="6">
        <v>12028085.550000001</v>
      </c>
    </row>
    <row r="4200" spans="1:13">
      <c r="A4200" s="5">
        <v>101</v>
      </c>
      <c r="B4200" s="5">
        <v>11140</v>
      </c>
      <c r="G4200" s="5" t="s">
        <v>1222</v>
      </c>
      <c r="H4200" s="5">
        <v>5656</v>
      </c>
      <c r="I4200" s="7">
        <v>41690</v>
      </c>
      <c r="J4200" s="5" t="s">
        <v>3195</v>
      </c>
      <c r="K4200" s="6">
        <v>21396.19</v>
      </c>
      <c r="L4200" s="6">
        <v>0</v>
      </c>
      <c r="M4200" s="6">
        <v>12049481.74</v>
      </c>
    </row>
    <row r="4201" spans="1:13">
      <c r="A4201" s="5">
        <v>101</v>
      </c>
      <c r="B4201" s="5">
        <v>11140</v>
      </c>
      <c r="G4201" s="5" t="s">
        <v>1222</v>
      </c>
      <c r="H4201" s="5">
        <v>5657</v>
      </c>
      <c r="I4201" s="7">
        <v>41690</v>
      </c>
      <c r="J4201" s="5" t="s">
        <v>3196</v>
      </c>
      <c r="K4201" s="6">
        <v>207.53</v>
      </c>
      <c r="L4201" s="6">
        <v>0</v>
      </c>
      <c r="M4201" s="6">
        <v>12049689.27</v>
      </c>
    </row>
    <row r="4202" spans="1:13">
      <c r="A4202" s="5">
        <v>101</v>
      </c>
      <c r="B4202" s="5">
        <v>11140</v>
      </c>
      <c r="G4202" s="5" t="s">
        <v>1222</v>
      </c>
      <c r="H4202" s="5">
        <v>5658</v>
      </c>
      <c r="I4202" s="7">
        <v>41690</v>
      </c>
      <c r="J4202" s="5" t="s">
        <v>3197</v>
      </c>
      <c r="K4202" s="6">
        <v>4148.66</v>
      </c>
      <c r="L4202" s="6">
        <v>0</v>
      </c>
      <c r="M4202" s="6">
        <v>12053837.93</v>
      </c>
    </row>
    <row r="4203" spans="1:13">
      <c r="A4203" s="5">
        <v>101</v>
      </c>
      <c r="B4203" s="5">
        <v>11140</v>
      </c>
      <c r="G4203" s="5" t="s">
        <v>1222</v>
      </c>
      <c r="H4203" s="5">
        <v>5659</v>
      </c>
      <c r="I4203" s="7">
        <v>41690</v>
      </c>
      <c r="J4203" s="5" t="s">
        <v>3198</v>
      </c>
      <c r="K4203" s="6">
        <v>1325</v>
      </c>
      <c r="L4203" s="6">
        <v>0</v>
      </c>
      <c r="M4203" s="6">
        <v>12055162.93</v>
      </c>
    </row>
    <row r="4204" spans="1:13">
      <c r="A4204" s="5">
        <v>101</v>
      </c>
      <c r="B4204" s="5">
        <v>11140</v>
      </c>
      <c r="G4204" s="5" t="s">
        <v>1222</v>
      </c>
      <c r="H4204" s="5">
        <v>5660</v>
      </c>
      <c r="I4204" s="7">
        <v>41690</v>
      </c>
      <c r="J4204" s="5" t="s">
        <v>3199</v>
      </c>
      <c r="K4204" s="6">
        <v>2494.9299999999998</v>
      </c>
      <c r="L4204" s="6">
        <v>0</v>
      </c>
      <c r="M4204" s="6">
        <v>12057657.859999999</v>
      </c>
    </row>
    <row r="4205" spans="1:13">
      <c r="A4205" s="5">
        <v>101</v>
      </c>
      <c r="B4205" s="5">
        <v>11140</v>
      </c>
      <c r="G4205" s="5" t="s">
        <v>1242</v>
      </c>
      <c r="H4205" s="5">
        <v>73043</v>
      </c>
      <c r="I4205" s="7">
        <v>41690</v>
      </c>
      <c r="J4205" s="5" t="s">
        <v>1452</v>
      </c>
      <c r="K4205" s="6">
        <v>0</v>
      </c>
      <c r="L4205" s="6">
        <v>1113.55</v>
      </c>
      <c r="M4205" s="6">
        <v>12056544.310000001</v>
      </c>
    </row>
    <row r="4206" spans="1:13">
      <c r="A4206" s="5">
        <v>101</v>
      </c>
      <c r="B4206" s="5">
        <v>11140</v>
      </c>
      <c r="G4206" s="5" t="s">
        <v>1242</v>
      </c>
      <c r="H4206" s="5">
        <v>73044</v>
      </c>
      <c r="I4206" s="7">
        <v>41690</v>
      </c>
      <c r="J4206" s="5" t="s">
        <v>1547</v>
      </c>
      <c r="K4206" s="6">
        <v>0</v>
      </c>
      <c r="L4206" s="6">
        <v>50.54</v>
      </c>
      <c r="M4206" s="6">
        <v>12056493.77</v>
      </c>
    </row>
    <row r="4207" spans="1:13">
      <c r="A4207" s="5">
        <v>101</v>
      </c>
      <c r="B4207" s="5">
        <v>11140</v>
      </c>
      <c r="G4207" s="5" t="s">
        <v>1242</v>
      </c>
      <c r="H4207" s="5">
        <v>73045</v>
      </c>
      <c r="I4207" s="7">
        <v>41690</v>
      </c>
      <c r="J4207" s="5" t="s">
        <v>3200</v>
      </c>
      <c r="K4207" s="6">
        <v>0</v>
      </c>
      <c r="L4207" s="6">
        <v>522.5</v>
      </c>
      <c r="M4207" s="6">
        <v>12055971.27</v>
      </c>
    </row>
    <row r="4208" spans="1:13">
      <c r="A4208" s="5">
        <v>101</v>
      </c>
      <c r="B4208" s="5">
        <v>11140</v>
      </c>
      <c r="G4208" s="5" t="s">
        <v>1242</v>
      </c>
      <c r="H4208" s="5">
        <v>73046</v>
      </c>
      <c r="I4208" s="7">
        <v>41690</v>
      </c>
      <c r="J4208" s="5" t="s">
        <v>1462</v>
      </c>
      <c r="K4208" s="6">
        <v>0</v>
      </c>
      <c r="L4208" s="6">
        <v>4546.8</v>
      </c>
      <c r="M4208" s="6">
        <v>12051424.470000001</v>
      </c>
    </row>
    <row r="4209" spans="1:13">
      <c r="A4209" s="5">
        <v>101</v>
      </c>
      <c r="B4209" s="5">
        <v>11140</v>
      </c>
      <c r="G4209" s="5" t="s">
        <v>1242</v>
      </c>
      <c r="H4209" s="5">
        <v>73047</v>
      </c>
      <c r="I4209" s="7">
        <v>41690</v>
      </c>
      <c r="J4209" s="5" t="s">
        <v>1282</v>
      </c>
      <c r="K4209" s="6">
        <v>0</v>
      </c>
      <c r="L4209" s="6">
        <v>45.2</v>
      </c>
      <c r="M4209" s="6">
        <v>12051379.27</v>
      </c>
    </row>
    <row r="4210" spans="1:13">
      <c r="A4210" s="5">
        <v>101</v>
      </c>
      <c r="B4210" s="5">
        <v>11140</v>
      </c>
      <c r="G4210" s="5" t="s">
        <v>1242</v>
      </c>
      <c r="H4210" s="5">
        <v>73048</v>
      </c>
      <c r="I4210" s="7">
        <v>41690</v>
      </c>
      <c r="J4210" s="5" t="s">
        <v>3015</v>
      </c>
      <c r="K4210" s="6">
        <v>0</v>
      </c>
      <c r="L4210" s="6">
        <v>11</v>
      </c>
      <c r="M4210" s="6">
        <v>12051368.27</v>
      </c>
    </row>
    <row r="4211" spans="1:13">
      <c r="A4211" s="5">
        <v>101</v>
      </c>
      <c r="B4211" s="5">
        <v>11140</v>
      </c>
      <c r="G4211" s="5" t="s">
        <v>1242</v>
      </c>
      <c r="H4211" s="5">
        <v>73049</v>
      </c>
      <c r="I4211" s="7">
        <v>41690</v>
      </c>
      <c r="J4211" s="5" t="s">
        <v>3016</v>
      </c>
      <c r="K4211" s="6">
        <v>0</v>
      </c>
      <c r="L4211" s="6">
        <v>11</v>
      </c>
      <c r="M4211" s="6">
        <v>12051357.27</v>
      </c>
    </row>
    <row r="4212" spans="1:13">
      <c r="A4212" s="5">
        <v>101</v>
      </c>
      <c r="B4212" s="5">
        <v>11140</v>
      </c>
      <c r="G4212" s="5" t="s">
        <v>1242</v>
      </c>
      <c r="H4212" s="5">
        <v>73050</v>
      </c>
      <c r="I4212" s="7">
        <v>41690</v>
      </c>
      <c r="J4212" s="5" t="s">
        <v>1464</v>
      </c>
      <c r="K4212" s="6">
        <v>0</v>
      </c>
      <c r="L4212" s="6">
        <v>25.28</v>
      </c>
      <c r="M4212" s="6">
        <v>12051331.99</v>
      </c>
    </row>
    <row r="4213" spans="1:13">
      <c r="A4213" s="5">
        <v>101</v>
      </c>
      <c r="B4213" s="5">
        <v>11140</v>
      </c>
      <c r="G4213" s="5" t="s">
        <v>1242</v>
      </c>
      <c r="H4213" s="5">
        <v>73051</v>
      </c>
      <c r="I4213" s="7">
        <v>41690</v>
      </c>
      <c r="J4213" s="5" t="s">
        <v>2241</v>
      </c>
      <c r="K4213" s="6">
        <v>0</v>
      </c>
      <c r="L4213" s="6">
        <v>825</v>
      </c>
      <c r="M4213" s="6">
        <v>12050506.99</v>
      </c>
    </row>
    <row r="4214" spans="1:13">
      <c r="A4214" s="5">
        <v>101</v>
      </c>
      <c r="B4214" s="5">
        <v>11140</v>
      </c>
      <c r="G4214" s="5" t="s">
        <v>1242</v>
      </c>
      <c r="H4214" s="5">
        <v>73052</v>
      </c>
      <c r="I4214" s="7">
        <v>41690</v>
      </c>
      <c r="J4214" s="5" t="s">
        <v>1467</v>
      </c>
      <c r="K4214" s="6">
        <v>0</v>
      </c>
      <c r="L4214" s="6">
        <v>159.94</v>
      </c>
      <c r="M4214" s="6">
        <v>12050347.050000001</v>
      </c>
    </row>
    <row r="4215" spans="1:13">
      <c r="A4215" s="5">
        <v>101</v>
      </c>
      <c r="B4215" s="5">
        <v>11140</v>
      </c>
      <c r="G4215" s="5" t="s">
        <v>1242</v>
      </c>
      <c r="H4215" s="5">
        <v>73053</v>
      </c>
      <c r="I4215" s="7">
        <v>41690</v>
      </c>
      <c r="J4215" s="5" t="s">
        <v>1346</v>
      </c>
      <c r="K4215" s="6">
        <v>0</v>
      </c>
      <c r="L4215" s="6">
        <v>149.59</v>
      </c>
      <c r="M4215" s="6">
        <v>12050197.460000001</v>
      </c>
    </row>
    <row r="4216" spans="1:13">
      <c r="A4216" s="5">
        <v>101</v>
      </c>
      <c r="B4216" s="5">
        <v>11140</v>
      </c>
      <c r="G4216" s="5" t="s">
        <v>1242</v>
      </c>
      <c r="H4216" s="5">
        <v>73054</v>
      </c>
      <c r="I4216" s="7">
        <v>41690</v>
      </c>
      <c r="J4216" s="5" t="s">
        <v>1729</v>
      </c>
      <c r="K4216" s="6">
        <v>0</v>
      </c>
      <c r="L4216" s="6">
        <v>64.52</v>
      </c>
      <c r="M4216" s="6">
        <v>12050132.939999999</v>
      </c>
    </row>
    <row r="4217" spans="1:13">
      <c r="A4217" s="5">
        <v>101</v>
      </c>
      <c r="B4217" s="5">
        <v>11140</v>
      </c>
      <c r="G4217" s="5" t="s">
        <v>1242</v>
      </c>
      <c r="H4217" s="5">
        <v>73055</v>
      </c>
      <c r="I4217" s="7">
        <v>41690</v>
      </c>
      <c r="J4217" s="5" t="s">
        <v>3201</v>
      </c>
      <c r="K4217" s="6">
        <v>0</v>
      </c>
      <c r="L4217" s="6">
        <v>566.97</v>
      </c>
      <c r="M4217" s="6">
        <v>12049565.970000001</v>
      </c>
    </row>
    <row r="4218" spans="1:13">
      <c r="A4218" s="5">
        <v>101</v>
      </c>
      <c r="B4218" s="5">
        <v>11140</v>
      </c>
      <c r="G4218" s="5" t="s">
        <v>1242</v>
      </c>
      <c r="H4218" s="5">
        <v>73056</v>
      </c>
      <c r="I4218" s="7">
        <v>41690</v>
      </c>
      <c r="J4218" s="5" t="s">
        <v>3017</v>
      </c>
      <c r="K4218" s="6">
        <v>0</v>
      </c>
      <c r="L4218" s="6">
        <v>11</v>
      </c>
      <c r="M4218" s="6">
        <v>12049554.970000001</v>
      </c>
    </row>
    <row r="4219" spans="1:13">
      <c r="A4219" s="5">
        <v>101</v>
      </c>
      <c r="B4219" s="5">
        <v>11140</v>
      </c>
      <c r="G4219" s="5" t="s">
        <v>1242</v>
      </c>
      <c r="H4219" s="5">
        <v>73057</v>
      </c>
      <c r="I4219" s="7">
        <v>41690</v>
      </c>
      <c r="J4219" s="5" t="s">
        <v>1351</v>
      </c>
      <c r="K4219" s="6">
        <v>0</v>
      </c>
      <c r="L4219" s="6">
        <v>135.19999999999999</v>
      </c>
      <c r="M4219" s="6">
        <v>12049419.77</v>
      </c>
    </row>
    <row r="4220" spans="1:13">
      <c r="A4220" s="5">
        <v>101</v>
      </c>
      <c r="B4220" s="5">
        <v>11140</v>
      </c>
      <c r="G4220" s="5" t="s">
        <v>1242</v>
      </c>
      <c r="H4220" s="5">
        <v>73058</v>
      </c>
      <c r="I4220" s="7">
        <v>41690</v>
      </c>
      <c r="J4220" s="5" t="s">
        <v>1245</v>
      </c>
      <c r="K4220" s="6">
        <v>0</v>
      </c>
      <c r="L4220" s="6">
        <v>137856.44</v>
      </c>
      <c r="M4220" s="6">
        <v>11911563.33</v>
      </c>
    </row>
    <row r="4221" spans="1:13">
      <c r="A4221" s="5">
        <v>101</v>
      </c>
      <c r="B4221" s="5">
        <v>11140</v>
      </c>
      <c r="G4221" s="5" t="s">
        <v>1242</v>
      </c>
      <c r="H4221" s="5">
        <v>73059</v>
      </c>
      <c r="I4221" s="7">
        <v>41690</v>
      </c>
      <c r="J4221" s="5" t="s">
        <v>2340</v>
      </c>
      <c r="K4221" s="6">
        <v>0</v>
      </c>
      <c r="L4221" s="6">
        <v>232</v>
      </c>
      <c r="M4221" s="6">
        <v>11911331.33</v>
      </c>
    </row>
    <row r="4222" spans="1:13">
      <c r="A4222" s="5">
        <v>101</v>
      </c>
      <c r="B4222" s="5">
        <v>11140</v>
      </c>
      <c r="G4222" s="5" t="s">
        <v>1242</v>
      </c>
      <c r="H4222" s="5">
        <v>73061</v>
      </c>
      <c r="I4222" s="7">
        <v>41690</v>
      </c>
      <c r="J4222" s="5" t="s">
        <v>1245</v>
      </c>
      <c r="K4222" s="6">
        <v>0</v>
      </c>
      <c r="L4222" s="6">
        <v>60930.71</v>
      </c>
      <c r="M4222" s="6">
        <v>11850400.619999999</v>
      </c>
    </row>
    <row r="4223" spans="1:13">
      <c r="A4223" s="5">
        <v>101</v>
      </c>
      <c r="B4223" s="5">
        <v>11140</v>
      </c>
      <c r="G4223" s="5" t="s">
        <v>1242</v>
      </c>
      <c r="H4223" s="5">
        <v>73062</v>
      </c>
      <c r="I4223" s="7">
        <v>41690</v>
      </c>
      <c r="J4223" s="5" t="s">
        <v>3018</v>
      </c>
      <c r="K4223" s="6">
        <v>0</v>
      </c>
      <c r="L4223" s="6">
        <v>11</v>
      </c>
      <c r="M4223" s="6">
        <v>11850389.619999999</v>
      </c>
    </row>
    <row r="4224" spans="1:13">
      <c r="A4224" s="5">
        <v>101</v>
      </c>
      <c r="B4224" s="5">
        <v>11140</v>
      </c>
      <c r="G4224" s="5" t="s">
        <v>1242</v>
      </c>
      <c r="H4224" s="5">
        <v>73063</v>
      </c>
      <c r="I4224" s="7">
        <v>41690</v>
      </c>
      <c r="J4224" s="5" t="s">
        <v>1417</v>
      </c>
      <c r="K4224" s="6">
        <v>0</v>
      </c>
      <c r="L4224" s="6">
        <v>307.02</v>
      </c>
      <c r="M4224" s="6">
        <v>11850082.6</v>
      </c>
    </row>
    <row r="4225" spans="1:13">
      <c r="A4225" s="5">
        <v>101</v>
      </c>
      <c r="B4225" s="5">
        <v>11140</v>
      </c>
      <c r="G4225" s="5" t="s">
        <v>1242</v>
      </c>
      <c r="H4225" s="5">
        <v>73064</v>
      </c>
      <c r="I4225" s="7">
        <v>41690</v>
      </c>
      <c r="J4225" s="5" t="s">
        <v>3202</v>
      </c>
      <c r="K4225" s="6">
        <v>0</v>
      </c>
      <c r="L4225" s="6">
        <v>4912</v>
      </c>
      <c r="M4225" s="6">
        <v>11845170.6</v>
      </c>
    </row>
    <row r="4226" spans="1:13">
      <c r="A4226" s="5">
        <v>101</v>
      </c>
      <c r="B4226" s="5">
        <v>11140</v>
      </c>
      <c r="G4226" s="5" t="s">
        <v>1242</v>
      </c>
      <c r="H4226" s="5">
        <v>73065</v>
      </c>
      <c r="I4226" s="7">
        <v>41690</v>
      </c>
      <c r="J4226" s="5" t="s">
        <v>1652</v>
      </c>
      <c r="K4226" s="6">
        <v>0</v>
      </c>
      <c r="L4226" s="6">
        <v>178.6</v>
      </c>
      <c r="M4226" s="6">
        <v>11844992</v>
      </c>
    </row>
    <row r="4227" spans="1:13">
      <c r="A4227" s="5">
        <v>101</v>
      </c>
      <c r="B4227" s="5">
        <v>11140</v>
      </c>
      <c r="G4227" s="5" t="s">
        <v>1242</v>
      </c>
      <c r="H4227" s="5">
        <v>73066</v>
      </c>
      <c r="I4227" s="7">
        <v>41690</v>
      </c>
      <c r="J4227" s="5" t="s">
        <v>3159</v>
      </c>
      <c r="K4227" s="6">
        <v>0</v>
      </c>
      <c r="L4227" s="6">
        <v>82.75</v>
      </c>
      <c r="M4227" s="6">
        <v>11844909.25</v>
      </c>
    </row>
    <row r="4228" spans="1:13">
      <c r="A4228" s="5">
        <v>101</v>
      </c>
      <c r="B4228" s="5">
        <v>11140</v>
      </c>
      <c r="G4228" s="5" t="s">
        <v>1242</v>
      </c>
      <c r="H4228" s="5">
        <v>73067</v>
      </c>
      <c r="I4228" s="7">
        <v>41690</v>
      </c>
      <c r="J4228" s="5" t="s">
        <v>3203</v>
      </c>
      <c r="K4228" s="6">
        <v>0</v>
      </c>
      <c r="L4228" s="6">
        <v>999</v>
      </c>
      <c r="M4228" s="6">
        <v>11843910.25</v>
      </c>
    </row>
    <row r="4229" spans="1:13">
      <c r="A4229" s="5">
        <v>101</v>
      </c>
      <c r="B4229" s="5">
        <v>11140</v>
      </c>
      <c r="G4229" s="5" t="s">
        <v>1242</v>
      </c>
      <c r="H4229" s="5">
        <v>73068</v>
      </c>
      <c r="I4229" s="7">
        <v>41690</v>
      </c>
      <c r="J4229" s="5" t="s">
        <v>1479</v>
      </c>
      <c r="K4229" s="6">
        <v>0</v>
      </c>
      <c r="L4229" s="6">
        <v>1241</v>
      </c>
      <c r="M4229" s="6">
        <v>11842669.25</v>
      </c>
    </row>
    <row r="4230" spans="1:13">
      <c r="A4230" s="5">
        <v>101</v>
      </c>
      <c r="B4230" s="5">
        <v>11140</v>
      </c>
      <c r="G4230" s="5" t="s">
        <v>1242</v>
      </c>
      <c r="H4230" s="5">
        <v>73069</v>
      </c>
      <c r="I4230" s="7">
        <v>41690</v>
      </c>
      <c r="J4230" s="5" t="s">
        <v>2132</v>
      </c>
      <c r="K4230" s="6">
        <v>0</v>
      </c>
      <c r="L4230" s="6">
        <v>95</v>
      </c>
      <c r="M4230" s="6">
        <v>11842574.25</v>
      </c>
    </row>
    <row r="4231" spans="1:13">
      <c r="A4231" s="5">
        <v>101</v>
      </c>
      <c r="B4231" s="5">
        <v>11140</v>
      </c>
      <c r="G4231" s="5" t="s">
        <v>1242</v>
      </c>
      <c r="H4231" s="5">
        <v>73070</v>
      </c>
      <c r="I4231" s="7">
        <v>41690</v>
      </c>
      <c r="J4231" s="5" t="s">
        <v>3204</v>
      </c>
      <c r="K4231" s="6">
        <v>0</v>
      </c>
      <c r="L4231" s="6">
        <v>11</v>
      </c>
      <c r="M4231" s="6">
        <v>11842563.25</v>
      </c>
    </row>
    <row r="4232" spans="1:13">
      <c r="A4232" s="5">
        <v>101</v>
      </c>
      <c r="B4232" s="5">
        <v>11140</v>
      </c>
      <c r="G4232" s="5" t="s">
        <v>1242</v>
      </c>
      <c r="H4232" s="5">
        <v>73071</v>
      </c>
      <c r="I4232" s="7">
        <v>41690</v>
      </c>
      <c r="J4232" s="5" t="s">
        <v>1482</v>
      </c>
      <c r="K4232" s="6">
        <v>0</v>
      </c>
      <c r="L4232" s="6">
        <v>40</v>
      </c>
      <c r="M4232" s="6">
        <v>11842523.25</v>
      </c>
    </row>
    <row r="4233" spans="1:13">
      <c r="A4233" s="5">
        <v>101</v>
      </c>
      <c r="B4233" s="5">
        <v>11140</v>
      </c>
      <c r="G4233" s="5" t="s">
        <v>1242</v>
      </c>
      <c r="H4233" s="5">
        <v>73072</v>
      </c>
      <c r="I4233" s="7">
        <v>41690</v>
      </c>
      <c r="J4233" s="5" t="s">
        <v>1483</v>
      </c>
      <c r="K4233" s="6">
        <v>0</v>
      </c>
      <c r="L4233" s="6">
        <v>70.69</v>
      </c>
      <c r="M4233" s="6">
        <v>11842452.560000001</v>
      </c>
    </row>
    <row r="4234" spans="1:13">
      <c r="A4234" s="5">
        <v>101</v>
      </c>
      <c r="B4234" s="5">
        <v>11140</v>
      </c>
      <c r="G4234" s="5" t="s">
        <v>1242</v>
      </c>
      <c r="H4234" s="5">
        <v>73073</v>
      </c>
      <c r="I4234" s="7">
        <v>41690</v>
      </c>
      <c r="J4234" s="5" t="s">
        <v>3024</v>
      </c>
      <c r="K4234" s="6">
        <v>0</v>
      </c>
      <c r="L4234" s="6">
        <v>11</v>
      </c>
      <c r="M4234" s="6">
        <v>11842441.560000001</v>
      </c>
    </row>
    <row r="4235" spans="1:13">
      <c r="A4235" s="5">
        <v>101</v>
      </c>
      <c r="B4235" s="5">
        <v>11140</v>
      </c>
      <c r="G4235" s="5" t="s">
        <v>1242</v>
      </c>
      <c r="H4235" s="5">
        <v>73074</v>
      </c>
      <c r="I4235" s="7">
        <v>41690</v>
      </c>
      <c r="J4235" s="5" t="s">
        <v>3205</v>
      </c>
      <c r="K4235" s="6">
        <v>0</v>
      </c>
      <c r="L4235" s="6">
        <v>3500</v>
      </c>
      <c r="M4235" s="6">
        <v>11838941.560000001</v>
      </c>
    </row>
    <row r="4236" spans="1:13">
      <c r="A4236" s="5">
        <v>101</v>
      </c>
      <c r="B4236" s="5">
        <v>11140</v>
      </c>
      <c r="G4236" s="5" t="s">
        <v>1242</v>
      </c>
      <c r="H4236" s="5">
        <v>73075</v>
      </c>
      <c r="I4236" s="7">
        <v>41690</v>
      </c>
      <c r="J4236" s="5" t="s">
        <v>3206</v>
      </c>
      <c r="K4236" s="6">
        <v>0</v>
      </c>
      <c r="L4236" s="6">
        <v>366</v>
      </c>
      <c r="M4236" s="6">
        <v>11838575.560000001</v>
      </c>
    </row>
    <row r="4237" spans="1:13">
      <c r="A4237" s="5">
        <v>101</v>
      </c>
      <c r="B4237" s="5">
        <v>11140</v>
      </c>
      <c r="G4237" s="5" t="s">
        <v>1242</v>
      </c>
      <c r="H4237" s="5">
        <v>73076</v>
      </c>
      <c r="I4237" s="7">
        <v>41690</v>
      </c>
      <c r="J4237" s="5" t="s">
        <v>1489</v>
      </c>
      <c r="K4237" s="6">
        <v>0</v>
      </c>
      <c r="L4237" s="6">
        <v>281.05</v>
      </c>
      <c r="M4237" s="6">
        <v>11838294.51</v>
      </c>
    </row>
    <row r="4238" spans="1:13">
      <c r="A4238" s="5">
        <v>101</v>
      </c>
      <c r="B4238" s="5">
        <v>11140</v>
      </c>
      <c r="G4238" s="5" t="s">
        <v>1242</v>
      </c>
      <c r="H4238" s="5">
        <v>73077</v>
      </c>
      <c r="I4238" s="7">
        <v>41690</v>
      </c>
      <c r="J4238" s="5" t="s">
        <v>1296</v>
      </c>
      <c r="K4238" s="6">
        <v>0</v>
      </c>
      <c r="L4238" s="6">
        <v>955.45</v>
      </c>
      <c r="M4238" s="6">
        <v>11837339.060000001</v>
      </c>
    </row>
    <row r="4239" spans="1:13">
      <c r="A4239" s="5">
        <v>101</v>
      </c>
      <c r="B4239" s="5">
        <v>11140</v>
      </c>
      <c r="G4239" s="5" t="s">
        <v>1242</v>
      </c>
      <c r="H4239" s="5">
        <v>73078</v>
      </c>
      <c r="I4239" s="7">
        <v>41690</v>
      </c>
      <c r="J4239" s="5" t="s">
        <v>3025</v>
      </c>
      <c r="K4239" s="6">
        <v>0</v>
      </c>
      <c r="L4239" s="6">
        <v>11</v>
      </c>
      <c r="M4239" s="6">
        <v>11837328.060000001</v>
      </c>
    </row>
    <row r="4240" spans="1:13">
      <c r="A4240" s="5">
        <v>101</v>
      </c>
      <c r="B4240" s="5">
        <v>11140</v>
      </c>
      <c r="G4240" s="5" t="s">
        <v>1242</v>
      </c>
      <c r="H4240" s="5">
        <v>73079</v>
      </c>
      <c r="I4240" s="7">
        <v>41690</v>
      </c>
      <c r="J4240" s="5" t="s">
        <v>1495</v>
      </c>
      <c r="K4240" s="6">
        <v>0</v>
      </c>
      <c r="L4240" s="6">
        <v>462.36</v>
      </c>
      <c r="M4240" s="6">
        <v>11836865.699999999</v>
      </c>
    </row>
    <row r="4241" spans="1:13">
      <c r="A4241" s="5">
        <v>101</v>
      </c>
      <c r="B4241" s="5">
        <v>11140</v>
      </c>
      <c r="G4241" s="5" t="s">
        <v>1242</v>
      </c>
      <c r="H4241" s="5">
        <v>73080</v>
      </c>
      <c r="I4241" s="7">
        <v>41690</v>
      </c>
      <c r="J4241" s="5" t="s">
        <v>3207</v>
      </c>
      <c r="K4241" s="6">
        <v>0</v>
      </c>
      <c r="L4241" s="6">
        <v>73.31</v>
      </c>
      <c r="M4241" s="6">
        <v>11836792.390000001</v>
      </c>
    </row>
    <row r="4242" spans="1:13">
      <c r="A4242" s="5">
        <v>101</v>
      </c>
      <c r="B4242" s="5">
        <v>11140</v>
      </c>
      <c r="G4242" s="5" t="s">
        <v>1242</v>
      </c>
      <c r="H4242" s="5">
        <v>73081</v>
      </c>
      <c r="I4242" s="7">
        <v>41690</v>
      </c>
      <c r="J4242" s="5" t="s">
        <v>1252</v>
      </c>
      <c r="K4242" s="6">
        <v>0</v>
      </c>
      <c r="L4242" s="6">
        <v>106</v>
      </c>
      <c r="M4242" s="6">
        <v>11836686.390000001</v>
      </c>
    </row>
    <row r="4243" spans="1:13">
      <c r="A4243" s="5">
        <v>101</v>
      </c>
      <c r="B4243" s="5">
        <v>11140</v>
      </c>
      <c r="G4243" s="5" t="s">
        <v>1242</v>
      </c>
      <c r="H4243" s="5">
        <v>73082</v>
      </c>
      <c r="I4243" s="7">
        <v>41690</v>
      </c>
      <c r="J4243" s="5" t="s">
        <v>1419</v>
      </c>
      <c r="K4243" s="6">
        <v>0</v>
      </c>
      <c r="L4243" s="6">
        <v>905.5</v>
      </c>
      <c r="M4243" s="6">
        <v>11835780.890000001</v>
      </c>
    </row>
    <row r="4244" spans="1:13">
      <c r="A4244" s="5">
        <v>101</v>
      </c>
      <c r="B4244" s="5">
        <v>11140</v>
      </c>
      <c r="G4244" s="5" t="s">
        <v>1242</v>
      </c>
      <c r="H4244" s="5">
        <v>73083</v>
      </c>
      <c r="I4244" s="7">
        <v>41690</v>
      </c>
      <c r="J4244" s="5" t="s">
        <v>3027</v>
      </c>
      <c r="K4244" s="6">
        <v>0</v>
      </c>
      <c r="L4244" s="6">
        <v>11</v>
      </c>
      <c r="M4244" s="6">
        <v>11835769.890000001</v>
      </c>
    </row>
    <row r="4245" spans="1:13">
      <c r="A4245" s="5">
        <v>101</v>
      </c>
      <c r="B4245" s="5">
        <v>11140</v>
      </c>
      <c r="G4245" s="5" t="s">
        <v>1242</v>
      </c>
      <c r="H4245" s="5">
        <v>73084</v>
      </c>
      <c r="I4245" s="7">
        <v>41690</v>
      </c>
      <c r="J4245" s="5" t="s">
        <v>1420</v>
      </c>
      <c r="K4245" s="6">
        <v>0</v>
      </c>
      <c r="L4245" s="6">
        <v>99.93</v>
      </c>
      <c r="M4245" s="6">
        <v>11835669.960000001</v>
      </c>
    </row>
    <row r="4246" spans="1:13">
      <c r="A4246" s="5">
        <v>101</v>
      </c>
      <c r="B4246" s="5">
        <v>11140</v>
      </c>
      <c r="G4246" s="5" t="s">
        <v>1242</v>
      </c>
      <c r="H4246" s="5">
        <v>73085</v>
      </c>
      <c r="I4246" s="7">
        <v>41690</v>
      </c>
      <c r="J4246" s="5" t="s">
        <v>1498</v>
      </c>
      <c r="K4246" s="6">
        <v>0</v>
      </c>
      <c r="L4246" s="6">
        <v>563</v>
      </c>
      <c r="M4246" s="6">
        <v>11835106.960000001</v>
      </c>
    </row>
    <row r="4247" spans="1:13">
      <c r="A4247" s="5">
        <v>101</v>
      </c>
      <c r="B4247" s="5">
        <v>11140</v>
      </c>
      <c r="G4247" s="5" t="s">
        <v>1242</v>
      </c>
      <c r="H4247" s="5">
        <v>73086</v>
      </c>
      <c r="I4247" s="7">
        <v>41690</v>
      </c>
      <c r="J4247" s="5" t="s">
        <v>1589</v>
      </c>
      <c r="K4247" s="6">
        <v>0</v>
      </c>
      <c r="L4247" s="6">
        <v>688.57</v>
      </c>
      <c r="M4247" s="6">
        <v>11834418.390000001</v>
      </c>
    </row>
    <row r="4248" spans="1:13">
      <c r="A4248" s="5">
        <v>101</v>
      </c>
      <c r="B4248" s="5">
        <v>11140</v>
      </c>
      <c r="G4248" s="5" t="s">
        <v>1242</v>
      </c>
      <c r="H4248" s="5">
        <v>73087</v>
      </c>
      <c r="I4248" s="7">
        <v>41690</v>
      </c>
      <c r="J4248" s="5" t="s">
        <v>3028</v>
      </c>
      <c r="K4248" s="6">
        <v>0</v>
      </c>
      <c r="L4248" s="6">
        <v>11</v>
      </c>
      <c r="M4248" s="6">
        <v>11834407.390000001</v>
      </c>
    </row>
    <row r="4249" spans="1:13">
      <c r="A4249" s="5">
        <v>101</v>
      </c>
      <c r="B4249" s="5">
        <v>11140</v>
      </c>
      <c r="G4249" s="5" t="s">
        <v>1242</v>
      </c>
      <c r="H4249" s="5">
        <v>73088</v>
      </c>
      <c r="I4249" s="7">
        <v>41690</v>
      </c>
      <c r="J4249" s="5" t="s">
        <v>3029</v>
      </c>
      <c r="K4249" s="6">
        <v>0</v>
      </c>
      <c r="L4249" s="6">
        <v>11</v>
      </c>
      <c r="M4249" s="6">
        <v>11834396.390000001</v>
      </c>
    </row>
    <row r="4250" spans="1:13">
      <c r="A4250" s="5">
        <v>101</v>
      </c>
      <c r="B4250" s="5">
        <v>11140</v>
      </c>
      <c r="G4250" s="5" t="s">
        <v>1242</v>
      </c>
      <c r="H4250" s="5">
        <v>73089</v>
      </c>
      <c r="I4250" s="7">
        <v>41690</v>
      </c>
      <c r="J4250" s="5" t="s">
        <v>2092</v>
      </c>
      <c r="K4250" s="6">
        <v>0</v>
      </c>
      <c r="L4250" s="6">
        <v>450.13</v>
      </c>
      <c r="M4250" s="6">
        <v>11833946.26</v>
      </c>
    </row>
    <row r="4251" spans="1:13">
      <c r="A4251" s="5">
        <v>101</v>
      </c>
      <c r="B4251" s="5">
        <v>11140</v>
      </c>
      <c r="G4251" s="5" t="s">
        <v>1242</v>
      </c>
      <c r="H4251" s="5">
        <v>73090</v>
      </c>
      <c r="I4251" s="7">
        <v>41690</v>
      </c>
      <c r="J4251" s="5" t="s">
        <v>2093</v>
      </c>
      <c r="K4251" s="6">
        <v>0</v>
      </c>
      <c r="L4251" s="6">
        <v>424.25</v>
      </c>
      <c r="M4251" s="6">
        <v>11833522.01</v>
      </c>
    </row>
    <row r="4252" spans="1:13">
      <c r="A4252" s="5">
        <v>101</v>
      </c>
      <c r="B4252" s="5">
        <v>11140</v>
      </c>
      <c r="G4252" s="5" t="s">
        <v>1242</v>
      </c>
      <c r="H4252" s="5">
        <v>73091</v>
      </c>
      <c r="I4252" s="7">
        <v>41690</v>
      </c>
      <c r="J4252" s="5" t="s">
        <v>1808</v>
      </c>
      <c r="K4252" s="6">
        <v>0</v>
      </c>
      <c r="L4252" s="6">
        <v>659.99</v>
      </c>
      <c r="M4252" s="6">
        <v>11832862.02</v>
      </c>
    </row>
    <row r="4253" spans="1:13">
      <c r="A4253" s="5">
        <v>101</v>
      </c>
      <c r="B4253" s="5">
        <v>11140</v>
      </c>
      <c r="G4253" s="5" t="s">
        <v>1242</v>
      </c>
      <c r="H4253" s="5">
        <v>73092</v>
      </c>
      <c r="I4253" s="7">
        <v>41690</v>
      </c>
      <c r="J4253" s="5" t="s">
        <v>1811</v>
      </c>
      <c r="K4253" s="6">
        <v>0</v>
      </c>
      <c r="L4253" s="6">
        <v>113.43</v>
      </c>
      <c r="M4253" s="6">
        <v>11832748.59</v>
      </c>
    </row>
    <row r="4254" spans="1:13">
      <c r="A4254" s="5">
        <v>101</v>
      </c>
      <c r="B4254" s="5">
        <v>11140</v>
      </c>
      <c r="G4254" s="5" t="s">
        <v>1242</v>
      </c>
      <c r="H4254" s="5">
        <v>73093</v>
      </c>
      <c r="I4254" s="7">
        <v>41690</v>
      </c>
      <c r="J4254" s="5" t="s">
        <v>1504</v>
      </c>
      <c r="K4254" s="6">
        <v>0</v>
      </c>
      <c r="L4254" s="6">
        <v>168</v>
      </c>
      <c r="M4254" s="6">
        <v>11832580.59</v>
      </c>
    </row>
    <row r="4255" spans="1:13">
      <c r="A4255" s="5">
        <v>101</v>
      </c>
      <c r="B4255" s="5">
        <v>11140</v>
      </c>
      <c r="G4255" s="5" t="s">
        <v>1242</v>
      </c>
      <c r="H4255" s="5">
        <v>73094</v>
      </c>
      <c r="I4255" s="7">
        <v>41690</v>
      </c>
      <c r="J4255" s="5" t="s">
        <v>1561</v>
      </c>
      <c r="K4255" s="6">
        <v>0</v>
      </c>
      <c r="L4255" s="6">
        <v>161.25</v>
      </c>
      <c r="M4255" s="6">
        <v>11832419.34</v>
      </c>
    </row>
    <row r="4256" spans="1:13">
      <c r="A4256" s="5">
        <v>101</v>
      </c>
      <c r="B4256" s="5">
        <v>11140</v>
      </c>
      <c r="G4256" s="5" t="s">
        <v>1242</v>
      </c>
      <c r="H4256" s="5">
        <v>73095</v>
      </c>
      <c r="I4256" s="7">
        <v>41690</v>
      </c>
      <c r="J4256" s="5" t="s">
        <v>1950</v>
      </c>
      <c r="K4256" s="6">
        <v>0</v>
      </c>
      <c r="L4256" s="6">
        <v>321.94</v>
      </c>
      <c r="M4256" s="6">
        <v>11832097.4</v>
      </c>
    </row>
    <row r="4257" spans="1:13">
      <c r="A4257" s="5">
        <v>101</v>
      </c>
      <c r="B4257" s="5">
        <v>11140</v>
      </c>
      <c r="G4257" s="5" t="s">
        <v>1242</v>
      </c>
      <c r="H4257" s="5">
        <v>73096</v>
      </c>
      <c r="I4257" s="7">
        <v>41690</v>
      </c>
      <c r="J4257" s="5" t="s">
        <v>1505</v>
      </c>
      <c r="K4257" s="6">
        <v>0</v>
      </c>
      <c r="L4257" s="6">
        <v>20851.189999999999</v>
      </c>
      <c r="M4257" s="6">
        <v>11811246.210000001</v>
      </c>
    </row>
    <row r="4258" spans="1:13">
      <c r="A4258" s="5">
        <v>101</v>
      </c>
      <c r="B4258" s="5">
        <v>11140</v>
      </c>
      <c r="G4258" s="5" t="s">
        <v>1242</v>
      </c>
      <c r="H4258" s="5">
        <v>73097</v>
      </c>
      <c r="I4258" s="7">
        <v>41690</v>
      </c>
      <c r="J4258" s="5" t="s">
        <v>1303</v>
      </c>
      <c r="K4258" s="6">
        <v>0</v>
      </c>
      <c r="L4258" s="6">
        <v>1875</v>
      </c>
      <c r="M4258" s="6">
        <v>11809371.210000001</v>
      </c>
    </row>
    <row r="4259" spans="1:13">
      <c r="A4259" s="5">
        <v>101</v>
      </c>
      <c r="B4259" s="5">
        <v>11140</v>
      </c>
      <c r="G4259" s="5" t="s">
        <v>1242</v>
      </c>
      <c r="H4259" s="5">
        <v>73098</v>
      </c>
      <c r="I4259" s="7">
        <v>41690</v>
      </c>
      <c r="J4259" s="5" t="s">
        <v>3031</v>
      </c>
      <c r="K4259" s="6">
        <v>0</v>
      </c>
      <c r="L4259" s="6">
        <v>11</v>
      </c>
      <c r="M4259" s="6">
        <v>11809360.210000001</v>
      </c>
    </row>
    <row r="4260" spans="1:13">
      <c r="A4260" s="5">
        <v>101</v>
      </c>
      <c r="B4260" s="5">
        <v>11140</v>
      </c>
      <c r="G4260" s="5" t="s">
        <v>1242</v>
      </c>
      <c r="H4260" s="5">
        <v>73099</v>
      </c>
      <c r="I4260" s="7">
        <v>41690</v>
      </c>
      <c r="J4260" s="5" t="s">
        <v>3208</v>
      </c>
      <c r="K4260" s="6">
        <v>0</v>
      </c>
      <c r="L4260" s="6">
        <v>100</v>
      </c>
      <c r="M4260" s="6">
        <v>11809260.210000001</v>
      </c>
    </row>
    <row r="4261" spans="1:13">
      <c r="A4261" s="5">
        <v>101</v>
      </c>
      <c r="B4261" s="5">
        <v>11140</v>
      </c>
      <c r="G4261" s="5" t="s">
        <v>1242</v>
      </c>
      <c r="H4261" s="5">
        <v>73100</v>
      </c>
      <c r="I4261" s="7">
        <v>41690</v>
      </c>
      <c r="J4261" s="5" t="s">
        <v>3209</v>
      </c>
      <c r="K4261" s="6">
        <v>0</v>
      </c>
      <c r="L4261" s="6">
        <v>27000</v>
      </c>
      <c r="M4261" s="6">
        <v>11782260.210000001</v>
      </c>
    </row>
    <row r="4262" spans="1:13">
      <c r="A4262" s="5">
        <v>101</v>
      </c>
      <c r="B4262" s="5">
        <v>11140</v>
      </c>
      <c r="G4262" s="5" t="s">
        <v>1242</v>
      </c>
      <c r="H4262" s="5">
        <v>73101</v>
      </c>
      <c r="I4262" s="7">
        <v>41690</v>
      </c>
      <c r="J4262" s="5" t="s">
        <v>1564</v>
      </c>
      <c r="K4262" s="6">
        <v>0</v>
      </c>
      <c r="L4262" s="6">
        <v>247.35</v>
      </c>
      <c r="M4262" s="6">
        <v>11782012.859999999</v>
      </c>
    </row>
    <row r="4263" spans="1:13">
      <c r="A4263" s="5">
        <v>101</v>
      </c>
      <c r="B4263" s="5">
        <v>11140</v>
      </c>
      <c r="G4263" s="5" t="s">
        <v>1242</v>
      </c>
      <c r="H4263" s="5">
        <v>73102</v>
      </c>
      <c r="I4263" s="7">
        <v>41690</v>
      </c>
      <c r="J4263" s="5" t="s">
        <v>3035</v>
      </c>
      <c r="K4263" s="6">
        <v>0</v>
      </c>
      <c r="L4263" s="6">
        <v>11</v>
      </c>
      <c r="M4263" s="6">
        <v>11782001.859999999</v>
      </c>
    </row>
    <row r="4264" spans="1:13">
      <c r="A4264" s="5">
        <v>101</v>
      </c>
      <c r="B4264" s="5">
        <v>11140</v>
      </c>
      <c r="G4264" s="5" t="s">
        <v>1242</v>
      </c>
      <c r="H4264" s="5">
        <v>73103</v>
      </c>
      <c r="I4264" s="7">
        <v>41690</v>
      </c>
      <c r="J4264" s="5" t="s">
        <v>1819</v>
      </c>
      <c r="K4264" s="6">
        <v>0</v>
      </c>
      <c r="L4264" s="6">
        <v>72.34</v>
      </c>
      <c r="M4264" s="6">
        <v>11781929.52</v>
      </c>
    </row>
    <row r="4265" spans="1:13">
      <c r="A4265" s="5">
        <v>101</v>
      </c>
      <c r="B4265" s="5">
        <v>11140</v>
      </c>
      <c r="G4265" s="5" t="s">
        <v>1242</v>
      </c>
      <c r="H4265" s="5">
        <v>73104</v>
      </c>
      <c r="I4265" s="7">
        <v>41690</v>
      </c>
      <c r="J4265" s="5" t="s">
        <v>1393</v>
      </c>
      <c r="K4265" s="6">
        <v>0</v>
      </c>
      <c r="L4265" s="6">
        <v>600</v>
      </c>
      <c r="M4265" s="6">
        <v>11781329.52</v>
      </c>
    </row>
    <row r="4266" spans="1:13">
      <c r="A4266" s="5">
        <v>101</v>
      </c>
      <c r="B4266" s="5">
        <v>11140</v>
      </c>
      <c r="G4266" s="5" t="s">
        <v>1242</v>
      </c>
      <c r="H4266" s="5">
        <v>73106</v>
      </c>
      <c r="I4266" s="7">
        <v>41690</v>
      </c>
      <c r="J4266" s="5" t="s">
        <v>1394</v>
      </c>
      <c r="K4266" s="6">
        <v>0</v>
      </c>
      <c r="L4266" s="6">
        <v>734.33</v>
      </c>
      <c r="M4266" s="6">
        <v>11780595.189999999</v>
      </c>
    </row>
    <row r="4267" spans="1:13">
      <c r="A4267" s="5">
        <v>101</v>
      </c>
      <c r="B4267" s="5">
        <v>11140</v>
      </c>
      <c r="G4267" s="5" t="s">
        <v>1242</v>
      </c>
      <c r="H4267" s="5">
        <v>73107</v>
      </c>
      <c r="I4267" s="7">
        <v>41690</v>
      </c>
      <c r="J4267" s="5" t="s">
        <v>2100</v>
      </c>
      <c r="K4267" s="6">
        <v>0</v>
      </c>
      <c r="L4267" s="6">
        <v>223</v>
      </c>
      <c r="M4267" s="6">
        <v>11780372.189999999</v>
      </c>
    </row>
    <row r="4268" spans="1:13">
      <c r="A4268" s="5">
        <v>101</v>
      </c>
      <c r="B4268" s="5">
        <v>11140</v>
      </c>
      <c r="G4268" s="5" t="s">
        <v>1242</v>
      </c>
      <c r="H4268" s="5">
        <v>73108</v>
      </c>
      <c r="I4268" s="7">
        <v>41690</v>
      </c>
      <c r="J4268" s="5" t="s">
        <v>1598</v>
      </c>
      <c r="K4268" s="6">
        <v>0</v>
      </c>
      <c r="L4268" s="6">
        <v>998.88</v>
      </c>
      <c r="M4268" s="6">
        <v>11779373.310000001</v>
      </c>
    </row>
    <row r="4269" spans="1:13">
      <c r="A4269" s="5">
        <v>101</v>
      </c>
      <c r="B4269" s="5">
        <v>11140</v>
      </c>
      <c r="G4269" s="5" t="s">
        <v>1242</v>
      </c>
      <c r="H4269" s="5">
        <v>73109</v>
      </c>
      <c r="I4269" s="7">
        <v>41690</v>
      </c>
      <c r="J4269" s="5" t="s">
        <v>1520</v>
      </c>
      <c r="K4269" s="6">
        <v>0</v>
      </c>
      <c r="L4269" s="6">
        <v>554</v>
      </c>
      <c r="M4269" s="6">
        <v>11778819.310000001</v>
      </c>
    </row>
    <row r="4270" spans="1:13">
      <c r="A4270" s="5">
        <v>101</v>
      </c>
      <c r="B4270" s="5">
        <v>11140</v>
      </c>
      <c r="G4270" s="5" t="s">
        <v>1222</v>
      </c>
      <c r="H4270" s="5">
        <v>5661</v>
      </c>
      <c r="I4270" s="7">
        <v>41691</v>
      </c>
      <c r="J4270" s="5" t="s">
        <v>3210</v>
      </c>
      <c r="K4270" s="6">
        <v>442.07</v>
      </c>
      <c r="L4270" s="6">
        <v>0</v>
      </c>
      <c r="M4270" s="6">
        <v>11779261.380000001</v>
      </c>
    </row>
    <row r="4271" spans="1:13">
      <c r="A4271" s="5">
        <v>101</v>
      </c>
      <c r="B4271" s="5">
        <v>11140</v>
      </c>
      <c r="G4271" s="5" t="s">
        <v>1222</v>
      </c>
      <c r="H4271" s="5">
        <v>5662</v>
      </c>
      <c r="I4271" s="7">
        <v>41691</v>
      </c>
      <c r="J4271" s="5" t="s">
        <v>3211</v>
      </c>
      <c r="K4271" s="6">
        <v>264</v>
      </c>
      <c r="L4271" s="6">
        <v>0</v>
      </c>
      <c r="M4271" s="6">
        <v>11779525.380000001</v>
      </c>
    </row>
    <row r="4272" spans="1:13">
      <c r="A4272" s="5">
        <v>101</v>
      </c>
      <c r="B4272" s="5">
        <v>11140</v>
      </c>
      <c r="G4272" s="5" t="s">
        <v>1222</v>
      </c>
      <c r="H4272" s="5">
        <v>5663</v>
      </c>
      <c r="I4272" s="7">
        <v>41691</v>
      </c>
      <c r="J4272" s="5" t="s">
        <v>3212</v>
      </c>
      <c r="K4272" s="6">
        <v>775</v>
      </c>
      <c r="L4272" s="6">
        <v>0</v>
      </c>
      <c r="M4272" s="6">
        <v>11780300.380000001</v>
      </c>
    </row>
    <row r="4273" spans="1:13">
      <c r="A4273" s="5">
        <v>101</v>
      </c>
      <c r="B4273" s="5">
        <v>11140</v>
      </c>
      <c r="G4273" s="5" t="s">
        <v>1222</v>
      </c>
      <c r="H4273" s="5">
        <v>5669</v>
      </c>
      <c r="I4273" s="7">
        <v>41691</v>
      </c>
      <c r="J4273" s="5" t="s">
        <v>3213</v>
      </c>
      <c r="K4273" s="6">
        <v>1149</v>
      </c>
      <c r="L4273" s="6">
        <v>0</v>
      </c>
      <c r="M4273" s="6">
        <v>11781449.380000001</v>
      </c>
    </row>
    <row r="4274" spans="1:13">
      <c r="A4274" s="5">
        <v>101</v>
      </c>
      <c r="B4274" s="5">
        <v>11140</v>
      </c>
      <c r="G4274" s="5" t="s">
        <v>1222</v>
      </c>
      <c r="H4274" s="5">
        <v>5670</v>
      </c>
      <c r="I4274" s="7">
        <v>41691</v>
      </c>
      <c r="J4274" s="5" t="s">
        <v>3214</v>
      </c>
      <c r="K4274" s="6">
        <v>117</v>
      </c>
      <c r="L4274" s="6">
        <v>0</v>
      </c>
      <c r="M4274" s="6">
        <v>11781566.380000001</v>
      </c>
    </row>
    <row r="4275" spans="1:13">
      <c r="A4275" s="5">
        <v>101</v>
      </c>
      <c r="B4275" s="5">
        <v>11140</v>
      </c>
      <c r="G4275" s="5" t="s">
        <v>1232</v>
      </c>
      <c r="H4275" s="5">
        <v>10221</v>
      </c>
      <c r="I4275" s="7">
        <v>41691</v>
      </c>
      <c r="J4275" s="5" t="s">
        <v>1233</v>
      </c>
      <c r="K4275" s="6">
        <v>0</v>
      </c>
      <c r="L4275" s="6">
        <v>59708.34</v>
      </c>
      <c r="M4275" s="6">
        <v>11721858.039999999</v>
      </c>
    </row>
    <row r="4276" spans="1:13">
      <c r="A4276" s="5">
        <v>101</v>
      </c>
      <c r="B4276" s="5">
        <v>11140</v>
      </c>
      <c r="G4276" s="5" t="s">
        <v>1242</v>
      </c>
      <c r="H4276" s="5">
        <v>73110</v>
      </c>
      <c r="I4276" s="7">
        <v>41691</v>
      </c>
      <c r="J4276" s="5" t="s">
        <v>3215</v>
      </c>
      <c r="K4276" s="6">
        <v>0</v>
      </c>
      <c r="L4276" s="6">
        <v>77</v>
      </c>
      <c r="M4276" s="6">
        <v>11721781.039999999</v>
      </c>
    </row>
    <row r="4277" spans="1:13">
      <c r="A4277" s="5">
        <v>101</v>
      </c>
      <c r="B4277" s="5">
        <v>11140</v>
      </c>
      <c r="G4277" s="5" t="s">
        <v>1242</v>
      </c>
      <c r="H4277" s="5">
        <v>73111</v>
      </c>
      <c r="I4277" s="7">
        <v>41691</v>
      </c>
      <c r="J4277" s="5" t="s">
        <v>3216</v>
      </c>
      <c r="K4277" s="6">
        <v>0</v>
      </c>
      <c r="L4277" s="6">
        <v>77</v>
      </c>
      <c r="M4277" s="6">
        <v>11721704.039999999</v>
      </c>
    </row>
    <row r="4278" spans="1:13">
      <c r="A4278" s="5">
        <v>101</v>
      </c>
      <c r="B4278" s="5">
        <v>11140</v>
      </c>
      <c r="G4278" s="5" t="s">
        <v>1242</v>
      </c>
      <c r="H4278" s="5">
        <v>73112</v>
      </c>
      <c r="I4278" s="7">
        <v>41691</v>
      </c>
      <c r="J4278" s="5" t="s">
        <v>3217</v>
      </c>
      <c r="K4278" s="6">
        <v>0</v>
      </c>
      <c r="L4278" s="6">
        <v>77</v>
      </c>
      <c r="M4278" s="6">
        <v>11721627.039999999</v>
      </c>
    </row>
    <row r="4279" spans="1:13">
      <c r="A4279" s="5">
        <v>101</v>
      </c>
      <c r="B4279" s="5">
        <v>11140</v>
      </c>
      <c r="G4279" s="5" t="s">
        <v>1242</v>
      </c>
      <c r="H4279" s="5">
        <v>73113</v>
      </c>
      <c r="I4279" s="7">
        <v>41691</v>
      </c>
      <c r="J4279" s="5" t="s">
        <v>3218</v>
      </c>
      <c r="K4279" s="6">
        <v>0</v>
      </c>
      <c r="L4279" s="6">
        <v>66</v>
      </c>
      <c r="M4279" s="6">
        <v>11721561.039999999</v>
      </c>
    </row>
    <row r="4280" spans="1:13">
      <c r="A4280" s="5">
        <v>101</v>
      </c>
      <c r="B4280" s="5">
        <v>11140</v>
      </c>
      <c r="G4280" s="5" t="s">
        <v>1242</v>
      </c>
      <c r="H4280" s="5">
        <v>73114</v>
      </c>
      <c r="I4280" s="7">
        <v>41691</v>
      </c>
      <c r="J4280" s="5" t="s">
        <v>3219</v>
      </c>
      <c r="K4280" s="6">
        <v>0</v>
      </c>
      <c r="L4280" s="6">
        <v>77</v>
      </c>
      <c r="M4280" s="6">
        <v>11721484.039999999</v>
      </c>
    </row>
    <row r="4281" spans="1:13">
      <c r="A4281" s="5">
        <v>101</v>
      </c>
      <c r="B4281" s="5">
        <v>11140</v>
      </c>
      <c r="G4281" s="5" t="s">
        <v>1242</v>
      </c>
      <c r="H4281" s="5">
        <v>73115</v>
      </c>
      <c r="I4281" s="7">
        <v>41691</v>
      </c>
      <c r="J4281" s="5" t="s">
        <v>3220</v>
      </c>
      <c r="K4281" s="6">
        <v>0</v>
      </c>
      <c r="L4281" s="6">
        <v>66</v>
      </c>
      <c r="M4281" s="6">
        <v>11721418.039999999</v>
      </c>
    </row>
    <row r="4282" spans="1:13">
      <c r="A4282" s="5">
        <v>101</v>
      </c>
      <c r="B4282" s="5">
        <v>11140</v>
      </c>
      <c r="G4282" s="5" t="s">
        <v>1242</v>
      </c>
      <c r="H4282" s="5">
        <v>73116</v>
      </c>
      <c r="I4282" s="7">
        <v>41691</v>
      </c>
      <c r="J4282" s="5" t="s">
        <v>3221</v>
      </c>
      <c r="K4282" s="6">
        <v>0</v>
      </c>
      <c r="L4282" s="6">
        <v>55</v>
      </c>
      <c r="M4282" s="6">
        <v>11721363.039999999</v>
      </c>
    </row>
    <row r="4283" spans="1:13">
      <c r="A4283" s="5">
        <v>101</v>
      </c>
      <c r="B4283" s="5">
        <v>11140</v>
      </c>
      <c r="G4283" s="5" t="s">
        <v>1242</v>
      </c>
      <c r="H4283" s="5">
        <v>73117</v>
      </c>
      <c r="I4283" s="7">
        <v>41691</v>
      </c>
      <c r="J4283" s="5" t="s">
        <v>3222</v>
      </c>
      <c r="K4283" s="6">
        <v>0</v>
      </c>
      <c r="L4283" s="6">
        <v>77</v>
      </c>
      <c r="M4283" s="6">
        <v>11721286.039999999</v>
      </c>
    </row>
    <row r="4284" spans="1:13">
      <c r="A4284" s="5">
        <v>101</v>
      </c>
      <c r="B4284" s="5">
        <v>11140</v>
      </c>
      <c r="G4284" s="5" t="s">
        <v>1242</v>
      </c>
      <c r="H4284" s="5">
        <v>73118</v>
      </c>
      <c r="I4284" s="7">
        <v>41691</v>
      </c>
      <c r="J4284" s="5" t="s">
        <v>3223</v>
      </c>
      <c r="K4284" s="6">
        <v>0</v>
      </c>
      <c r="L4284" s="6">
        <v>77</v>
      </c>
      <c r="M4284" s="6">
        <v>11721209.039999999</v>
      </c>
    </row>
    <row r="4285" spans="1:13">
      <c r="A4285" s="5">
        <v>101</v>
      </c>
      <c r="B4285" s="5">
        <v>11140</v>
      </c>
      <c r="G4285" s="5" t="s">
        <v>1242</v>
      </c>
      <c r="H4285" s="5">
        <v>73119</v>
      </c>
      <c r="I4285" s="7">
        <v>41691</v>
      </c>
      <c r="J4285" s="5" t="s">
        <v>3224</v>
      </c>
      <c r="K4285" s="6">
        <v>0</v>
      </c>
      <c r="L4285" s="6">
        <v>55</v>
      </c>
      <c r="M4285" s="6">
        <v>11721154.039999999</v>
      </c>
    </row>
    <row r="4286" spans="1:13">
      <c r="A4286" s="5">
        <v>101</v>
      </c>
      <c r="B4286" s="5">
        <v>11140</v>
      </c>
      <c r="G4286" s="5" t="s">
        <v>1242</v>
      </c>
      <c r="H4286" s="5">
        <v>73120</v>
      </c>
      <c r="I4286" s="7">
        <v>41691</v>
      </c>
      <c r="J4286" s="5" t="s">
        <v>3225</v>
      </c>
      <c r="K4286" s="6">
        <v>0</v>
      </c>
      <c r="L4286" s="6">
        <v>77</v>
      </c>
      <c r="M4286" s="6">
        <v>11721077.039999999</v>
      </c>
    </row>
    <row r="4287" spans="1:13">
      <c r="A4287" s="5">
        <v>101</v>
      </c>
      <c r="B4287" s="5">
        <v>11140</v>
      </c>
      <c r="G4287" s="5" t="s">
        <v>1242</v>
      </c>
      <c r="H4287" s="5">
        <v>73121</v>
      </c>
      <c r="I4287" s="7">
        <v>41691</v>
      </c>
      <c r="J4287" s="5" t="s">
        <v>1244</v>
      </c>
      <c r="K4287" s="6">
        <v>0</v>
      </c>
      <c r="L4287" s="6">
        <v>15476.83</v>
      </c>
      <c r="M4287" s="6">
        <v>11705600.210000001</v>
      </c>
    </row>
    <row r="4288" spans="1:13">
      <c r="A4288" s="5">
        <v>101</v>
      </c>
      <c r="B4288" s="5">
        <v>11140</v>
      </c>
      <c r="G4288" s="5" t="s">
        <v>1242</v>
      </c>
      <c r="H4288" s="5">
        <v>73122</v>
      </c>
      <c r="I4288" s="7">
        <v>41691</v>
      </c>
      <c r="J4288" s="5" t="s">
        <v>3226</v>
      </c>
      <c r="K4288" s="6">
        <v>0</v>
      </c>
      <c r="L4288" s="6">
        <v>66</v>
      </c>
      <c r="M4288" s="6">
        <v>11705534.210000001</v>
      </c>
    </row>
    <row r="4289" spans="1:13">
      <c r="A4289" s="5">
        <v>101</v>
      </c>
      <c r="B4289" s="5">
        <v>11140</v>
      </c>
      <c r="G4289" s="5" t="s">
        <v>1242</v>
      </c>
      <c r="H4289" s="5">
        <v>73123</v>
      </c>
      <c r="I4289" s="7">
        <v>41691</v>
      </c>
      <c r="J4289" s="5" t="s">
        <v>3227</v>
      </c>
      <c r="K4289" s="6">
        <v>0</v>
      </c>
      <c r="L4289" s="6">
        <v>66</v>
      </c>
      <c r="M4289" s="6">
        <v>11705468.210000001</v>
      </c>
    </row>
    <row r="4290" spans="1:13">
      <c r="A4290" s="5">
        <v>101</v>
      </c>
      <c r="B4290" s="5">
        <v>11140</v>
      </c>
      <c r="G4290" s="5" t="s">
        <v>1242</v>
      </c>
      <c r="H4290" s="5">
        <v>73124</v>
      </c>
      <c r="I4290" s="7">
        <v>41691</v>
      </c>
      <c r="J4290" s="5" t="s">
        <v>3228</v>
      </c>
      <c r="K4290" s="6">
        <v>0</v>
      </c>
      <c r="L4290" s="6">
        <v>55</v>
      </c>
      <c r="M4290" s="6">
        <v>11705413.210000001</v>
      </c>
    </row>
    <row r="4291" spans="1:13">
      <c r="A4291" s="5">
        <v>101</v>
      </c>
      <c r="B4291" s="5">
        <v>11140</v>
      </c>
      <c r="G4291" s="5" t="s">
        <v>1242</v>
      </c>
      <c r="H4291" s="5">
        <v>73125</v>
      </c>
      <c r="I4291" s="7">
        <v>41691</v>
      </c>
      <c r="J4291" s="5" t="s">
        <v>3229</v>
      </c>
      <c r="K4291" s="6">
        <v>0</v>
      </c>
      <c r="L4291" s="6">
        <v>44</v>
      </c>
      <c r="M4291" s="6">
        <v>11705369.210000001</v>
      </c>
    </row>
    <row r="4292" spans="1:13">
      <c r="A4292" s="5">
        <v>101</v>
      </c>
      <c r="B4292" s="5">
        <v>11140</v>
      </c>
      <c r="G4292" s="5" t="s">
        <v>1242</v>
      </c>
      <c r="H4292" s="5">
        <v>73126</v>
      </c>
      <c r="I4292" s="7">
        <v>41691</v>
      </c>
      <c r="J4292" s="5" t="s">
        <v>3230</v>
      </c>
      <c r="K4292" s="6">
        <v>0</v>
      </c>
      <c r="L4292" s="6">
        <v>77</v>
      </c>
      <c r="M4292" s="6">
        <v>11705292.210000001</v>
      </c>
    </row>
    <row r="4293" spans="1:13">
      <c r="A4293" s="5">
        <v>101</v>
      </c>
      <c r="B4293" s="5">
        <v>11140</v>
      </c>
      <c r="G4293" s="5" t="s">
        <v>1242</v>
      </c>
      <c r="H4293" s="5">
        <v>73127</v>
      </c>
      <c r="I4293" s="7">
        <v>41691</v>
      </c>
      <c r="J4293" s="5" t="s">
        <v>3020</v>
      </c>
      <c r="K4293" s="6">
        <v>0</v>
      </c>
      <c r="L4293" s="6">
        <v>11</v>
      </c>
      <c r="M4293" s="6">
        <v>11705281.210000001</v>
      </c>
    </row>
    <row r="4294" spans="1:13">
      <c r="A4294" s="5">
        <v>101</v>
      </c>
      <c r="B4294" s="5">
        <v>11140</v>
      </c>
      <c r="G4294" s="5" t="s">
        <v>1242</v>
      </c>
      <c r="H4294" s="5">
        <v>73128</v>
      </c>
      <c r="I4294" s="7">
        <v>41691</v>
      </c>
      <c r="J4294" s="5" t="s">
        <v>3231</v>
      </c>
      <c r="K4294" s="6">
        <v>0</v>
      </c>
      <c r="L4294" s="6">
        <v>55</v>
      </c>
      <c r="M4294" s="6">
        <v>11705226.210000001</v>
      </c>
    </row>
    <row r="4295" spans="1:13">
      <c r="A4295" s="5">
        <v>101</v>
      </c>
      <c r="B4295" s="5">
        <v>11140</v>
      </c>
      <c r="G4295" s="5" t="s">
        <v>1242</v>
      </c>
      <c r="H4295" s="5">
        <v>73129</v>
      </c>
      <c r="I4295" s="7">
        <v>41691</v>
      </c>
      <c r="J4295" s="5" t="s">
        <v>3021</v>
      </c>
      <c r="K4295" s="6">
        <v>0</v>
      </c>
      <c r="L4295" s="6">
        <v>11</v>
      </c>
      <c r="M4295" s="6">
        <v>11705215.210000001</v>
      </c>
    </row>
    <row r="4296" spans="1:13">
      <c r="A4296" s="5">
        <v>101</v>
      </c>
      <c r="B4296" s="5">
        <v>11140</v>
      </c>
      <c r="G4296" s="5" t="s">
        <v>1242</v>
      </c>
      <c r="H4296" s="5">
        <v>73130</v>
      </c>
      <c r="I4296" s="7">
        <v>41691</v>
      </c>
      <c r="J4296" s="5" t="s">
        <v>3232</v>
      </c>
      <c r="K4296" s="6">
        <v>0</v>
      </c>
      <c r="L4296" s="6">
        <v>11</v>
      </c>
      <c r="M4296" s="6">
        <v>11705204.210000001</v>
      </c>
    </row>
    <row r="4297" spans="1:13">
      <c r="A4297" s="5">
        <v>101</v>
      </c>
      <c r="B4297" s="5">
        <v>11140</v>
      </c>
      <c r="G4297" s="5" t="s">
        <v>1242</v>
      </c>
      <c r="H4297" s="5">
        <v>73131</v>
      </c>
      <c r="I4297" s="7">
        <v>41691</v>
      </c>
      <c r="J4297" s="5" t="s">
        <v>3233</v>
      </c>
      <c r="K4297" s="6">
        <v>0</v>
      </c>
      <c r="L4297" s="6">
        <v>33</v>
      </c>
      <c r="M4297" s="6">
        <v>11705171.210000001</v>
      </c>
    </row>
    <row r="4298" spans="1:13">
      <c r="A4298" s="5">
        <v>101</v>
      </c>
      <c r="B4298" s="5">
        <v>11140</v>
      </c>
      <c r="G4298" s="5" t="s">
        <v>1242</v>
      </c>
      <c r="H4298" s="5">
        <v>73132</v>
      </c>
      <c r="I4298" s="7">
        <v>41691</v>
      </c>
      <c r="J4298" s="5" t="s">
        <v>3234</v>
      </c>
      <c r="K4298" s="6">
        <v>0</v>
      </c>
      <c r="L4298" s="6">
        <v>77</v>
      </c>
      <c r="M4298" s="6">
        <v>11705094.210000001</v>
      </c>
    </row>
    <row r="4299" spans="1:13">
      <c r="A4299" s="5">
        <v>101</v>
      </c>
      <c r="B4299" s="5">
        <v>11140</v>
      </c>
      <c r="G4299" s="5" t="s">
        <v>1242</v>
      </c>
      <c r="H4299" s="5">
        <v>73133</v>
      </c>
      <c r="I4299" s="7">
        <v>41691</v>
      </c>
      <c r="J4299" s="5" t="s">
        <v>3235</v>
      </c>
      <c r="K4299" s="6">
        <v>0</v>
      </c>
      <c r="L4299" s="6">
        <v>77</v>
      </c>
      <c r="M4299" s="6">
        <v>11705017.210000001</v>
      </c>
    </row>
    <row r="4300" spans="1:13">
      <c r="A4300" s="5">
        <v>101</v>
      </c>
      <c r="B4300" s="5">
        <v>11140</v>
      </c>
      <c r="G4300" s="5" t="s">
        <v>1242</v>
      </c>
      <c r="H4300" s="5">
        <v>73134</v>
      </c>
      <c r="I4300" s="7">
        <v>41691</v>
      </c>
      <c r="J4300" s="5" t="s">
        <v>3236</v>
      </c>
      <c r="K4300" s="6">
        <v>0</v>
      </c>
      <c r="L4300" s="6">
        <v>33</v>
      </c>
      <c r="M4300" s="6">
        <v>11704984.210000001</v>
      </c>
    </row>
    <row r="4301" spans="1:13">
      <c r="A4301" s="5">
        <v>101</v>
      </c>
      <c r="B4301" s="5">
        <v>11140</v>
      </c>
      <c r="G4301" s="5" t="s">
        <v>1242</v>
      </c>
      <c r="H4301" s="5">
        <v>73135</v>
      </c>
      <c r="I4301" s="7">
        <v>41691</v>
      </c>
      <c r="J4301" s="5" t="s">
        <v>3237</v>
      </c>
      <c r="K4301" s="6">
        <v>0</v>
      </c>
      <c r="L4301" s="6">
        <v>66</v>
      </c>
      <c r="M4301" s="6">
        <v>11704918.210000001</v>
      </c>
    </row>
    <row r="4302" spans="1:13">
      <c r="A4302" s="5">
        <v>101</v>
      </c>
      <c r="B4302" s="5">
        <v>11140</v>
      </c>
      <c r="G4302" s="5" t="s">
        <v>1242</v>
      </c>
      <c r="H4302" s="5">
        <v>73136</v>
      </c>
      <c r="I4302" s="7">
        <v>41691</v>
      </c>
      <c r="J4302" s="5" t="s">
        <v>3238</v>
      </c>
      <c r="K4302" s="6">
        <v>0</v>
      </c>
      <c r="L4302" s="6">
        <v>77</v>
      </c>
      <c r="M4302" s="6">
        <v>11704841.210000001</v>
      </c>
    </row>
    <row r="4303" spans="1:13">
      <c r="A4303" s="5">
        <v>101</v>
      </c>
      <c r="B4303" s="5">
        <v>11140</v>
      </c>
      <c r="G4303" s="5" t="s">
        <v>1242</v>
      </c>
      <c r="H4303" s="5">
        <v>73137</v>
      </c>
      <c r="I4303" s="7">
        <v>41691</v>
      </c>
      <c r="J4303" s="5" t="s">
        <v>3239</v>
      </c>
      <c r="K4303" s="6">
        <v>0</v>
      </c>
      <c r="L4303" s="6">
        <v>66</v>
      </c>
      <c r="M4303" s="6">
        <v>11704775.210000001</v>
      </c>
    </row>
    <row r="4304" spans="1:13">
      <c r="A4304" s="5">
        <v>101</v>
      </c>
      <c r="B4304" s="5">
        <v>11140</v>
      </c>
      <c r="G4304" s="5" t="s">
        <v>1242</v>
      </c>
      <c r="H4304" s="5">
        <v>73138</v>
      </c>
      <c r="I4304" s="7">
        <v>41691</v>
      </c>
      <c r="J4304" s="5" t="s">
        <v>3240</v>
      </c>
      <c r="K4304" s="6">
        <v>0</v>
      </c>
      <c r="L4304" s="6">
        <v>66</v>
      </c>
      <c r="M4304" s="6">
        <v>11704709.210000001</v>
      </c>
    </row>
    <row r="4305" spans="1:13">
      <c r="A4305" s="5">
        <v>101</v>
      </c>
      <c r="B4305" s="5">
        <v>11140</v>
      </c>
      <c r="G4305" s="5" t="s">
        <v>1242</v>
      </c>
      <c r="H4305" s="5">
        <v>73139</v>
      </c>
      <c r="I4305" s="7">
        <v>41691</v>
      </c>
      <c r="J4305" s="5" t="s">
        <v>3241</v>
      </c>
      <c r="K4305" s="6">
        <v>0</v>
      </c>
      <c r="L4305" s="6">
        <v>33</v>
      </c>
      <c r="M4305" s="6">
        <v>11704676.210000001</v>
      </c>
    </row>
    <row r="4306" spans="1:13">
      <c r="A4306" s="5">
        <v>101</v>
      </c>
      <c r="B4306" s="5">
        <v>11140</v>
      </c>
      <c r="G4306" s="5" t="s">
        <v>1242</v>
      </c>
      <c r="H4306" s="5">
        <v>73140</v>
      </c>
      <c r="I4306" s="7">
        <v>41691</v>
      </c>
      <c r="J4306" s="5" t="s">
        <v>3242</v>
      </c>
      <c r="K4306" s="6">
        <v>0</v>
      </c>
      <c r="L4306" s="6">
        <v>66</v>
      </c>
      <c r="M4306" s="6">
        <v>11704610.210000001</v>
      </c>
    </row>
    <row r="4307" spans="1:13">
      <c r="A4307" s="5">
        <v>101</v>
      </c>
      <c r="B4307" s="5">
        <v>11140</v>
      </c>
      <c r="G4307" s="5" t="s">
        <v>1242</v>
      </c>
      <c r="H4307" s="5">
        <v>73141</v>
      </c>
      <c r="I4307" s="7">
        <v>41691</v>
      </c>
      <c r="J4307" s="5" t="s">
        <v>3243</v>
      </c>
      <c r="K4307" s="6">
        <v>0</v>
      </c>
      <c r="L4307" s="6">
        <v>55</v>
      </c>
      <c r="M4307" s="6">
        <v>11704555.210000001</v>
      </c>
    </row>
    <row r="4308" spans="1:13">
      <c r="A4308" s="5">
        <v>101</v>
      </c>
      <c r="B4308" s="5">
        <v>11140</v>
      </c>
      <c r="G4308" s="5" t="s">
        <v>1242</v>
      </c>
      <c r="H4308" s="5">
        <v>73142</v>
      </c>
      <c r="I4308" s="7">
        <v>41691</v>
      </c>
      <c r="J4308" s="5" t="s">
        <v>3244</v>
      </c>
      <c r="K4308" s="6">
        <v>0</v>
      </c>
      <c r="L4308" s="6">
        <v>66</v>
      </c>
      <c r="M4308" s="6">
        <v>11704489.210000001</v>
      </c>
    </row>
    <row r="4309" spans="1:13">
      <c r="A4309" s="5">
        <v>101</v>
      </c>
      <c r="B4309" s="5">
        <v>11140</v>
      </c>
      <c r="G4309" s="5" t="s">
        <v>1242</v>
      </c>
      <c r="H4309" s="5">
        <v>73143</v>
      </c>
      <c r="I4309" s="7">
        <v>41691</v>
      </c>
      <c r="J4309" s="5" t="s">
        <v>3026</v>
      </c>
      <c r="K4309" s="6">
        <v>0</v>
      </c>
      <c r="L4309" s="6">
        <v>11</v>
      </c>
      <c r="M4309" s="6">
        <v>11704478.210000001</v>
      </c>
    </row>
    <row r="4310" spans="1:13">
      <c r="A4310" s="5">
        <v>101</v>
      </c>
      <c r="B4310" s="5">
        <v>11140</v>
      </c>
      <c r="G4310" s="5" t="s">
        <v>1242</v>
      </c>
      <c r="H4310" s="5">
        <v>73144</v>
      </c>
      <c r="I4310" s="7">
        <v>41691</v>
      </c>
      <c r="J4310" s="5" t="s">
        <v>3245</v>
      </c>
      <c r="K4310" s="6">
        <v>0</v>
      </c>
      <c r="L4310" s="6">
        <v>77</v>
      </c>
      <c r="M4310" s="6">
        <v>11704401.210000001</v>
      </c>
    </row>
    <row r="4311" spans="1:13">
      <c r="A4311" s="5">
        <v>101</v>
      </c>
      <c r="B4311" s="5">
        <v>11140</v>
      </c>
      <c r="G4311" s="5" t="s">
        <v>1242</v>
      </c>
      <c r="H4311" s="5">
        <v>73145</v>
      </c>
      <c r="I4311" s="7">
        <v>41691</v>
      </c>
      <c r="J4311" s="5" t="s">
        <v>3246</v>
      </c>
      <c r="K4311" s="6">
        <v>0</v>
      </c>
      <c r="L4311" s="6">
        <v>55</v>
      </c>
      <c r="M4311" s="6">
        <v>11704346.210000001</v>
      </c>
    </row>
    <row r="4312" spans="1:13">
      <c r="A4312" s="5">
        <v>101</v>
      </c>
      <c r="B4312" s="5">
        <v>11140</v>
      </c>
      <c r="G4312" s="5" t="s">
        <v>1242</v>
      </c>
      <c r="H4312" s="5">
        <v>73146</v>
      </c>
      <c r="I4312" s="7">
        <v>41691</v>
      </c>
      <c r="J4312" s="5" t="s">
        <v>3247</v>
      </c>
      <c r="K4312" s="6">
        <v>0</v>
      </c>
      <c r="L4312" s="6">
        <v>66</v>
      </c>
      <c r="M4312" s="6">
        <v>11704280.210000001</v>
      </c>
    </row>
    <row r="4313" spans="1:13">
      <c r="A4313" s="5">
        <v>101</v>
      </c>
      <c r="B4313" s="5">
        <v>11140</v>
      </c>
      <c r="G4313" s="5" t="s">
        <v>1242</v>
      </c>
      <c r="H4313" s="5">
        <v>73147</v>
      </c>
      <c r="I4313" s="7">
        <v>41691</v>
      </c>
      <c r="J4313" s="5" t="s">
        <v>3248</v>
      </c>
      <c r="K4313" s="6">
        <v>0</v>
      </c>
      <c r="L4313" s="6">
        <v>66</v>
      </c>
      <c r="M4313" s="6">
        <v>11704214.210000001</v>
      </c>
    </row>
    <row r="4314" spans="1:13">
      <c r="A4314" s="5">
        <v>101</v>
      </c>
      <c r="B4314" s="5">
        <v>11140</v>
      </c>
      <c r="G4314" s="5" t="s">
        <v>1242</v>
      </c>
      <c r="H4314" s="5">
        <v>73148</v>
      </c>
      <c r="I4314" s="7">
        <v>41691</v>
      </c>
      <c r="J4314" s="5" t="s">
        <v>3249</v>
      </c>
      <c r="K4314" s="6">
        <v>0</v>
      </c>
      <c r="L4314" s="6">
        <v>77</v>
      </c>
      <c r="M4314" s="6">
        <v>11704137.210000001</v>
      </c>
    </row>
    <row r="4315" spans="1:13">
      <c r="A4315" s="5">
        <v>101</v>
      </c>
      <c r="B4315" s="5">
        <v>11140</v>
      </c>
      <c r="G4315" s="5" t="s">
        <v>1242</v>
      </c>
      <c r="H4315" s="5">
        <v>73149</v>
      </c>
      <c r="I4315" s="7">
        <v>41691</v>
      </c>
      <c r="J4315" s="5" t="s">
        <v>3250</v>
      </c>
      <c r="K4315" s="6">
        <v>0</v>
      </c>
      <c r="L4315" s="6">
        <v>66</v>
      </c>
      <c r="M4315" s="6">
        <v>11704071.210000001</v>
      </c>
    </row>
    <row r="4316" spans="1:13">
      <c r="A4316" s="5">
        <v>101</v>
      </c>
      <c r="B4316" s="5">
        <v>11140</v>
      </c>
      <c r="G4316" s="5" t="s">
        <v>1242</v>
      </c>
      <c r="H4316" s="5">
        <v>73150</v>
      </c>
      <c r="I4316" s="7">
        <v>41691</v>
      </c>
      <c r="J4316" s="5" t="s">
        <v>3251</v>
      </c>
      <c r="K4316" s="6">
        <v>0</v>
      </c>
      <c r="L4316" s="6">
        <v>55</v>
      </c>
      <c r="M4316" s="6">
        <v>11704016.210000001</v>
      </c>
    </row>
    <row r="4317" spans="1:13">
      <c r="A4317" s="5">
        <v>101</v>
      </c>
      <c r="B4317" s="5">
        <v>11140</v>
      </c>
      <c r="G4317" s="5" t="s">
        <v>1242</v>
      </c>
      <c r="H4317" s="5">
        <v>73151</v>
      </c>
      <c r="I4317" s="7">
        <v>41691</v>
      </c>
      <c r="J4317" s="5" t="s">
        <v>3252</v>
      </c>
      <c r="K4317" s="6">
        <v>0</v>
      </c>
      <c r="L4317" s="6">
        <v>77</v>
      </c>
      <c r="M4317" s="6">
        <v>11703939.210000001</v>
      </c>
    </row>
    <row r="4318" spans="1:13">
      <c r="A4318" s="5">
        <v>101</v>
      </c>
      <c r="B4318" s="5">
        <v>11140</v>
      </c>
      <c r="G4318" s="5" t="s">
        <v>1242</v>
      </c>
      <c r="H4318" s="5">
        <v>73152</v>
      </c>
      <c r="I4318" s="7">
        <v>41691</v>
      </c>
      <c r="J4318" s="5" t="s">
        <v>3253</v>
      </c>
      <c r="K4318" s="6">
        <v>0</v>
      </c>
      <c r="L4318" s="6">
        <v>77</v>
      </c>
      <c r="M4318" s="6">
        <v>11703862.210000001</v>
      </c>
    </row>
    <row r="4319" spans="1:13">
      <c r="A4319" s="5">
        <v>101</v>
      </c>
      <c r="B4319" s="5">
        <v>11140</v>
      </c>
      <c r="G4319" s="5" t="s">
        <v>1242</v>
      </c>
      <c r="H4319" s="5">
        <v>73153</v>
      </c>
      <c r="I4319" s="7">
        <v>41691</v>
      </c>
      <c r="J4319" s="5" t="s">
        <v>3254</v>
      </c>
      <c r="K4319" s="6">
        <v>0</v>
      </c>
      <c r="L4319" s="6">
        <v>66</v>
      </c>
      <c r="M4319" s="6">
        <v>11703796.210000001</v>
      </c>
    </row>
    <row r="4320" spans="1:13">
      <c r="A4320" s="5">
        <v>101</v>
      </c>
      <c r="B4320" s="5">
        <v>11140</v>
      </c>
      <c r="G4320" s="5" t="s">
        <v>1242</v>
      </c>
      <c r="H4320" s="5">
        <v>73154</v>
      </c>
      <c r="I4320" s="7">
        <v>41691</v>
      </c>
      <c r="J4320" s="5" t="s">
        <v>3255</v>
      </c>
      <c r="K4320" s="6">
        <v>0</v>
      </c>
      <c r="L4320" s="6">
        <v>77</v>
      </c>
      <c r="M4320" s="6">
        <v>11703719.210000001</v>
      </c>
    </row>
    <row r="4321" spans="1:13">
      <c r="A4321" s="5">
        <v>101</v>
      </c>
      <c r="B4321" s="5">
        <v>11140</v>
      </c>
      <c r="G4321" s="5" t="s">
        <v>1242</v>
      </c>
      <c r="H4321" s="5">
        <v>73155</v>
      </c>
      <c r="I4321" s="7">
        <v>41691</v>
      </c>
      <c r="J4321" s="5" t="s">
        <v>3256</v>
      </c>
      <c r="K4321" s="6">
        <v>0</v>
      </c>
      <c r="L4321" s="6">
        <v>22</v>
      </c>
      <c r="M4321" s="6">
        <v>11703697.210000001</v>
      </c>
    </row>
    <row r="4322" spans="1:13">
      <c r="A4322" s="5">
        <v>101</v>
      </c>
      <c r="B4322" s="5">
        <v>11140</v>
      </c>
      <c r="G4322" s="5" t="s">
        <v>1242</v>
      </c>
      <c r="H4322" s="5">
        <v>73156</v>
      </c>
      <c r="I4322" s="7">
        <v>41691</v>
      </c>
      <c r="J4322" s="5" t="s">
        <v>3257</v>
      </c>
      <c r="K4322" s="6">
        <v>0</v>
      </c>
      <c r="L4322" s="6">
        <v>66</v>
      </c>
      <c r="M4322" s="6">
        <v>11703631.210000001</v>
      </c>
    </row>
    <row r="4323" spans="1:13">
      <c r="A4323" s="5">
        <v>101</v>
      </c>
      <c r="B4323" s="5">
        <v>11140</v>
      </c>
      <c r="G4323" s="5" t="s">
        <v>1242</v>
      </c>
      <c r="H4323" s="5">
        <v>73157</v>
      </c>
      <c r="I4323" s="7">
        <v>41691</v>
      </c>
      <c r="J4323" s="5" t="s">
        <v>3258</v>
      </c>
      <c r="K4323" s="6">
        <v>0</v>
      </c>
      <c r="L4323" s="6">
        <v>77</v>
      </c>
      <c r="M4323" s="6">
        <v>11703554.210000001</v>
      </c>
    </row>
    <row r="4324" spans="1:13">
      <c r="A4324" s="5">
        <v>101</v>
      </c>
      <c r="B4324" s="5">
        <v>11140</v>
      </c>
      <c r="G4324" s="5" t="s">
        <v>1242</v>
      </c>
      <c r="H4324" s="5">
        <v>73158</v>
      </c>
      <c r="I4324" s="7">
        <v>41691</v>
      </c>
      <c r="J4324" s="5" t="s">
        <v>3259</v>
      </c>
      <c r="K4324" s="6">
        <v>0</v>
      </c>
      <c r="L4324" s="6">
        <v>77</v>
      </c>
      <c r="M4324" s="6">
        <v>11703477.210000001</v>
      </c>
    </row>
    <row r="4325" spans="1:13">
      <c r="A4325" s="5">
        <v>101</v>
      </c>
      <c r="B4325" s="5">
        <v>11140</v>
      </c>
      <c r="G4325" s="5" t="s">
        <v>1242</v>
      </c>
      <c r="H4325" s="5">
        <v>73159</v>
      </c>
      <c r="I4325" s="7">
        <v>41691</v>
      </c>
      <c r="J4325" s="5" t="s">
        <v>3260</v>
      </c>
      <c r="K4325" s="6">
        <v>0</v>
      </c>
      <c r="L4325" s="6">
        <v>66</v>
      </c>
      <c r="M4325" s="6">
        <v>11703411.210000001</v>
      </c>
    </row>
    <row r="4326" spans="1:13">
      <c r="A4326" s="5">
        <v>101</v>
      </c>
      <c r="B4326" s="5">
        <v>11140</v>
      </c>
      <c r="G4326" s="5" t="s">
        <v>1242</v>
      </c>
      <c r="H4326" s="5">
        <v>73160</v>
      </c>
      <c r="I4326" s="7">
        <v>41691</v>
      </c>
      <c r="J4326" s="5" t="s">
        <v>3261</v>
      </c>
      <c r="K4326" s="6">
        <v>0</v>
      </c>
      <c r="L4326" s="6">
        <v>33</v>
      </c>
      <c r="M4326" s="6">
        <v>11703378.210000001</v>
      </c>
    </row>
    <row r="4327" spans="1:13">
      <c r="A4327" s="5">
        <v>101</v>
      </c>
      <c r="B4327" s="5">
        <v>11140</v>
      </c>
      <c r="G4327" s="5" t="s">
        <v>1242</v>
      </c>
      <c r="H4327" s="5">
        <v>73161</v>
      </c>
      <c r="I4327" s="7">
        <v>41691</v>
      </c>
      <c r="J4327" s="5" t="s">
        <v>3262</v>
      </c>
      <c r="K4327" s="6">
        <v>0</v>
      </c>
      <c r="L4327" s="6">
        <v>11</v>
      </c>
      <c r="M4327" s="6">
        <v>11703367.210000001</v>
      </c>
    </row>
    <row r="4328" spans="1:13">
      <c r="A4328" s="5">
        <v>101</v>
      </c>
      <c r="B4328" s="5">
        <v>11140</v>
      </c>
      <c r="G4328" s="5" t="s">
        <v>1222</v>
      </c>
      <c r="H4328" s="5">
        <v>5671</v>
      </c>
      <c r="I4328" s="7">
        <v>41692</v>
      </c>
      <c r="J4328" s="5" t="s">
        <v>3263</v>
      </c>
      <c r="K4328" s="6">
        <v>2246</v>
      </c>
      <c r="L4328" s="6">
        <v>0</v>
      </c>
      <c r="M4328" s="6">
        <v>11705613.210000001</v>
      </c>
    </row>
    <row r="4329" spans="1:13">
      <c r="A4329" s="5">
        <v>101</v>
      </c>
      <c r="B4329" s="5">
        <v>11140</v>
      </c>
      <c r="G4329" s="5" t="s">
        <v>1222</v>
      </c>
      <c r="H4329" s="5">
        <v>5672</v>
      </c>
      <c r="I4329" s="7">
        <v>41694</v>
      </c>
      <c r="J4329" s="5" t="s">
        <v>3264</v>
      </c>
      <c r="K4329" s="6">
        <v>6242.75</v>
      </c>
      <c r="L4329" s="6">
        <v>0</v>
      </c>
      <c r="M4329" s="6">
        <v>11711855.960000001</v>
      </c>
    </row>
    <row r="4330" spans="1:13">
      <c r="A4330" s="5">
        <v>101</v>
      </c>
      <c r="B4330" s="5">
        <v>11140</v>
      </c>
      <c r="G4330" s="5" t="s">
        <v>1222</v>
      </c>
      <c r="H4330" s="5">
        <v>5673</v>
      </c>
      <c r="I4330" s="7">
        <v>41694</v>
      </c>
      <c r="J4330" s="5" t="s">
        <v>3265</v>
      </c>
      <c r="K4330" s="6">
        <v>3755.92</v>
      </c>
      <c r="L4330" s="6">
        <v>0</v>
      </c>
      <c r="M4330" s="6">
        <v>11715611.880000001</v>
      </c>
    </row>
    <row r="4331" spans="1:13">
      <c r="A4331" s="5">
        <v>101</v>
      </c>
      <c r="B4331" s="5">
        <v>11140</v>
      </c>
      <c r="G4331" s="5" t="s">
        <v>1222</v>
      </c>
      <c r="H4331" s="5">
        <v>5674</v>
      </c>
      <c r="I4331" s="7">
        <v>41694</v>
      </c>
      <c r="J4331" s="5" t="s">
        <v>3266</v>
      </c>
      <c r="K4331" s="6">
        <v>7790.34</v>
      </c>
      <c r="L4331" s="6">
        <v>0</v>
      </c>
      <c r="M4331" s="6">
        <v>11723402.220000001</v>
      </c>
    </row>
    <row r="4332" spans="1:13">
      <c r="A4332" s="5">
        <v>101</v>
      </c>
      <c r="B4332" s="5">
        <v>11140</v>
      </c>
      <c r="G4332" s="5" t="s">
        <v>1222</v>
      </c>
      <c r="H4332" s="5">
        <v>5675</v>
      </c>
      <c r="I4332" s="7">
        <v>41694</v>
      </c>
      <c r="J4332" s="5" t="s">
        <v>3267</v>
      </c>
      <c r="K4332" s="6">
        <v>11214.84</v>
      </c>
      <c r="L4332" s="6">
        <v>0</v>
      </c>
      <c r="M4332" s="6">
        <v>11734617.060000001</v>
      </c>
    </row>
    <row r="4333" spans="1:13">
      <c r="A4333" s="5">
        <v>101</v>
      </c>
      <c r="B4333" s="5">
        <v>11140</v>
      </c>
      <c r="G4333" s="5" t="s">
        <v>1222</v>
      </c>
      <c r="H4333" s="5">
        <v>5676</v>
      </c>
      <c r="I4333" s="7">
        <v>41694</v>
      </c>
      <c r="J4333" s="5" t="s">
        <v>3268</v>
      </c>
      <c r="K4333" s="6">
        <v>781</v>
      </c>
      <c r="L4333" s="6">
        <v>0</v>
      </c>
      <c r="M4333" s="6">
        <v>11735398.060000001</v>
      </c>
    </row>
    <row r="4334" spans="1:13">
      <c r="A4334" s="5">
        <v>101</v>
      </c>
      <c r="B4334" s="5">
        <v>11140</v>
      </c>
      <c r="G4334" s="5" t="s">
        <v>1222</v>
      </c>
      <c r="H4334" s="5">
        <v>5677</v>
      </c>
      <c r="I4334" s="7">
        <v>41694</v>
      </c>
      <c r="J4334" s="5" t="s">
        <v>3269</v>
      </c>
      <c r="K4334" s="6">
        <v>750</v>
      </c>
      <c r="L4334" s="6">
        <v>0</v>
      </c>
      <c r="M4334" s="6">
        <v>11736148.060000001</v>
      </c>
    </row>
    <row r="4335" spans="1:13">
      <c r="A4335" s="5">
        <v>101</v>
      </c>
      <c r="B4335" s="5">
        <v>11140</v>
      </c>
      <c r="G4335" s="5" t="s">
        <v>1232</v>
      </c>
      <c r="H4335" s="5">
        <v>10221</v>
      </c>
      <c r="I4335" s="7">
        <v>41694</v>
      </c>
      <c r="J4335" s="5" t="s">
        <v>3270</v>
      </c>
      <c r="K4335" s="6">
        <v>492.36</v>
      </c>
      <c r="L4335" s="6">
        <v>0</v>
      </c>
      <c r="M4335" s="6">
        <v>11736640.42</v>
      </c>
    </row>
    <row r="4336" spans="1:13">
      <c r="A4336" s="5">
        <v>101</v>
      </c>
      <c r="B4336" s="5">
        <v>11140</v>
      </c>
      <c r="G4336" s="5" t="s">
        <v>1232</v>
      </c>
      <c r="H4336" s="5">
        <v>56514</v>
      </c>
      <c r="I4336" s="7">
        <v>41694</v>
      </c>
      <c r="J4336" s="5" t="s">
        <v>3271</v>
      </c>
      <c r="K4336" s="6">
        <v>0</v>
      </c>
      <c r="L4336" s="6">
        <v>242.74</v>
      </c>
      <c r="M4336" s="6">
        <v>11736397.68</v>
      </c>
    </row>
    <row r="4337" spans="1:13">
      <c r="A4337" s="5">
        <v>101</v>
      </c>
      <c r="B4337" s="5">
        <v>11140</v>
      </c>
      <c r="G4337" s="5" t="s">
        <v>1242</v>
      </c>
      <c r="H4337" s="5">
        <v>73162</v>
      </c>
      <c r="I4337" s="7">
        <v>41694</v>
      </c>
      <c r="J4337" s="5" t="s">
        <v>1245</v>
      </c>
      <c r="K4337" s="6">
        <v>0</v>
      </c>
      <c r="L4337" s="6">
        <v>4574.6499999999996</v>
      </c>
      <c r="M4337" s="6">
        <v>11731823.029999999</v>
      </c>
    </row>
    <row r="4338" spans="1:13">
      <c r="A4338" s="5">
        <v>101</v>
      </c>
      <c r="B4338" s="5">
        <v>11140</v>
      </c>
      <c r="G4338" s="5" t="s">
        <v>1242</v>
      </c>
      <c r="H4338" s="5">
        <v>73163</v>
      </c>
      <c r="I4338" s="7">
        <v>41694</v>
      </c>
      <c r="J4338" s="5" t="s">
        <v>1245</v>
      </c>
      <c r="K4338" s="6">
        <v>0</v>
      </c>
      <c r="L4338" s="6">
        <v>6190.81</v>
      </c>
      <c r="M4338" s="6">
        <v>11725632.220000001</v>
      </c>
    </row>
    <row r="4339" spans="1:13">
      <c r="A4339" s="5">
        <v>101</v>
      </c>
      <c r="B4339" s="5">
        <v>11140</v>
      </c>
      <c r="G4339" s="5" t="s">
        <v>1222</v>
      </c>
      <c r="H4339" s="5">
        <v>5678</v>
      </c>
      <c r="I4339" s="7">
        <v>41695</v>
      </c>
      <c r="J4339" s="5" t="s">
        <v>3272</v>
      </c>
      <c r="K4339" s="6">
        <v>8007.05</v>
      </c>
      <c r="L4339" s="6">
        <v>0</v>
      </c>
      <c r="M4339" s="6">
        <v>11733639.27</v>
      </c>
    </row>
    <row r="4340" spans="1:13">
      <c r="A4340" s="5">
        <v>101</v>
      </c>
      <c r="B4340" s="5">
        <v>11140</v>
      </c>
      <c r="G4340" s="5" t="s">
        <v>1222</v>
      </c>
      <c r="H4340" s="5">
        <v>5679</v>
      </c>
      <c r="I4340" s="7">
        <v>41695</v>
      </c>
      <c r="J4340" s="5" t="s">
        <v>3273</v>
      </c>
      <c r="K4340" s="6">
        <v>10987.54</v>
      </c>
      <c r="L4340" s="6">
        <v>0</v>
      </c>
      <c r="M4340" s="6">
        <v>11744626.810000001</v>
      </c>
    </row>
    <row r="4341" spans="1:13">
      <c r="A4341" s="5">
        <v>101</v>
      </c>
      <c r="B4341" s="5">
        <v>11140</v>
      </c>
      <c r="G4341" s="5" t="s">
        <v>1222</v>
      </c>
      <c r="H4341" s="5">
        <v>5680</v>
      </c>
      <c r="I4341" s="7">
        <v>41695</v>
      </c>
      <c r="J4341" s="5" t="s">
        <v>3274</v>
      </c>
      <c r="K4341" s="6">
        <v>1</v>
      </c>
      <c r="L4341" s="6">
        <v>0</v>
      </c>
      <c r="M4341" s="6">
        <v>11744627.810000001</v>
      </c>
    </row>
    <row r="4342" spans="1:13">
      <c r="A4342" s="5">
        <v>101</v>
      </c>
      <c r="B4342" s="5">
        <v>11140</v>
      </c>
      <c r="G4342" s="5" t="s">
        <v>1222</v>
      </c>
      <c r="H4342" s="5">
        <v>5681</v>
      </c>
      <c r="I4342" s="7">
        <v>41695</v>
      </c>
      <c r="J4342" s="5" t="s">
        <v>3275</v>
      </c>
      <c r="K4342" s="6">
        <v>3960</v>
      </c>
      <c r="L4342" s="6">
        <v>0</v>
      </c>
      <c r="M4342" s="6">
        <v>11748587.810000001</v>
      </c>
    </row>
    <row r="4343" spans="1:13">
      <c r="A4343" s="5">
        <v>101</v>
      </c>
      <c r="B4343" s="5">
        <v>11140</v>
      </c>
      <c r="G4343" s="5" t="s">
        <v>1232</v>
      </c>
      <c r="H4343" s="5">
        <v>10225</v>
      </c>
      <c r="I4343" s="7">
        <v>41695</v>
      </c>
      <c r="J4343" s="5" t="s">
        <v>1233</v>
      </c>
      <c r="K4343" s="6">
        <v>0</v>
      </c>
      <c r="L4343" s="6">
        <v>656.65</v>
      </c>
      <c r="M4343" s="6">
        <v>11747931.16</v>
      </c>
    </row>
    <row r="4344" spans="1:13">
      <c r="A4344" s="5">
        <v>101</v>
      </c>
      <c r="B4344" s="5">
        <v>11140</v>
      </c>
      <c r="G4344" s="5" t="s">
        <v>1232</v>
      </c>
      <c r="H4344" s="5">
        <v>20225</v>
      </c>
      <c r="I4344" s="7">
        <v>41695</v>
      </c>
      <c r="J4344" s="5" t="s">
        <v>1233</v>
      </c>
      <c r="K4344" s="6">
        <v>0</v>
      </c>
      <c r="L4344" s="6">
        <v>3967.86</v>
      </c>
      <c r="M4344" s="6">
        <v>11743963.300000001</v>
      </c>
    </row>
    <row r="4345" spans="1:13">
      <c r="A4345" s="5">
        <v>101</v>
      </c>
      <c r="B4345" s="5">
        <v>11140</v>
      </c>
      <c r="G4345" s="5" t="s">
        <v>1222</v>
      </c>
      <c r="H4345" s="5">
        <v>5682</v>
      </c>
      <c r="I4345" s="7">
        <v>41696</v>
      </c>
      <c r="J4345" s="5" t="s">
        <v>3276</v>
      </c>
      <c r="K4345" s="6">
        <v>1508</v>
      </c>
      <c r="L4345" s="6">
        <v>0</v>
      </c>
      <c r="M4345" s="6">
        <v>11745471.300000001</v>
      </c>
    </row>
    <row r="4346" spans="1:13">
      <c r="A4346" s="5">
        <v>101</v>
      </c>
      <c r="B4346" s="5">
        <v>11140</v>
      </c>
      <c r="G4346" s="5" t="s">
        <v>1222</v>
      </c>
      <c r="H4346" s="5">
        <v>5683</v>
      </c>
      <c r="I4346" s="7">
        <v>41696</v>
      </c>
      <c r="J4346" s="5" t="s">
        <v>3277</v>
      </c>
      <c r="K4346" s="6">
        <v>835.34</v>
      </c>
      <c r="L4346" s="6">
        <v>0</v>
      </c>
      <c r="M4346" s="6">
        <v>11746306.640000001</v>
      </c>
    </row>
    <row r="4347" spans="1:13">
      <c r="A4347" s="5">
        <v>101</v>
      </c>
      <c r="B4347" s="5">
        <v>11140</v>
      </c>
      <c r="G4347" s="5" t="s">
        <v>1222</v>
      </c>
      <c r="H4347" s="5">
        <v>5684</v>
      </c>
      <c r="I4347" s="7">
        <v>41696</v>
      </c>
      <c r="J4347" s="5" t="s">
        <v>3278</v>
      </c>
      <c r="K4347" s="6">
        <v>14182.53</v>
      </c>
      <c r="L4347" s="6">
        <v>0</v>
      </c>
      <c r="M4347" s="6">
        <v>11760489.17</v>
      </c>
    </row>
    <row r="4348" spans="1:13">
      <c r="A4348" s="5">
        <v>101</v>
      </c>
      <c r="B4348" s="5">
        <v>11140</v>
      </c>
      <c r="G4348" s="5" t="s">
        <v>1222</v>
      </c>
      <c r="H4348" s="5">
        <v>5685</v>
      </c>
      <c r="I4348" s="7">
        <v>41696</v>
      </c>
      <c r="J4348" s="5" t="s">
        <v>3279</v>
      </c>
      <c r="K4348" s="6">
        <v>118</v>
      </c>
      <c r="L4348" s="6">
        <v>0</v>
      </c>
      <c r="M4348" s="6">
        <v>11760607.17</v>
      </c>
    </row>
    <row r="4349" spans="1:13">
      <c r="A4349" s="5">
        <v>101</v>
      </c>
      <c r="B4349" s="5">
        <v>11140</v>
      </c>
      <c r="G4349" s="5" t="s">
        <v>1222</v>
      </c>
      <c r="H4349" s="5">
        <v>5686</v>
      </c>
      <c r="I4349" s="7">
        <v>41696</v>
      </c>
      <c r="J4349" s="5" t="s">
        <v>3280</v>
      </c>
      <c r="K4349" s="6">
        <v>3996.96</v>
      </c>
      <c r="L4349" s="6">
        <v>0</v>
      </c>
      <c r="M4349" s="6">
        <v>11764604.130000001</v>
      </c>
    </row>
    <row r="4350" spans="1:13">
      <c r="A4350" s="5">
        <v>101</v>
      </c>
      <c r="B4350" s="5">
        <v>11140</v>
      </c>
      <c r="G4350" s="5" t="s">
        <v>1222</v>
      </c>
      <c r="H4350" s="5">
        <v>5687</v>
      </c>
      <c r="I4350" s="7">
        <v>41696</v>
      </c>
      <c r="J4350" s="5" t="s">
        <v>3281</v>
      </c>
      <c r="K4350" s="6">
        <v>91.04</v>
      </c>
      <c r="L4350" s="6">
        <v>0</v>
      </c>
      <c r="M4350" s="6">
        <v>11764695.17</v>
      </c>
    </row>
    <row r="4351" spans="1:13">
      <c r="A4351" s="5">
        <v>101</v>
      </c>
      <c r="B4351" s="5">
        <v>11140</v>
      </c>
      <c r="G4351" s="5" t="s">
        <v>1222</v>
      </c>
      <c r="H4351" s="5">
        <v>5688</v>
      </c>
      <c r="I4351" s="7">
        <v>41696</v>
      </c>
      <c r="J4351" s="5" t="s">
        <v>3282</v>
      </c>
      <c r="K4351" s="6">
        <v>988.3</v>
      </c>
      <c r="L4351" s="6">
        <v>0</v>
      </c>
      <c r="M4351" s="6">
        <v>11765683.470000001</v>
      </c>
    </row>
    <row r="4352" spans="1:13">
      <c r="A4352" s="5">
        <v>101</v>
      </c>
      <c r="B4352" s="5">
        <v>11140</v>
      </c>
      <c r="G4352" s="5" t="s">
        <v>1222</v>
      </c>
      <c r="H4352" s="5">
        <v>5689</v>
      </c>
      <c r="I4352" s="7">
        <v>41696</v>
      </c>
      <c r="J4352" s="5" t="s">
        <v>3283</v>
      </c>
      <c r="K4352" s="6">
        <v>850</v>
      </c>
      <c r="L4352" s="6">
        <v>0</v>
      </c>
      <c r="M4352" s="6">
        <v>11766533.470000001</v>
      </c>
    </row>
    <row r="4353" spans="1:13">
      <c r="A4353" s="5">
        <v>101</v>
      </c>
      <c r="B4353" s="5">
        <v>11140</v>
      </c>
      <c r="G4353" s="5" t="s">
        <v>1222</v>
      </c>
      <c r="H4353" s="5">
        <v>5690</v>
      </c>
      <c r="I4353" s="7">
        <v>41696</v>
      </c>
      <c r="J4353" s="5" t="s">
        <v>3284</v>
      </c>
      <c r="K4353" s="6">
        <v>188.85</v>
      </c>
      <c r="L4353" s="6">
        <v>0</v>
      </c>
      <c r="M4353" s="6">
        <v>11766722.32</v>
      </c>
    </row>
    <row r="4354" spans="1:13">
      <c r="A4354" s="5">
        <v>101</v>
      </c>
      <c r="B4354" s="5">
        <v>11140</v>
      </c>
      <c r="G4354" s="5" t="s">
        <v>1232</v>
      </c>
      <c r="H4354" s="5">
        <v>70226</v>
      </c>
      <c r="I4354" s="7">
        <v>41696</v>
      </c>
      <c r="J4354" s="5" t="s">
        <v>1233</v>
      </c>
      <c r="K4354" s="6">
        <v>0</v>
      </c>
      <c r="L4354" s="6">
        <v>4549.49</v>
      </c>
      <c r="M4354" s="6">
        <v>11762172.83</v>
      </c>
    </row>
    <row r="4355" spans="1:13">
      <c r="A4355" s="5">
        <v>101</v>
      </c>
      <c r="B4355" s="5">
        <v>11140</v>
      </c>
      <c r="G4355" s="5" t="s">
        <v>1222</v>
      </c>
      <c r="H4355" s="5">
        <v>5691</v>
      </c>
      <c r="I4355" s="7">
        <v>41697</v>
      </c>
      <c r="J4355" s="5" t="s">
        <v>3285</v>
      </c>
      <c r="K4355" s="6">
        <v>31958.35</v>
      </c>
      <c r="L4355" s="6">
        <v>0</v>
      </c>
      <c r="M4355" s="6">
        <v>11794131.18</v>
      </c>
    </row>
    <row r="4356" spans="1:13">
      <c r="A4356" s="5">
        <v>101</v>
      </c>
      <c r="B4356" s="5">
        <v>11140</v>
      </c>
      <c r="G4356" s="5" t="s">
        <v>1222</v>
      </c>
      <c r="H4356" s="5">
        <v>5692</v>
      </c>
      <c r="I4356" s="7">
        <v>41697</v>
      </c>
      <c r="J4356" s="5" t="s">
        <v>3286</v>
      </c>
      <c r="K4356" s="6">
        <v>5802.06</v>
      </c>
      <c r="L4356" s="6">
        <v>0</v>
      </c>
      <c r="M4356" s="6">
        <v>11799933.24</v>
      </c>
    </row>
    <row r="4357" spans="1:13">
      <c r="A4357" s="5">
        <v>101</v>
      </c>
      <c r="B4357" s="5">
        <v>11140</v>
      </c>
      <c r="G4357" s="5" t="s">
        <v>1222</v>
      </c>
      <c r="H4357" s="5">
        <v>5693</v>
      </c>
      <c r="I4357" s="7">
        <v>41697</v>
      </c>
      <c r="J4357" s="5" t="s">
        <v>3287</v>
      </c>
      <c r="K4357" s="6">
        <v>1951.27</v>
      </c>
      <c r="L4357" s="6">
        <v>0</v>
      </c>
      <c r="M4357" s="6">
        <v>11801884.51</v>
      </c>
    </row>
    <row r="4358" spans="1:13">
      <c r="A4358" s="5">
        <v>101</v>
      </c>
      <c r="B4358" s="5">
        <v>11140</v>
      </c>
      <c r="G4358" s="5" t="s">
        <v>1222</v>
      </c>
      <c r="H4358" s="5">
        <v>5694</v>
      </c>
      <c r="I4358" s="7">
        <v>41697</v>
      </c>
      <c r="J4358" s="5" t="s">
        <v>3288</v>
      </c>
      <c r="K4358" s="6">
        <v>64</v>
      </c>
      <c r="L4358" s="6">
        <v>0</v>
      </c>
      <c r="M4358" s="6">
        <v>11801948.51</v>
      </c>
    </row>
    <row r="4359" spans="1:13">
      <c r="A4359" s="5">
        <v>101</v>
      </c>
      <c r="B4359" s="5">
        <v>11140</v>
      </c>
      <c r="G4359" s="5" t="s">
        <v>1222</v>
      </c>
      <c r="H4359" s="5">
        <v>5695</v>
      </c>
      <c r="I4359" s="7">
        <v>41697</v>
      </c>
      <c r="J4359" s="5" t="s">
        <v>3289</v>
      </c>
      <c r="K4359" s="6">
        <v>1473.33</v>
      </c>
      <c r="L4359" s="6">
        <v>0</v>
      </c>
      <c r="M4359" s="6">
        <v>11803421.84</v>
      </c>
    </row>
    <row r="4360" spans="1:13">
      <c r="A4360" s="5">
        <v>101</v>
      </c>
      <c r="B4360" s="5">
        <v>11140</v>
      </c>
      <c r="G4360" s="5" t="s">
        <v>1222</v>
      </c>
      <c r="H4360" s="5">
        <v>5696</v>
      </c>
      <c r="I4360" s="7">
        <v>41697</v>
      </c>
      <c r="J4360" s="5" t="s">
        <v>3290</v>
      </c>
      <c r="K4360" s="6">
        <v>3834.31</v>
      </c>
      <c r="L4360" s="6">
        <v>0</v>
      </c>
      <c r="M4360" s="6">
        <v>11807256.15</v>
      </c>
    </row>
    <row r="4361" spans="1:13">
      <c r="A4361" s="5">
        <v>101</v>
      </c>
      <c r="B4361" s="5">
        <v>11140</v>
      </c>
      <c r="G4361" s="5" t="s">
        <v>1242</v>
      </c>
      <c r="H4361" s="5">
        <v>73102</v>
      </c>
      <c r="I4361" s="7">
        <v>41697</v>
      </c>
      <c r="J4361" s="5" t="s">
        <v>1577</v>
      </c>
      <c r="K4361" s="6">
        <v>11</v>
      </c>
      <c r="L4361" s="6">
        <v>0</v>
      </c>
      <c r="M4361" s="6">
        <v>11807267.15</v>
      </c>
    </row>
    <row r="4362" spans="1:13">
      <c r="A4362" s="5">
        <v>101</v>
      </c>
      <c r="B4362" s="5">
        <v>11140</v>
      </c>
      <c r="G4362" s="5" t="s">
        <v>1242</v>
      </c>
      <c r="H4362" s="5">
        <v>73164</v>
      </c>
      <c r="I4362" s="7">
        <v>41697</v>
      </c>
      <c r="J4362" s="5" t="s">
        <v>1453</v>
      </c>
      <c r="K4362" s="6">
        <v>0</v>
      </c>
      <c r="L4362" s="6">
        <v>249.47</v>
      </c>
      <c r="M4362" s="6">
        <v>11807017.68</v>
      </c>
    </row>
    <row r="4363" spans="1:13">
      <c r="A4363" s="5">
        <v>101</v>
      </c>
      <c r="B4363" s="5">
        <v>11140</v>
      </c>
      <c r="G4363" s="5" t="s">
        <v>1242</v>
      </c>
      <c r="H4363" s="5">
        <v>73165</v>
      </c>
      <c r="I4363" s="7">
        <v>41697</v>
      </c>
      <c r="J4363" s="5" t="s">
        <v>1454</v>
      </c>
      <c r="K4363" s="6">
        <v>0</v>
      </c>
      <c r="L4363" s="6">
        <v>87.78</v>
      </c>
      <c r="M4363" s="6">
        <v>11806929.9</v>
      </c>
    </row>
    <row r="4364" spans="1:13">
      <c r="A4364" s="5">
        <v>101</v>
      </c>
      <c r="B4364" s="5">
        <v>11140</v>
      </c>
      <c r="G4364" s="5" t="s">
        <v>1242</v>
      </c>
      <c r="H4364" s="5">
        <v>73166</v>
      </c>
      <c r="I4364" s="7">
        <v>41697</v>
      </c>
      <c r="J4364" s="5" t="s">
        <v>1636</v>
      </c>
      <c r="K4364" s="6">
        <v>0</v>
      </c>
      <c r="L4364" s="6">
        <v>7962.12</v>
      </c>
      <c r="M4364" s="6">
        <v>11798967.779999999</v>
      </c>
    </row>
    <row r="4365" spans="1:13">
      <c r="A4365" s="5">
        <v>101</v>
      </c>
      <c r="B4365" s="5">
        <v>11140</v>
      </c>
      <c r="G4365" s="5" t="s">
        <v>1242</v>
      </c>
      <c r="H4365" s="5">
        <v>73167</v>
      </c>
      <c r="I4365" s="7">
        <v>41697</v>
      </c>
      <c r="J4365" s="5" t="s">
        <v>3291</v>
      </c>
      <c r="K4365" s="6">
        <v>0</v>
      </c>
      <c r="L4365" s="6">
        <v>175.33</v>
      </c>
      <c r="M4365" s="6">
        <v>11798792.449999999</v>
      </c>
    </row>
    <row r="4366" spans="1:13">
      <c r="A4366" s="5">
        <v>101</v>
      </c>
      <c r="B4366" s="5">
        <v>11140</v>
      </c>
      <c r="G4366" s="5" t="s">
        <v>1242</v>
      </c>
      <c r="H4366" s="5">
        <v>73168</v>
      </c>
      <c r="I4366" s="7">
        <v>41697</v>
      </c>
      <c r="J4366" s="5" t="s">
        <v>1637</v>
      </c>
      <c r="K4366" s="6">
        <v>0</v>
      </c>
      <c r="L4366" s="6">
        <v>593.82000000000005</v>
      </c>
      <c r="M4366" s="6">
        <v>11798198.630000001</v>
      </c>
    </row>
    <row r="4367" spans="1:13">
      <c r="A4367" s="5">
        <v>101</v>
      </c>
      <c r="B4367" s="5">
        <v>11140</v>
      </c>
      <c r="G4367" s="5" t="s">
        <v>1242</v>
      </c>
      <c r="H4367" s="5">
        <v>73169</v>
      </c>
      <c r="I4367" s="7">
        <v>41697</v>
      </c>
      <c r="J4367" s="5" t="s">
        <v>1457</v>
      </c>
      <c r="K4367" s="6">
        <v>0</v>
      </c>
      <c r="L4367" s="6">
        <v>380.31</v>
      </c>
      <c r="M4367" s="6">
        <v>11797818.32</v>
      </c>
    </row>
    <row r="4368" spans="1:13">
      <c r="A4368" s="5">
        <v>101</v>
      </c>
      <c r="B4368" s="5">
        <v>11140</v>
      </c>
      <c r="G4368" s="5" t="s">
        <v>1242</v>
      </c>
      <c r="H4368" s="5">
        <v>73171</v>
      </c>
      <c r="I4368" s="7">
        <v>41697</v>
      </c>
      <c r="J4368" s="5" t="s">
        <v>1409</v>
      </c>
      <c r="K4368" s="6">
        <v>0</v>
      </c>
      <c r="L4368" s="6">
        <v>11912.81</v>
      </c>
      <c r="M4368" s="6">
        <v>11785905.51</v>
      </c>
    </row>
    <row r="4369" spans="1:13">
      <c r="A4369" s="5">
        <v>101</v>
      </c>
      <c r="B4369" s="5">
        <v>11140</v>
      </c>
      <c r="G4369" s="5" t="s">
        <v>1242</v>
      </c>
      <c r="H4369" s="5">
        <v>73172</v>
      </c>
      <c r="I4369" s="7">
        <v>41697</v>
      </c>
      <c r="J4369" s="5" t="s">
        <v>1638</v>
      </c>
      <c r="K4369" s="6">
        <v>0</v>
      </c>
      <c r="L4369" s="6">
        <v>69.709999999999994</v>
      </c>
      <c r="M4369" s="6">
        <v>11785835.800000001</v>
      </c>
    </row>
    <row r="4370" spans="1:13">
      <c r="A4370" s="5">
        <v>101</v>
      </c>
      <c r="B4370" s="5">
        <v>11140</v>
      </c>
      <c r="G4370" s="5" t="s">
        <v>1242</v>
      </c>
      <c r="H4370" s="5">
        <v>73173</v>
      </c>
      <c r="I4370" s="7">
        <v>41697</v>
      </c>
      <c r="J4370" s="5" t="s">
        <v>1325</v>
      </c>
      <c r="K4370" s="6">
        <v>0</v>
      </c>
      <c r="L4370" s="6">
        <v>250</v>
      </c>
      <c r="M4370" s="6">
        <v>11785585.800000001</v>
      </c>
    </row>
    <row r="4371" spans="1:13">
      <c r="A4371" s="5">
        <v>101</v>
      </c>
      <c r="B4371" s="5">
        <v>11140</v>
      </c>
      <c r="G4371" s="5" t="s">
        <v>1242</v>
      </c>
      <c r="H4371" s="5">
        <v>73174</v>
      </c>
      <c r="I4371" s="7">
        <v>41697</v>
      </c>
      <c r="J4371" s="5" t="s">
        <v>1326</v>
      </c>
      <c r="K4371" s="6">
        <v>0</v>
      </c>
      <c r="L4371" s="6">
        <v>75</v>
      </c>
      <c r="M4371" s="6">
        <v>11785510.800000001</v>
      </c>
    </row>
    <row r="4372" spans="1:13">
      <c r="A4372" s="5">
        <v>101</v>
      </c>
      <c r="B4372" s="5">
        <v>11140</v>
      </c>
      <c r="G4372" s="5" t="s">
        <v>1242</v>
      </c>
      <c r="H4372" s="5">
        <v>73175</v>
      </c>
      <c r="I4372" s="7">
        <v>41697</v>
      </c>
      <c r="J4372" s="5" t="s">
        <v>3200</v>
      </c>
      <c r="K4372" s="6">
        <v>0</v>
      </c>
      <c r="L4372" s="6">
        <v>1907.5</v>
      </c>
      <c r="M4372" s="6">
        <v>11783603.300000001</v>
      </c>
    </row>
    <row r="4373" spans="1:13">
      <c r="A4373" s="5">
        <v>101</v>
      </c>
      <c r="B4373" s="5">
        <v>11140</v>
      </c>
      <c r="G4373" s="5" t="s">
        <v>1242</v>
      </c>
      <c r="H4373" s="5">
        <v>73176</v>
      </c>
      <c r="I4373" s="7">
        <v>41697</v>
      </c>
      <c r="J4373" s="5" t="s">
        <v>2069</v>
      </c>
      <c r="K4373" s="6">
        <v>0</v>
      </c>
      <c r="L4373" s="6">
        <v>575.97</v>
      </c>
      <c r="M4373" s="6">
        <v>11783027.33</v>
      </c>
    </row>
    <row r="4374" spans="1:13">
      <c r="A4374" s="5">
        <v>101</v>
      </c>
      <c r="B4374" s="5">
        <v>11140</v>
      </c>
      <c r="G4374" s="5" t="s">
        <v>1242</v>
      </c>
      <c r="H4374" s="5">
        <v>73177</v>
      </c>
      <c r="I4374" s="7">
        <v>41697</v>
      </c>
      <c r="J4374" s="5" t="s">
        <v>1299</v>
      </c>
      <c r="K4374" s="6">
        <v>0</v>
      </c>
      <c r="L4374" s="6">
        <v>225.69</v>
      </c>
      <c r="M4374" s="6">
        <v>11782801.640000001</v>
      </c>
    </row>
    <row r="4375" spans="1:13">
      <c r="A4375" s="5">
        <v>101</v>
      </c>
      <c r="B4375" s="5">
        <v>11140</v>
      </c>
      <c r="G4375" s="5" t="s">
        <v>1242</v>
      </c>
      <c r="H4375" s="5">
        <v>73178</v>
      </c>
      <c r="I4375" s="7">
        <v>41697</v>
      </c>
      <c r="J4375" s="5" t="s">
        <v>1535</v>
      </c>
      <c r="K4375" s="6">
        <v>0</v>
      </c>
      <c r="L4375" s="6">
        <v>50</v>
      </c>
      <c r="M4375" s="6">
        <v>11782751.640000001</v>
      </c>
    </row>
    <row r="4376" spans="1:13">
      <c r="A4376" s="5">
        <v>101</v>
      </c>
      <c r="B4376" s="5">
        <v>11140</v>
      </c>
      <c r="G4376" s="5" t="s">
        <v>1242</v>
      </c>
      <c r="H4376" s="5">
        <v>73179</v>
      </c>
      <c r="I4376" s="7">
        <v>41697</v>
      </c>
      <c r="J4376" s="5" t="s">
        <v>1896</v>
      </c>
      <c r="K4376" s="6">
        <v>0</v>
      </c>
      <c r="L4376" s="6">
        <v>35</v>
      </c>
      <c r="M4376" s="6">
        <v>11782716.640000001</v>
      </c>
    </row>
    <row r="4377" spans="1:13">
      <c r="A4377" s="5">
        <v>101</v>
      </c>
      <c r="B4377" s="5">
        <v>11140</v>
      </c>
      <c r="G4377" s="5" t="s">
        <v>1242</v>
      </c>
      <c r="H4377" s="5">
        <v>73180</v>
      </c>
      <c r="I4377" s="7">
        <v>41697</v>
      </c>
      <c r="J4377" s="5" t="s">
        <v>3292</v>
      </c>
      <c r="K4377" s="6">
        <v>0</v>
      </c>
      <c r="L4377" s="6">
        <v>150</v>
      </c>
      <c r="M4377" s="6">
        <v>11782566.640000001</v>
      </c>
    </row>
    <row r="4378" spans="1:13">
      <c r="A4378" s="5">
        <v>101</v>
      </c>
      <c r="B4378" s="5">
        <v>11140</v>
      </c>
      <c r="G4378" s="5" t="s">
        <v>1242</v>
      </c>
      <c r="H4378" s="5">
        <v>73181</v>
      </c>
      <c r="I4378" s="7">
        <v>41697</v>
      </c>
      <c r="J4378" s="5" t="s">
        <v>1462</v>
      </c>
      <c r="K4378" s="6">
        <v>0</v>
      </c>
      <c r="L4378" s="6">
        <v>144</v>
      </c>
      <c r="M4378" s="6">
        <v>11782422.640000001</v>
      </c>
    </row>
    <row r="4379" spans="1:13">
      <c r="A4379" s="5">
        <v>101</v>
      </c>
      <c r="B4379" s="5">
        <v>11140</v>
      </c>
      <c r="G4379" s="5" t="s">
        <v>1242</v>
      </c>
      <c r="H4379" s="5">
        <v>73182</v>
      </c>
      <c r="I4379" s="7">
        <v>41697</v>
      </c>
      <c r="J4379" s="5" t="s">
        <v>2744</v>
      </c>
      <c r="K4379" s="6">
        <v>0</v>
      </c>
      <c r="L4379" s="6">
        <v>54.52</v>
      </c>
      <c r="M4379" s="6">
        <v>11782368.119999999</v>
      </c>
    </row>
    <row r="4380" spans="1:13">
      <c r="A4380" s="5">
        <v>101</v>
      </c>
      <c r="B4380" s="5">
        <v>11140</v>
      </c>
      <c r="G4380" s="5" t="s">
        <v>1242</v>
      </c>
      <c r="H4380" s="5">
        <v>73183</v>
      </c>
      <c r="I4380" s="7">
        <v>41697</v>
      </c>
      <c r="J4380" s="5" t="s">
        <v>3293</v>
      </c>
      <c r="K4380" s="6">
        <v>0</v>
      </c>
      <c r="L4380" s="6">
        <v>494.12</v>
      </c>
      <c r="M4380" s="6">
        <v>11781874</v>
      </c>
    </row>
    <row r="4381" spans="1:13">
      <c r="A4381" s="5">
        <v>101</v>
      </c>
      <c r="B4381" s="5">
        <v>11140</v>
      </c>
      <c r="G4381" s="5" t="s">
        <v>1242</v>
      </c>
      <c r="H4381" s="5">
        <v>73184</v>
      </c>
      <c r="I4381" s="7">
        <v>41697</v>
      </c>
      <c r="J4381" s="5" t="s">
        <v>1411</v>
      </c>
      <c r="K4381" s="6">
        <v>0</v>
      </c>
      <c r="L4381" s="6">
        <v>62.04</v>
      </c>
      <c r="M4381" s="6">
        <v>11781811.960000001</v>
      </c>
    </row>
    <row r="4382" spans="1:13">
      <c r="A4382" s="5">
        <v>101</v>
      </c>
      <c r="B4382" s="5">
        <v>11140</v>
      </c>
      <c r="G4382" s="5" t="s">
        <v>1242</v>
      </c>
      <c r="H4382" s="5">
        <v>73185</v>
      </c>
      <c r="I4382" s="7">
        <v>41697</v>
      </c>
      <c r="J4382" s="5" t="s">
        <v>1464</v>
      </c>
      <c r="K4382" s="6">
        <v>0</v>
      </c>
      <c r="L4382" s="6">
        <v>34.1</v>
      </c>
      <c r="M4382" s="6">
        <v>11781777.859999999</v>
      </c>
    </row>
    <row r="4383" spans="1:13">
      <c r="A4383" s="5">
        <v>101</v>
      </c>
      <c r="B4383" s="5">
        <v>11140</v>
      </c>
      <c r="G4383" s="5" t="s">
        <v>1242</v>
      </c>
      <c r="H4383" s="5">
        <v>73186</v>
      </c>
      <c r="I4383" s="7">
        <v>41697</v>
      </c>
      <c r="J4383" s="5" t="s">
        <v>1342</v>
      </c>
      <c r="K4383" s="6">
        <v>0</v>
      </c>
      <c r="L4383" s="6">
        <v>169.96</v>
      </c>
      <c r="M4383" s="6">
        <v>11781607.9</v>
      </c>
    </row>
    <row r="4384" spans="1:13">
      <c r="A4384" s="5">
        <v>101</v>
      </c>
      <c r="B4384" s="5">
        <v>11140</v>
      </c>
      <c r="G4384" s="5" t="s">
        <v>1242</v>
      </c>
      <c r="H4384" s="5">
        <v>73187</v>
      </c>
      <c r="I4384" s="7">
        <v>41697</v>
      </c>
      <c r="J4384" s="5" t="s">
        <v>1465</v>
      </c>
      <c r="K4384" s="6">
        <v>0</v>
      </c>
      <c r="L4384" s="6">
        <v>1065.9000000000001</v>
      </c>
      <c r="M4384" s="6">
        <v>11780542</v>
      </c>
    </row>
    <row r="4385" spans="1:13">
      <c r="A4385" s="5">
        <v>101</v>
      </c>
      <c r="B4385" s="5">
        <v>11140</v>
      </c>
      <c r="G4385" s="5" t="s">
        <v>1242</v>
      </c>
      <c r="H4385" s="5">
        <v>73188</v>
      </c>
      <c r="I4385" s="7">
        <v>41697</v>
      </c>
      <c r="J4385" s="5" t="s">
        <v>1414</v>
      </c>
      <c r="K4385" s="6">
        <v>0</v>
      </c>
      <c r="L4385" s="6">
        <v>194.95</v>
      </c>
      <c r="M4385" s="6">
        <v>11780347.050000001</v>
      </c>
    </row>
    <row r="4386" spans="1:13">
      <c r="A4386" s="5">
        <v>101</v>
      </c>
      <c r="B4386" s="5">
        <v>11140</v>
      </c>
      <c r="G4386" s="5" t="s">
        <v>1242</v>
      </c>
      <c r="H4386" s="5">
        <v>73189</v>
      </c>
      <c r="I4386" s="7">
        <v>41697</v>
      </c>
      <c r="J4386" s="5" t="s">
        <v>1548</v>
      </c>
      <c r="K4386" s="6">
        <v>0</v>
      </c>
      <c r="L4386" s="6">
        <v>49.76</v>
      </c>
      <c r="M4386" s="6">
        <v>11780297.289999999</v>
      </c>
    </row>
    <row r="4387" spans="1:13">
      <c r="A4387" s="5">
        <v>101</v>
      </c>
      <c r="B4387" s="5">
        <v>11140</v>
      </c>
      <c r="G4387" s="5" t="s">
        <v>1242</v>
      </c>
      <c r="H4387" s="5">
        <v>73190</v>
      </c>
      <c r="I4387" s="7">
        <v>41697</v>
      </c>
      <c r="J4387" s="5" t="s">
        <v>1726</v>
      </c>
      <c r="K4387" s="6">
        <v>0</v>
      </c>
      <c r="L4387" s="6">
        <v>54</v>
      </c>
      <c r="M4387" s="6">
        <v>11780243.289999999</v>
      </c>
    </row>
    <row r="4388" spans="1:13">
      <c r="A4388" s="5">
        <v>101</v>
      </c>
      <c r="B4388" s="5">
        <v>11140</v>
      </c>
      <c r="G4388" s="5" t="s">
        <v>1242</v>
      </c>
      <c r="H4388" s="5">
        <v>73191</v>
      </c>
      <c r="I4388" s="7">
        <v>41697</v>
      </c>
      <c r="J4388" s="5" t="s">
        <v>1346</v>
      </c>
      <c r="K4388" s="6">
        <v>0</v>
      </c>
      <c r="L4388" s="6">
        <v>1316.15</v>
      </c>
      <c r="M4388" s="6">
        <v>11778927.140000001</v>
      </c>
    </row>
    <row r="4389" spans="1:13">
      <c r="A4389" s="5">
        <v>101</v>
      </c>
      <c r="B4389" s="5">
        <v>11140</v>
      </c>
      <c r="G4389" s="5" t="s">
        <v>1242</v>
      </c>
      <c r="H4389" s="5">
        <v>73192</v>
      </c>
      <c r="I4389" s="7">
        <v>41697</v>
      </c>
      <c r="J4389" s="5" t="s">
        <v>3294</v>
      </c>
      <c r="K4389" s="6">
        <v>0</v>
      </c>
      <c r="L4389" s="6">
        <v>4950</v>
      </c>
      <c r="M4389" s="6">
        <v>11773977.140000001</v>
      </c>
    </row>
    <row r="4390" spans="1:13">
      <c r="A4390" s="5">
        <v>101</v>
      </c>
      <c r="B4390" s="5">
        <v>11140</v>
      </c>
      <c r="G4390" s="5" t="s">
        <v>1242</v>
      </c>
      <c r="H4390" s="5">
        <v>73193</v>
      </c>
      <c r="I4390" s="7">
        <v>41697</v>
      </c>
      <c r="J4390" s="5" t="s">
        <v>3295</v>
      </c>
      <c r="K4390" s="6">
        <v>0</v>
      </c>
      <c r="L4390" s="6">
        <v>174.66</v>
      </c>
      <c r="M4390" s="6">
        <v>11773802.48</v>
      </c>
    </row>
    <row r="4391" spans="1:13">
      <c r="A4391" s="5">
        <v>101</v>
      </c>
      <c r="B4391" s="5">
        <v>11140</v>
      </c>
      <c r="G4391" s="5" t="s">
        <v>1242</v>
      </c>
      <c r="H4391" s="5">
        <v>73194</v>
      </c>
      <c r="I4391" s="7">
        <v>41697</v>
      </c>
      <c r="J4391" s="5" t="s">
        <v>1473</v>
      </c>
      <c r="K4391" s="6">
        <v>0</v>
      </c>
      <c r="L4391" s="6">
        <v>15362.01</v>
      </c>
      <c r="M4391" s="6">
        <v>11758440.470000001</v>
      </c>
    </row>
    <row r="4392" spans="1:13">
      <c r="A4392" s="5">
        <v>101</v>
      </c>
      <c r="B4392" s="5">
        <v>11140</v>
      </c>
      <c r="G4392" s="5" t="s">
        <v>1242</v>
      </c>
      <c r="H4392" s="5">
        <v>73195</v>
      </c>
      <c r="I4392" s="7">
        <v>41697</v>
      </c>
      <c r="J4392" s="5" t="s">
        <v>1550</v>
      </c>
      <c r="K4392" s="6">
        <v>0</v>
      </c>
      <c r="L4392" s="6">
        <v>225</v>
      </c>
      <c r="M4392" s="6">
        <v>11758215.470000001</v>
      </c>
    </row>
    <row r="4393" spans="1:13">
      <c r="A4393" s="5">
        <v>101</v>
      </c>
      <c r="B4393" s="5">
        <v>11140</v>
      </c>
      <c r="G4393" s="5" t="s">
        <v>1242</v>
      </c>
      <c r="H4393" s="5">
        <v>73196</v>
      </c>
      <c r="I4393" s="7">
        <v>41697</v>
      </c>
      <c r="J4393" s="5" t="s">
        <v>1861</v>
      </c>
      <c r="K4393" s="6">
        <v>0</v>
      </c>
      <c r="L4393" s="6">
        <v>71</v>
      </c>
      <c r="M4393" s="6">
        <v>11758144.470000001</v>
      </c>
    </row>
    <row r="4394" spans="1:13">
      <c r="A4394" s="5">
        <v>101</v>
      </c>
      <c r="B4394" s="5">
        <v>11140</v>
      </c>
      <c r="G4394" s="5" t="s">
        <v>1242</v>
      </c>
      <c r="H4394" s="5">
        <v>73197</v>
      </c>
      <c r="I4394" s="7">
        <v>41697</v>
      </c>
      <c r="J4394" s="5" t="s">
        <v>1245</v>
      </c>
      <c r="K4394" s="6">
        <v>0</v>
      </c>
      <c r="L4394" s="6">
        <v>73757.09</v>
      </c>
      <c r="M4394" s="6">
        <v>11684387.380000001</v>
      </c>
    </row>
    <row r="4395" spans="1:13">
      <c r="A4395" s="5">
        <v>101</v>
      </c>
      <c r="B4395" s="5">
        <v>11140</v>
      </c>
      <c r="G4395" s="5" t="s">
        <v>1242</v>
      </c>
      <c r="H4395" s="5">
        <v>73198</v>
      </c>
      <c r="I4395" s="7">
        <v>41697</v>
      </c>
      <c r="J4395" s="5" t="s">
        <v>1245</v>
      </c>
      <c r="K4395" s="6">
        <v>0</v>
      </c>
      <c r="L4395" s="6">
        <v>27860.53</v>
      </c>
      <c r="M4395" s="6">
        <v>11656526.85</v>
      </c>
    </row>
    <row r="4396" spans="1:13">
      <c r="A4396" s="5">
        <v>101</v>
      </c>
      <c r="B4396" s="5">
        <v>11140</v>
      </c>
      <c r="G4396" s="5" t="s">
        <v>1242</v>
      </c>
      <c r="H4396" s="5">
        <v>73199</v>
      </c>
      <c r="I4396" s="7">
        <v>41697</v>
      </c>
      <c r="J4396" s="5" t="s">
        <v>1650</v>
      </c>
      <c r="K4396" s="6">
        <v>0</v>
      </c>
      <c r="L4396" s="6">
        <v>1921.92</v>
      </c>
      <c r="M4396" s="6">
        <v>11654604.93</v>
      </c>
    </row>
    <row r="4397" spans="1:13">
      <c r="A4397" s="5">
        <v>101</v>
      </c>
      <c r="B4397" s="5">
        <v>11140</v>
      </c>
      <c r="G4397" s="5" t="s">
        <v>1242</v>
      </c>
      <c r="H4397" s="5">
        <v>73200</v>
      </c>
      <c r="I4397" s="7">
        <v>41697</v>
      </c>
      <c r="J4397" s="5" t="s">
        <v>1537</v>
      </c>
      <c r="K4397" s="6">
        <v>0</v>
      </c>
      <c r="L4397" s="6">
        <v>67.5</v>
      </c>
      <c r="M4397" s="6">
        <v>11654537.43</v>
      </c>
    </row>
    <row r="4398" spans="1:13">
      <c r="A4398" s="5">
        <v>101</v>
      </c>
      <c r="B4398" s="5">
        <v>11140</v>
      </c>
      <c r="G4398" s="5" t="s">
        <v>1242</v>
      </c>
      <c r="H4398" s="5">
        <v>73201</v>
      </c>
      <c r="I4398" s="7">
        <v>41697</v>
      </c>
      <c r="J4398" s="5" t="s">
        <v>1651</v>
      </c>
      <c r="K4398" s="6">
        <v>0</v>
      </c>
      <c r="L4398" s="6">
        <v>129.4</v>
      </c>
      <c r="M4398" s="6">
        <v>11654408.029999999</v>
      </c>
    </row>
    <row r="4399" spans="1:13">
      <c r="A4399" s="5">
        <v>101</v>
      </c>
      <c r="B4399" s="5">
        <v>11140</v>
      </c>
      <c r="G4399" s="5" t="s">
        <v>1242</v>
      </c>
      <c r="H4399" s="5">
        <v>73202</v>
      </c>
      <c r="I4399" s="7">
        <v>41697</v>
      </c>
      <c r="J4399" s="5" t="s">
        <v>1863</v>
      </c>
      <c r="K4399" s="6">
        <v>0</v>
      </c>
      <c r="L4399" s="6">
        <v>18890.509999999998</v>
      </c>
      <c r="M4399" s="6">
        <v>11635517.52</v>
      </c>
    </row>
    <row r="4400" spans="1:13">
      <c r="A4400" s="5">
        <v>101</v>
      </c>
      <c r="B4400" s="5">
        <v>11140</v>
      </c>
      <c r="G4400" s="5" t="s">
        <v>1242</v>
      </c>
      <c r="H4400" s="5">
        <v>73203</v>
      </c>
      <c r="I4400" s="7">
        <v>41697</v>
      </c>
      <c r="J4400" s="5" t="s">
        <v>1655</v>
      </c>
      <c r="K4400" s="6">
        <v>0</v>
      </c>
      <c r="L4400" s="6">
        <v>25</v>
      </c>
      <c r="M4400" s="6">
        <v>11635492.52</v>
      </c>
    </row>
    <row r="4401" spans="1:13">
      <c r="A4401" s="5">
        <v>101</v>
      </c>
      <c r="B4401" s="5">
        <v>11140</v>
      </c>
      <c r="G4401" s="5" t="s">
        <v>1242</v>
      </c>
      <c r="H4401" s="5">
        <v>73204</v>
      </c>
      <c r="I4401" s="7">
        <v>41697</v>
      </c>
      <c r="J4401" s="5" t="s">
        <v>1656</v>
      </c>
      <c r="K4401" s="6">
        <v>0</v>
      </c>
      <c r="L4401" s="6">
        <v>25</v>
      </c>
      <c r="M4401" s="6">
        <v>11635467.52</v>
      </c>
    </row>
    <row r="4402" spans="1:13">
      <c r="A4402" s="5">
        <v>101</v>
      </c>
      <c r="B4402" s="5">
        <v>11140</v>
      </c>
      <c r="G4402" s="5" t="s">
        <v>1242</v>
      </c>
      <c r="H4402" s="5">
        <v>73205</v>
      </c>
      <c r="I4402" s="7">
        <v>41697</v>
      </c>
      <c r="J4402" s="5" t="s">
        <v>1657</v>
      </c>
      <c r="K4402" s="6">
        <v>0</v>
      </c>
      <c r="L4402" s="6">
        <v>25</v>
      </c>
      <c r="M4402" s="6">
        <v>11635442.52</v>
      </c>
    </row>
    <row r="4403" spans="1:13">
      <c r="A4403" s="5">
        <v>101</v>
      </c>
      <c r="B4403" s="5">
        <v>11140</v>
      </c>
      <c r="G4403" s="5" t="s">
        <v>1242</v>
      </c>
      <c r="H4403" s="5">
        <v>73206</v>
      </c>
      <c r="I4403" s="7">
        <v>41697</v>
      </c>
      <c r="J4403" s="5" t="s">
        <v>2132</v>
      </c>
      <c r="K4403" s="6">
        <v>0</v>
      </c>
      <c r="L4403" s="6">
        <v>152</v>
      </c>
      <c r="M4403" s="6">
        <v>11635290.52</v>
      </c>
    </row>
    <row r="4404" spans="1:13">
      <c r="A4404" s="5">
        <v>101</v>
      </c>
      <c r="B4404" s="5">
        <v>11140</v>
      </c>
      <c r="G4404" s="5" t="s">
        <v>1242</v>
      </c>
      <c r="H4404" s="5">
        <v>73207</v>
      </c>
      <c r="I4404" s="7">
        <v>41697</v>
      </c>
      <c r="J4404" s="5" t="s">
        <v>1659</v>
      </c>
      <c r="K4404" s="6">
        <v>0</v>
      </c>
      <c r="L4404" s="6">
        <v>106.46</v>
      </c>
      <c r="M4404" s="6">
        <v>11635184.060000001</v>
      </c>
    </row>
    <row r="4405" spans="1:13">
      <c r="A4405" s="5">
        <v>101</v>
      </c>
      <c r="B4405" s="5">
        <v>11140</v>
      </c>
      <c r="G4405" s="5" t="s">
        <v>1242</v>
      </c>
      <c r="H4405" s="5">
        <v>73208</v>
      </c>
      <c r="I4405" s="7">
        <v>41697</v>
      </c>
      <c r="J4405" s="5" t="s">
        <v>3160</v>
      </c>
      <c r="K4405" s="6">
        <v>0</v>
      </c>
      <c r="L4405" s="6">
        <v>403.7</v>
      </c>
      <c r="M4405" s="6">
        <v>11634780.359999999</v>
      </c>
    </row>
    <row r="4406" spans="1:13">
      <c r="A4406" s="5">
        <v>101</v>
      </c>
      <c r="B4406" s="5">
        <v>11140</v>
      </c>
      <c r="G4406" s="5" t="s">
        <v>1242</v>
      </c>
      <c r="H4406" s="5">
        <v>73209</v>
      </c>
      <c r="I4406" s="7">
        <v>41697</v>
      </c>
      <c r="J4406" s="5" t="s">
        <v>1935</v>
      </c>
      <c r="K4406" s="6">
        <v>0</v>
      </c>
      <c r="L4406" s="6">
        <v>108.19</v>
      </c>
      <c r="M4406" s="6">
        <v>11634672.17</v>
      </c>
    </row>
    <row r="4407" spans="1:13">
      <c r="A4407" s="5">
        <v>101</v>
      </c>
      <c r="B4407" s="5">
        <v>11140</v>
      </c>
      <c r="G4407" s="5" t="s">
        <v>1242</v>
      </c>
      <c r="H4407" s="5">
        <v>73210</v>
      </c>
      <c r="I4407" s="7">
        <v>41697</v>
      </c>
      <c r="J4407" s="5" t="s">
        <v>3296</v>
      </c>
      <c r="K4407" s="6">
        <v>0</v>
      </c>
      <c r="L4407" s="6">
        <v>3460</v>
      </c>
      <c r="M4407" s="6">
        <v>11631212.17</v>
      </c>
    </row>
    <row r="4408" spans="1:13">
      <c r="A4408" s="5">
        <v>101</v>
      </c>
      <c r="B4408" s="5">
        <v>11140</v>
      </c>
      <c r="G4408" s="5" t="s">
        <v>1242</v>
      </c>
      <c r="H4408" s="5">
        <v>73211</v>
      </c>
      <c r="I4408" s="7">
        <v>41697</v>
      </c>
      <c r="J4408" s="5" t="s">
        <v>1660</v>
      </c>
      <c r="K4408" s="6">
        <v>0</v>
      </c>
      <c r="L4408" s="6">
        <v>308.83999999999997</v>
      </c>
      <c r="M4408" s="6">
        <v>11630903.33</v>
      </c>
    </row>
    <row r="4409" spans="1:13">
      <c r="A4409" s="5">
        <v>101</v>
      </c>
      <c r="B4409" s="5">
        <v>11140</v>
      </c>
      <c r="G4409" s="5" t="s">
        <v>1242</v>
      </c>
      <c r="H4409" s="5">
        <v>73212</v>
      </c>
      <c r="I4409" s="7">
        <v>41697</v>
      </c>
      <c r="J4409" s="5" t="s">
        <v>1554</v>
      </c>
      <c r="K4409" s="6">
        <v>0</v>
      </c>
      <c r="L4409" s="6">
        <v>719.39</v>
      </c>
      <c r="M4409" s="6">
        <v>11630183.939999999</v>
      </c>
    </row>
    <row r="4410" spans="1:13">
      <c r="A4410" s="5">
        <v>101</v>
      </c>
      <c r="B4410" s="5">
        <v>11140</v>
      </c>
      <c r="G4410" s="5" t="s">
        <v>1242</v>
      </c>
      <c r="H4410" s="5">
        <v>73213</v>
      </c>
      <c r="I4410" s="7">
        <v>41697</v>
      </c>
      <c r="J4410" s="5" t="s">
        <v>1489</v>
      </c>
      <c r="K4410" s="6">
        <v>0</v>
      </c>
      <c r="L4410" s="6">
        <v>984.39</v>
      </c>
      <c r="M4410" s="6">
        <v>11629199.550000001</v>
      </c>
    </row>
    <row r="4411" spans="1:13">
      <c r="A4411" s="5">
        <v>101</v>
      </c>
      <c r="B4411" s="5">
        <v>11140</v>
      </c>
      <c r="G4411" s="5" t="s">
        <v>1242</v>
      </c>
      <c r="H4411" s="5">
        <v>73214</v>
      </c>
      <c r="I4411" s="7">
        <v>41697</v>
      </c>
      <c r="J4411" s="5" t="s">
        <v>1807</v>
      </c>
      <c r="K4411" s="6">
        <v>0</v>
      </c>
      <c r="L4411" s="6">
        <v>45</v>
      </c>
      <c r="M4411" s="6">
        <v>11629154.550000001</v>
      </c>
    </row>
    <row r="4412" spans="1:13">
      <c r="A4412" s="5">
        <v>101</v>
      </c>
      <c r="B4412" s="5">
        <v>11140</v>
      </c>
      <c r="G4412" s="5" t="s">
        <v>1242</v>
      </c>
      <c r="H4412" s="5">
        <v>73215</v>
      </c>
      <c r="I4412" s="7">
        <v>41697</v>
      </c>
      <c r="J4412" s="5" t="s">
        <v>1556</v>
      </c>
      <c r="K4412" s="6">
        <v>0</v>
      </c>
      <c r="L4412" s="6">
        <v>128.79</v>
      </c>
      <c r="M4412" s="6">
        <v>11629025.76</v>
      </c>
    </row>
    <row r="4413" spans="1:13">
      <c r="A4413" s="5">
        <v>101</v>
      </c>
      <c r="B4413" s="5">
        <v>11140</v>
      </c>
      <c r="G4413" s="5" t="s">
        <v>1242</v>
      </c>
      <c r="H4413" s="5">
        <v>73216</v>
      </c>
      <c r="I4413" s="7">
        <v>41697</v>
      </c>
      <c r="J4413" s="5" t="s">
        <v>1420</v>
      </c>
      <c r="K4413" s="6">
        <v>0</v>
      </c>
      <c r="L4413" s="6">
        <v>310.20999999999998</v>
      </c>
      <c r="M4413" s="6">
        <v>11628715.550000001</v>
      </c>
    </row>
    <row r="4414" spans="1:13">
      <c r="A4414" s="5">
        <v>101</v>
      </c>
      <c r="B4414" s="5">
        <v>11140</v>
      </c>
      <c r="G4414" s="5" t="s">
        <v>1242</v>
      </c>
      <c r="H4414" s="5">
        <v>73217</v>
      </c>
      <c r="I4414" s="7">
        <v>41697</v>
      </c>
      <c r="J4414" s="5" t="s">
        <v>1871</v>
      </c>
      <c r="K4414" s="6">
        <v>0</v>
      </c>
      <c r="L4414" s="6">
        <v>1179.69</v>
      </c>
      <c r="M4414" s="6">
        <v>11627535.859999999</v>
      </c>
    </row>
    <row r="4415" spans="1:13">
      <c r="A4415" s="5">
        <v>101</v>
      </c>
      <c r="B4415" s="5">
        <v>11140</v>
      </c>
      <c r="G4415" s="5" t="s">
        <v>1242</v>
      </c>
      <c r="H4415" s="5">
        <v>73218</v>
      </c>
      <c r="I4415" s="7">
        <v>41697</v>
      </c>
      <c r="J4415" s="5" t="s">
        <v>1500</v>
      </c>
      <c r="K4415" s="6">
        <v>0</v>
      </c>
      <c r="L4415" s="6">
        <v>891.4</v>
      </c>
      <c r="M4415" s="6">
        <v>11626644.460000001</v>
      </c>
    </row>
    <row r="4416" spans="1:13">
      <c r="A4416" s="5">
        <v>101</v>
      </c>
      <c r="B4416" s="5">
        <v>11140</v>
      </c>
      <c r="G4416" s="5" t="s">
        <v>1242</v>
      </c>
      <c r="H4416" s="5">
        <v>73220</v>
      </c>
      <c r="I4416" s="7">
        <v>41697</v>
      </c>
      <c r="J4416" s="5" t="s">
        <v>1383</v>
      </c>
      <c r="K4416" s="6">
        <v>0</v>
      </c>
      <c r="L4416" s="6">
        <v>11965.94</v>
      </c>
      <c r="M4416" s="6">
        <v>11614678.52</v>
      </c>
    </row>
    <row r="4417" spans="1:13">
      <c r="A4417" s="5">
        <v>101</v>
      </c>
      <c r="B4417" s="5">
        <v>11140</v>
      </c>
      <c r="G4417" s="5" t="s">
        <v>1242</v>
      </c>
      <c r="H4417" s="5">
        <v>73221</v>
      </c>
      <c r="I4417" s="7">
        <v>41697</v>
      </c>
      <c r="J4417" s="5" t="s">
        <v>1558</v>
      </c>
      <c r="K4417" s="6">
        <v>0</v>
      </c>
      <c r="L4417" s="6">
        <v>25.11</v>
      </c>
      <c r="M4417" s="6">
        <v>11614653.41</v>
      </c>
    </row>
    <row r="4418" spans="1:13">
      <c r="A4418" s="5">
        <v>101</v>
      </c>
      <c r="B4418" s="5">
        <v>11140</v>
      </c>
      <c r="G4418" s="5" t="s">
        <v>1242</v>
      </c>
      <c r="H4418" s="5">
        <v>73222</v>
      </c>
      <c r="I4418" s="7">
        <v>41697</v>
      </c>
      <c r="J4418" s="5" t="s">
        <v>1744</v>
      </c>
      <c r="K4418" s="6">
        <v>0</v>
      </c>
      <c r="L4418" s="6">
        <v>218</v>
      </c>
      <c r="M4418" s="6">
        <v>11614435.41</v>
      </c>
    </row>
    <row r="4419" spans="1:13">
      <c r="A4419" s="5">
        <v>101</v>
      </c>
      <c r="B4419" s="5">
        <v>11140</v>
      </c>
      <c r="G4419" s="5" t="s">
        <v>1242</v>
      </c>
      <c r="H4419" s="5">
        <v>73223</v>
      </c>
      <c r="I4419" s="7">
        <v>41697</v>
      </c>
      <c r="J4419" s="5" t="s">
        <v>2093</v>
      </c>
      <c r="K4419" s="6">
        <v>0</v>
      </c>
      <c r="L4419" s="6">
        <v>136.94999999999999</v>
      </c>
      <c r="M4419" s="6">
        <v>11614298.460000001</v>
      </c>
    </row>
    <row r="4420" spans="1:13">
      <c r="A4420" s="5">
        <v>101</v>
      </c>
      <c r="B4420" s="5">
        <v>11140</v>
      </c>
      <c r="G4420" s="5" t="s">
        <v>1242</v>
      </c>
      <c r="H4420" s="5">
        <v>73224</v>
      </c>
      <c r="I4420" s="7">
        <v>41697</v>
      </c>
      <c r="J4420" s="5" t="s">
        <v>1559</v>
      </c>
      <c r="K4420" s="6">
        <v>0</v>
      </c>
      <c r="L4420" s="6">
        <v>395.95</v>
      </c>
      <c r="M4420" s="6">
        <v>11613902.51</v>
      </c>
    </row>
    <row r="4421" spans="1:13">
      <c r="A4421" s="5">
        <v>101</v>
      </c>
      <c r="B4421" s="5">
        <v>11140</v>
      </c>
      <c r="G4421" s="5" t="s">
        <v>1242</v>
      </c>
      <c r="H4421" s="5">
        <v>73225</v>
      </c>
      <c r="I4421" s="7">
        <v>41697</v>
      </c>
      <c r="J4421" s="5" t="s">
        <v>2958</v>
      </c>
      <c r="K4421" s="6">
        <v>0</v>
      </c>
      <c r="L4421" s="6">
        <v>50</v>
      </c>
      <c r="M4421" s="6">
        <v>11613852.51</v>
      </c>
    </row>
    <row r="4422" spans="1:13">
      <c r="A4422" s="5">
        <v>101</v>
      </c>
      <c r="B4422" s="5">
        <v>11140</v>
      </c>
      <c r="G4422" s="5" t="s">
        <v>1242</v>
      </c>
      <c r="H4422" s="5">
        <v>73226</v>
      </c>
      <c r="I4422" s="7">
        <v>41697</v>
      </c>
      <c r="J4422" s="5" t="s">
        <v>1873</v>
      </c>
      <c r="K4422" s="6">
        <v>0</v>
      </c>
      <c r="L4422" s="6">
        <v>105.96</v>
      </c>
      <c r="M4422" s="6">
        <v>11613746.550000001</v>
      </c>
    </row>
    <row r="4423" spans="1:13">
      <c r="A4423" s="5">
        <v>101</v>
      </c>
      <c r="B4423" s="5">
        <v>11140</v>
      </c>
      <c r="G4423" s="5" t="s">
        <v>1242</v>
      </c>
      <c r="H4423" s="5">
        <v>73227</v>
      </c>
      <c r="I4423" s="7">
        <v>41697</v>
      </c>
      <c r="J4423" s="5" t="s">
        <v>1874</v>
      </c>
      <c r="K4423" s="6">
        <v>0</v>
      </c>
      <c r="L4423" s="6">
        <v>44.92</v>
      </c>
      <c r="M4423" s="6">
        <v>11613701.630000001</v>
      </c>
    </row>
    <row r="4424" spans="1:13">
      <c r="A4424" s="5">
        <v>101</v>
      </c>
      <c r="B4424" s="5">
        <v>11140</v>
      </c>
      <c r="G4424" s="5" t="s">
        <v>1242</v>
      </c>
      <c r="H4424" s="5">
        <v>73228</v>
      </c>
      <c r="I4424" s="7">
        <v>41697</v>
      </c>
      <c r="J4424" s="5" t="s">
        <v>1665</v>
      </c>
      <c r="K4424" s="6">
        <v>0</v>
      </c>
      <c r="L4424" s="6">
        <v>1549.7</v>
      </c>
      <c r="M4424" s="6">
        <v>11612151.93</v>
      </c>
    </row>
    <row r="4425" spans="1:13">
      <c r="A4425" s="5">
        <v>101</v>
      </c>
      <c r="B4425" s="5">
        <v>11140</v>
      </c>
      <c r="G4425" s="5" t="s">
        <v>1242</v>
      </c>
      <c r="H4425" s="5">
        <v>73229</v>
      </c>
      <c r="I4425" s="7">
        <v>41697</v>
      </c>
      <c r="J4425" s="5" t="s">
        <v>1424</v>
      </c>
      <c r="K4425" s="6">
        <v>0</v>
      </c>
      <c r="L4425" s="6">
        <v>3272.05</v>
      </c>
      <c r="M4425" s="6">
        <v>11608879.880000001</v>
      </c>
    </row>
    <row r="4426" spans="1:13">
      <c r="A4426" s="5">
        <v>101</v>
      </c>
      <c r="B4426" s="5">
        <v>11140</v>
      </c>
      <c r="G4426" s="5" t="s">
        <v>1242</v>
      </c>
      <c r="H4426" s="5">
        <v>73230</v>
      </c>
      <c r="I4426" s="7">
        <v>41697</v>
      </c>
      <c r="J4426" s="5" t="s">
        <v>1306</v>
      </c>
      <c r="K4426" s="6">
        <v>0</v>
      </c>
      <c r="L4426" s="6">
        <v>26</v>
      </c>
      <c r="M4426" s="6">
        <v>11608853.880000001</v>
      </c>
    </row>
    <row r="4427" spans="1:13">
      <c r="A4427" s="5">
        <v>101</v>
      </c>
      <c r="B4427" s="5">
        <v>11140</v>
      </c>
      <c r="G4427" s="5" t="s">
        <v>1242</v>
      </c>
      <c r="H4427" s="5">
        <v>73231</v>
      </c>
      <c r="I4427" s="7">
        <v>41697</v>
      </c>
      <c r="J4427" s="5" t="s">
        <v>1668</v>
      </c>
      <c r="K4427" s="6">
        <v>0</v>
      </c>
      <c r="L4427" s="6">
        <v>2311.0300000000002</v>
      </c>
      <c r="M4427" s="6">
        <v>11606542.85</v>
      </c>
    </row>
    <row r="4428" spans="1:13">
      <c r="A4428" s="5">
        <v>101</v>
      </c>
      <c r="B4428" s="5">
        <v>11140</v>
      </c>
      <c r="G4428" s="5" t="s">
        <v>1242</v>
      </c>
      <c r="H4428" s="5">
        <v>73232</v>
      </c>
      <c r="I4428" s="7">
        <v>41697</v>
      </c>
      <c r="J4428" s="5" t="s">
        <v>3297</v>
      </c>
      <c r="K4428" s="6">
        <v>0</v>
      </c>
      <c r="L4428" s="6">
        <v>150</v>
      </c>
      <c r="M4428" s="6">
        <v>11606392.85</v>
      </c>
    </row>
    <row r="4429" spans="1:13">
      <c r="A4429" s="5">
        <v>101</v>
      </c>
      <c r="B4429" s="5">
        <v>11140</v>
      </c>
      <c r="G4429" s="5" t="s">
        <v>1242</v>
      </c>
      <c r="H4429" s="5">
        <v>73233</v>
      </c>
      <c r="I4429" s="7">
        <v>41697</v>
      </c>
      <c r="J4429" s="5" t="s">
        <v>2098</v>
      </c>
      <c r="K4429" s="6">
        <v>0</v>
      </c>
      <c r="L4429" s="6">
        <v>49</v>
      </c>
      <c r="M4429" s="6">
        <v>11606343.85</v>
      </c>
    </row>
    <row r="4430" spans="1:13">
      <c r="A4430" s="5">
        <v>101</v>
      </c>
      <c r="B4430" s="5">
        <v>11140</v>
      </c>
      <c r="G4430" s="5" t="s">
        <v>1242</v>
      </c>
      <c r="H4430" s="5">
        <v>73234</v>
      </c>
      <c r="I4430" s="7">
        <v>41697</v>
      </c>
      <c r="J4430" s="5" t="s">
        <v>1675</v>
      </c>
      <c r="K4430" s="6">
        <v>0</v>
      </c>
      <c r="L4430" s="6">
        <v>236.42</v>
      </c>
      <c r="M4430" s="6">
        <v>11606107.43</v>
      </c>
    </row>
    <row r="4431" spans="1:13">
      <c r="A4431" s="5">
        <v>101</v>
      </c>
      <c r="B4431" s="5">
        <v>11140</v>
      </c>
      <c r="G4431" s="5" t="s">
        <v>1242</v>
      </c>
      <c r="H4431" s="5">
        <v>73235</v>
      </c>
      <c r="I4431" s="7">
        <v>41697</v>
      </c>
      <c r="J4431" s="5" t="s">
        <v>1307</v>
      </c>
      <c r="K4431" s="6">
        <v>0</v>
      </c>
      <c r="L4431" s="6">
        <v>246.14</v>
      </c>
      <c r="M4431" s="6">
        <v>11605861.289999999</v>
      </c>
    </row>
    <row r="4432" spans="1:13">
      <c r="A4432" s="5">
        <v>101</v>
      </c>
      <c r="B4432" s="5">
        <v>11140</v>
      </c>
      <c r="G4432" s="5" t="s">
        <v>1242</v>
      </c>
      <c r="H4432" s="5">
        <v>73236</v>
      </c>
      <c r="I4432" s="7">
        <v>41697</v>
      </c>
      <c r="J4432" s="5" t="s">
        <v>1516</v>
      </c>
      <c r="K4432" s="6">
        <v>0</v>
      </c>
      <c r="L4432" s="6">
        <v>291.14</v>
      </c>
      <c r="M4432" s="6">
        <v>11605570.15</v>
      </c>
    </row>
    <row r="4433" spans="1:13">
      <c r="A4433" s="5">
        <v>101</v>
      </c>
      <c r="B4433" s="5">
        <v>11140</v>
      </c>
      <c r="G4433" s="5" t="s">
        <v>1242</v>
      </c>
      <c r="H4433" s="5">
        <v>73237</v>
      </c>
      <c r="I4433" s="7">
        <v>41697</v>
      </c>
      <c r="J4433" s="5" t="s">
        <v>1678</v>
      </c>
      <c r="K4433" s="6">
        <v>0</v>
      </c>
      <c r="L4433" s="6">
        <v>97.12</v>
      </c>
      <c r="M4433" s="6">
        <v>11605473.029999999</v>
      </c>
    </row>
    <row r="4434" spans="1:13">
      <c r="A4434" s="5">
        <v>101</v>
      </c>
      <c r="B4434" s="5">
        <v>11140</v>
      </c>
      <c r="G4434" s="5" t="s">
        <v>1242</v>
      </c>
      <c r="H4434" s="5">
        <v>73238</v>
      </c>
      <c r="I4434" s="7">
        <v>41697</v>
      </c>
      <c r="J4434" s="5" t="s">
        <v>1679</v>
      </c>
      <c r="K4434" s="6">
        <v>0</v>
      </c>
      <c r="L4434" s="6">
        <v>25</v>
      </c>
      <c r="M4434" s="6">
        <v>11605448.029999999</v>
      </c>
    </row>
    <row r="4435" spans="1:13">
      <c r="A4435" s="5">
        <v>101</v>
      </c>
      <c r="B4435" s="5">
        <v>11140</v>
      </c>
      <c r="G4435" s="5" t="s">
        <v>1242</v>
      </c>
      <c r="H4435" s="5">
        <v>73239</v>
      </c>
      <c r="I4435" s="7">
        <v>41697</v>
      </c>
      <c r="J4435" s="5" t="s">
        <v>1394</v>
      </c>
      <c r="K4435" s="6">
        <v>0</v>
      </c>
      <c r="L4435" s="6">
        <v>156.07</v>
      </c>
      <c r="M4435" s="6">
        <v>11605291.960000001</v>
      </c>
    </row>
    <row r="4436" spans="1:13">
      <c r="A4436" s="5">
        <v>101</v>
      </c>
      <c r="B4436" s="5">
        <v>11140</v>
      </c>
      <c r="G4436" s="5" t="s">
        <v>1242</v>
      </c>
      <c r="H4436" s="5">
        <v>73240</v>
      </c>
      <c r="I4436" s="7">
        <v>41697</v>
      </c>
      <c r="J4436" s="5" t="s">
        <v>1565</v>
      </c>
      <c r="K4436" s="6">
        <v>0</v>
      </c>
      <c r="L4436" s="6">
        <v>5039.5</v>
      </c>
      <c r="M4436" s="6">
        <v>11600252.460000001</v>
      </c>
    </row>
    <row r="4437" spans="1:13">
      <c r="A4437" s="5">
        <v>101</v>
      </c>
      <c r="B4437" s="5">
        <v>11140</v>
      </c>
      <c r="G4437" s="5" t="s">
        <v>1242</v>
      </c>
      <c r="H4437" s="5">
        <v>73241</v>
      </c>
      <c r="I4437" s="7">
        <v>41697</v>
      </c>
      <c r="J4437" s="5" t="s">
        <v>1599</v>
      </c>
      <c r="K4437" s="6">
        <v>0</v>
      </c>
      <c r="L4437" s="6">
        <v>1336.87</v>
      </c>
      <c r="M4437" s="6">
        <v>11598915.59</v>
      </c>
    </row>
    <row r="4438" spans="1:13">
      <c r="A4438" s="5">
        <v>101</v>
      </c>
      <c r="B4438" s="5">
        <v>11140</v>
      </c>
      <c r="G4438" s="5" t="s">
        <v>1242</v>
      </c>
      <c r="H4438" s="5">
        <v>73242</v>
      </c>
      <c r="I4438" s="7">
        <v>41697</v>
      </c>
      <c r="J4438" s="5" t="s">
        <v>1600</v>
      </c>
      <c r="K4438" s="6">
        <v>0</v>
      </c>
      <c r="L4438" s="6">
        <v>394.28</v>
      </c>
      <c r="M4438" s="6">
        <v>11598521.310000001</v>
      </c>
    </row>
    <row r="4439" spans="1:13">
      <c r="A4439" s="5">
        <v>101</v>
      </c>
      <c r="B4439" s="5">
        <v>11140</v>
      </c>
      <c r="G4439" s="5" t="s">
        <v>1614</v>
      </c>
      <c r="H4439" s="5">
        <v>2820</v>
      </c>
      <c r="I4439" s="7">
        <v>41698</v>
      </c>
      <c r="J4439" s="5" t="s">
        <v>3298</v>
      </c>
      <c r="K4439" s="6">
        <v>66</v>
      </c>
      <c r="L4439" s="6">
        <v>0</v>
      </c>
      <c r="M4439" s="6">
        <v>11598587.310000001</v>
      </c>
    </row>
    <row r="4440" spans="1:13">
      <c r="A4440" s="5">
        <v>101</v>
      </c>
      <c r="B4440" s="5">
        <v>11140</v>
      </c>
      <c r="G4440" s="5" t="s">
        <v>1614</v>
      </c>
      <c r="H4440" s="5">
        <v>2821</v>
      </c>
      <c r="I4440" s="7">
        <v>41698</v>
      </c>
      <c r="J4440" s="5" t="s">
        <v>3299</v>
      </c>
      <c r="K4440" s="6">
        <v>22</v>
      </c>
      <c r="L4440" s="6">
        <v>0</v>
      </c>
      <c r="M4440" s="6">
        <v>11598609.310000001</v>
      </c>
    </row>
    <row r="4441" spans="1:13">
      <c r="A4441" s="5">
        <v>101</v>
      </c>
      <c r="B4441" s="5">
        <v>11140</v>
      </c>
      <c r="G4441" s="5" t="s">
        <v>1614</v>
      </c>
      <c r="H4441" s="5">
        <v>2822</v>
      </c>
      <c r="I4441" s="7">
        <v>41698</v>
      </c>
      <c r="J4441" s="5" t="s">
        <v>3300</v>
      </c>
      <c r="K4441" s="6">
        <v>44</v>
      </c>
      <c r="L4441" s="6">
        <v>0</v>
      </c>
      <c r="M4441" s="6">
        <v>11598653.310000001</v>
      </c>
    </row>
    <row r="4442" spans="1:13">
      <c r="A4442" s="5">
        <v>101</v>
      </c>
      <c r="B4442" s="5">
        <v>11140</v>
      </c>
      <c r="G4442" s="5" t="s">
        <v>1614</v>
      </c>
      <c r="H4442" s="5">
        <v>2826</v>
      </c>
      <c r="I4442" s="7">
        <v>41698</v>
      </c>
      <c r="J4442" s="5" t="s">
        <v>3301</v>
      </c>
      <c r="K4442" s="6">
        <v>0</v>
      </c>
      <c r="L4442" s="6">
        <v>82309.490000000005</v>
      </c>
      <c r="M4442" s="6">
        <v>11516343.82</v>
      </c>
    </row>
    <row r="4443" spans="1:13">
      <c r="A4443" s="5">
        <v>101</v>
      </c>
      <c r="B4443" s="5">
        <v>11140</v>
      </c>
      <c r="G4443" s="5" t="s">
        <v>1614</v>
      </c>
      <c r="H4443" s="5">
        <v>2827</v>
      </c>
      <c r="I4443" s="7">
        <v>41698</v>
      </c>
      <c r="J4443" s="5" t="s">
        <v>3302</v>
      </c>
      <c r="K4443" s="6">
        <v>0</v>
      </c>
      <c r="L4443" s="6">
        <v>141191.03</v>
      </c>
      <c r="M4443" s="6">
        <v>11375152.789999999</v>
      </c>
    </row>
    <row r="4444" spans="1:13">
      <c r="A4444" s="5">
        <v>101</v>
      </c>
      <c r="B4444" s="5">
        <v>11140</v>
      </c>
      <c r="G4444" s="5" t="s">
        <v>1614</v>
      </c>
      <c r="H4444" s="5">
        <v>2831</v>
      </c>
      <c r="I4444" s="7">
        <v>41698</v>
      </c>
      <c r="J4444" s="5" t="s">
        <v>3303</v>
      </c>
      <c r="K4444" s="6">
        <v>9.92</v>
      </c>
      <c r="L4444" s="6">
        <v>0</v>
      </c>
      <c r="M4444" s="6">
        <v>11375162.710000001</v>
      </c>
    </row>
    <row r="4445" spans="1:13">
      <c r="A4445" s="5">
        <v>101</v>
      </c>
      <c r="B4445" s="5">
        <v>11140</v>
      </c>
      <c r="G4445" s="5" t="s">
        <v>1222</v>
      </c>
      <c r="H4445" s="5">
        <v>5697</v>
      </c>
      <c r="I4445" s="7">
        <v>41698</v>
      </c>
      <c r="J4445" s="5" t="s">
        <v>3304</v>
      </c>
      <c r="K4445" s="6">
        <v>2339.5300000000002</v>
      </c>
      <c r="L4445" s="6">
        <v>0</v>
      </c>
      <c r="M4445" s="6">
        <v>11377502.24</v>
      </c>
    </row>
    <row r="4446" spans="1:13">
      <c r="A4446" s="5">
        <v>101</v>
      </c>
      <c r="B4446" s="5">
        <v>11140</v>
      </c>
      <c r="G4446" s="5" t="s">
        <v>1222</v>
      </c>
      <c r="H4446" s="5">
        <v>5698</v>
      </c>
      <c r="I4446" s="7">
        <v>41698</v>
      </c>
      <c r="J4446" s="5" t="s">
        <v>3305</v>
      </c>
      <c r="K4446" s="6">
        <v>150</v>
      </c>
      <c r="L4446" s="6">
        <v>0</v>
      </c>
      <c r="M4446" s="6">
        <v>11377652.24</v>
      </c>
    </row>
    <row r="4447" spans="1:13">
      <c r="A4447" s="5">
        <v>101</v>
      </c>
      <c r="B4447" s="5">
        <v>11140</v>
      </c>
      <c r="G4447" s="5" t="s">
        <v>1222</v>
      </c>
      <c r="H4447" s="5">
        <v>5699</v>
      </c>
      <c r="I4447" s="7">
        <v>41698</v>
      </c>
      <c r="J4447" s="5" t="s">
        <v>3306</v>
      </c>
      <c r="K4447" s="6">
        <v>7623.07</v>
      </c>
      <c r="L4447" s="6">
        <v>0</v>
      </c>
      <c r="M4447" s="6">
        <v>11385275.310000001</v>
      </c>
    </row>
    <row r="4448" spans="1:13">
      <c r="A4448" s="5">
        <v>101</v>
      </c>
      <c r="B4448" s="5">
        <v>11140</v>
      </c>
      <c r="G4448" s="5" t="s">
        <v>1222</v>
      </c>
      <c r="H4448" s="5">
        <v>5700</v>
      </c>
      <c r="I4448" s="7">
        <v>41698</v>
      </c>
      <c r="J4448" s="5" t="s">
        <v>3307</v>
      </c>
      <c r="K4448" s="6">
        <v>131</v>
      </c>
      <c r="L4448" s="6">
        <v>0</v>
      </c>
      <c r="M4448" s="6">
        <v>11385406.310000001</v>
      </c>
    </row>
    <row r="4449" spans="1:13">
      <c r="A4449" s="5">
        <v>101</v>
      </c>
      <c r="B4449" s="5">
        <v>11140</v>
      </c>
      <c r="G4449" s="5" t="s">
        <v>1222</v>
      </c>
      <c r="H4449" s="5">
        <v>5701</v>
      </c>
      <c r="I4449" s="7">
        <v>41698</v>
      </c>
      <c r="J4449" s="5" t="s">
        <v>3308</v>
      </c>
      <c r="K4449" s="6">
        <v>2592</v>
      </c>
      <c r="L4449" s="6">
        <v>0</v>
      </c>
      <c r="M4449" s="6">
        <v>11387998.310000001</v>
      </c>
    </row>
    <row r="4450" spans="1:13">
      <c r="A4450" s="5">
        <v>101</v>
      </c>
      <c r="B4450" s="5">
        <v>11140</v>
      </c>
      <c r="G4450" s="5" t="s">
        <v>1222</v>
      </c>
      <c r="H4450" s="5">
        <v>5702</v>
      </c>
      <c r="I4450" s="7">
        <v>41698</v>
      </c>
      <c r="J4450" s="5" t="s">
        <v>3309</v>
      </c>
      <c r="K4450" s="6">
        <v>990</v>
      </c>
      <c r="L4450" s="6">
        <v>0</v>
      </c>
      <c r="M4450" s="6">
        <v>11388988.310000001</v>
      </c>
    </row>
    <row r="4451" spans="1:13">
      <c r="A4451" s="5">
        <v>101</v>
      </c>
      <c r="B4451" s="5">
        <v>11140</v>
      </c>
      <c r="G4451" s="5" t="s">
        <v>1222</v>
      </c>
      <c r="H4451" s="5">
        <v>5703</v>
      </c>
      <c r="I4451" s="7">
        <v>41698</v>
      </c>
      <c r="J4451" s="5" t="s">
        <v>3310</v>
      </c>
      <c r="K4451" s="6">
        <v>6052.78</v>
      </c>
      <c r="L4451" s="6">
        <v>0</v>
      </c>
      <c r="M4451" s="6">
        <v>11395041.09</v>
      </c>
    </row>
    <row r="4452" spans="1:13">
      <c r="A4452" s="5">
        <v>101</v>
      </c>
      <c r="B4452" s="5">
        <v>11140</v>
      </c>
      <c r="G4452" s="5" t="s">
        <v>1222</v>
      </c>
      <c r="H4452" s="5">
        <v>5704</v>
      </c>
      <c r="I4452" s="7">
        <v>41698</v>
      </c>
      <c r="J4452" s="5" t="s">
        <v>3311</v>
      </c>
      <c r="K4452" s="6">
        <v>16519.11</v>
      </c>
      <c r="L4452" s="6">
        <v>0</v>
      </c>
      <c r="M4452" s="6">
        <v>11411560.199999999</v>
      </c>
    </row>
    <row r="4453" spans="1:13">
      <c r="A4453" s="5">
        <v>101</v>
      </c>
      <c r="B4453" s="5">
        <v>11140</v>
      </c>
      <c r="G4453" s="5" t="s">
        <v>1222</v>
      </c>
      <c r="H4453" s="5">
        <v>5705</v>
      </c>
      <c r="I4453" s="7">
        <v>41698</v>
      </c>
      <c r="J4453" s="5" t="s">
        <v>3312</v>
      </c>
      <c r="K4453" s="6">
        <v>22.5</v>
      </c>
      <c r="L4453" s="6">
        <v>0</v>
      </c>
      <c r="M4453" s="6">
        <v>11411582.699999999</v>
      </c>
    </row>
    <row r="4454" spans="1:13">
      <c r="A4454" s="5">
        <v>101</v>
      </c>
      <c r="B4454" s="5">
        <v>11140</v>
      </c>
      <c r="G4454" s="5" t="s">
        <v>1222</v>
      </c>
      <c r="H4454" s="5">
        <v>5706</v>
      </c>
      <c r="I4454" s="7">
        <v>41698</v>
      </c>
      <c r="J4454" s="5" t="s">
        <v>3313</v>
      </c>
      <c r="K4454" s="6">
        <v>9979.9500000000007</v>
      </c>
      <c r="L4454" s="6">
        <v>0</v>
      </c>
      <c r="M4454" s="6">
        <v>11421562.65</v>
      </c>
    </row>
    <row r="4455" spans="1:13">
      <c r="A4455" s="5">
        <v>101</v>
      </c>
      <c r="B4455" s="5">
        <v>11140</v>
      </c>
      <c r="G4455" s="5" t="s">
        <v>1222</v>
      </c>
      <c r="H4455" s="5">
        <v>5707</v>
      </c>
      <c r="I4455" s="7">
        <v>41698</v>
      </c>
      <c r="J4455" s="5" t="s">
        <v>3314</v>
      </c>
      <c r="K4455" s="6">
        <v>1526.1</v>
      </c>
      <c r="L4455" s="6">
        <v>0</v>
      </c>
      <c r="M4455" s="6">
        <v>11423088.75</v>
      </c>
    </row>
    <row r="4456" spans="1:13">
      <c r="A4456" s="5">
        <v>101</v>
      </c>
      <c r="B4456" s="5">
        <v>11140</v>
      </c>
      <c r="G4456" s="5" t="s">
        <v>1222</v>
      </c>
      <c r="H4456" s="5">
        <v>5708</v>
      </c>
      <c r="I4456" s="7">
        <v>41698</v>
      </c>
      <c r="J4456" s="5" t="s">
        <v>3315</v>
      </c>
      <c r="K4456" s="6">
        <v>5650.29</v>
      </c>
      <c r="L4456" s="6">
        <v>0</v>
      </c>
      <c r="M4456" s="6">
        <v>11428739.039999999</v>
      </c>
    </row>
    <row r="4457" spans="1:13">
      <c r="A4457" s="5">
        <v>101</v>
      </c>
      <c r="B4457" s="5">
        <v>11140</v>
      </c>
      <c r="G4457" s="5" t="s">
        <v>1222</v>
      </c>
      <c r="H4457" s="5">
        <v>5709</v>
      </c>
      <c r="I4457" s="7">
        <v>41698</v>
      </c>
      <c r="J4457" s="5" t="s">
        <v>3316</v>
      </c>
      <c r="K4457" s="6">
        <v>1402</v>
      </c>
      <c r="L4457" s="6">
        <v>0</v>
      </c>
      <c r="M4457" s="6">
        <v>11430141.039999999</v>
      </c>
    </row>
    <row r="4458" spans="1:13">
      <c r="A4458" s="5">
        <v>101</v>
      </c>
      <c r="B4458" s="5">
        <v>11140</v>
      </c>
      <c r="G4458" s="5" t="s">
        <v>1222</v>
      </c>
      <c r="H4458" s="5">
        <v>5710</v>
      </c>
      <c r="I4458" s="7">
        <v>41698</v>
      </c>
      <c r="J4458" s="5" t="s">
        <v>3317</v>
      </c>
      <c r="K4458" s="6">
        <v>6825.79</v>
      </c>
      <c r="L4458" s="6">
        <v>0</v>
      </c>
      <c r="M4458" s="6">
        <v>11436966.83</v>
      </c>
    </row>
    <row r="4459" spans="1:13">
      <c r="A4459" s="5">
        <v>101</v>
      </c>
      <c r="B4459" s="5">
        <v>11140</v>
      </c>
      <c r="G4459" s="5" t="s">
        <v>1222</v>
      </c>
      <c r="H4459" s="5">
        <v>5712</v>
      </c>
      <c r="I4459" s="7">
        <v>41698</v>
      </c>
      <c r="J4459" s="5" t="s">
        <v>3318</v>
      </c>
      <c r="K4459" s="6">
        <v>4123384.98</v>
      </c>
      <c r="L4459" s="6">
        <v>0</v>
      </c>
      <c r="M4459" s="6">
        <v>15560351.810000001</v>
      </c>
    </row>
    <row r="4460" spans="1:13">
      <c r="A4460" s="5">
        <v>101</v>
      </c>
      <c r="B4460" s="5">
        <v>11140</v>
      </c>
      <c r="G4460" s="5" t="s">
        <v>1232</v>
      </c>
      <c r="H4460" s="5">
        <v>50228</v>
      </c>
      <c r="I4460" s="7">
        <v>41698</v>
      </c>
      <c r="J4460" s="5" t="s">
        <v>1233</v>
      </c>
      <c r="K4460" s="6">
        <v>0</v>
      </c>
      <c r="L4460" s="6">
        <v>899.7</v>
      </c>
      <c r="M4460" s="6">
        <v>15559452.109999999</v>
      </c>
    </row>
    <row r="4461" spans="1:13">
      <c r="A4461" s="5">
        <v>101</v>
      </c>
      <c r="B4461" s="5">
        <v>11140</v>
      </c>
      <c r="G4461" s="5" t="s">
        <v>1242</v>
      </c>
      <c r="H4461" s="5">
        <v>73243</v>
      </c>
      <c r="I4461" s="7">
        <v>41698</v>
      </c>
      <c r="J4461" s="5" t="s">
        <v>1412</v>
      </c>
      <c r="K4461" s="6">
        <v>0</v>
      </c>
      <c r="L4461" s="6">
        <v>729.16</v>
      </c>
      <c r="M4461" s="6">
        <v>15558722.949999999</v>
      </c>
    </row>
    <row r="4462" spans="1:13">
      <c r="A4462" s="5">
        <v>101</v>
      </c>
      <c r="B4462" s="5">
        <v>11140</v>
      </c>
      <c r="G4462" s="5" t="s">
        <v>1242</v>
      </c>
      <c r="H4462" s="5">
        <v>73244</v>
      </c>
      <c r="I4462" s="7">
        <v>41698</v>
      </c>
      <c r="J4462" s="5" t="s">
        <v>1413</v>
      </c>
      <c r="K4462" s="6">
        <v>0</v>
      </c>
      <c r="L4462" s="6">
        <v>100</v>
      </c>
      <c r="M4462" s="6">
        <v>15558622.949999999</v>
      </c>
    </row>
    <row r="4463" spans="1:13">
      <c r="A4463" s="5">
        <v>101</v>
      </c>
      <c r="B4463" s="5">
        <v>11140</v>
      </c>
      <c r="G4463" s="5" t="s">
        <v>1242</v>
      </c>
      <c r="H4463" s="5">
        <v>73245</v>
      </c>
      <c r="I4463" s="7">
        <v>41698</v>
      </c>
      <c r="J4463" s="5" t="s">
        <v>1415</v>
      </c>
      <c r="K4463" s="6">
        <v>0</v>
      </c>
      <c r="L4463" s="6">
        <v>603</v>
      </c>
      <c r="M4463" s="6">
        <v>15558019.949999999</v>
      </c>
    </row>
    <row r="4464" spans="1:13">
      <c r="A4464" s="5">
        <v>101</v>
      </c>
      <c r="B4464" s="5">
        <v>11140</v>
      </c>
      <c r="G4464" s="5" t="s">
        <v>1242</v>
      </c>
      <c r="H4464" s="5">
        <v>73246</v>
      </c>
      <c r="I4464" s="7">
        <v>41698</v>
      </c>
      <c r="J4464" s="5" t="s">
        <v>1416</v>
      </c>
      <c r="K4464" s="6">
        <v>0</v>
      </c>
      <c r="L4464" s="6">
        <v>1337</v>
      </c>
      <c r="M4464" s="6">
        <v>15556682.949999999</v>
      </c>
    </row>
    <row r="4465" spans="1:13">
      <c r="A4465" s="5">
        <v>101</v>
      </c>
      <c r="B4465" s="5">
        <v>11140</v>
      </c>
      <c r="G4465" s="5" t="s">
        <v>1242</v>
      </c>
      <c r="H4465" s="5">
        <v>73247</v>
      </c>
      <c r="I4465" s="7">
        <v>41698</v>
      </c>
      <c r="J4465" s="5" t="s">
        <v>1421</v>
      </c>
      <c r="K4465" s="6">
        <v>0</v>
      </c>
      <c r="L4465" s="6">
        <v>412</v>
      </c>
      <c r="M4465" s="6">
        <v>15556270.949999999</v>
      </c>
    </row>
    <row r="4466" spans="1:13">
      <c r="A4466" s="5">
        <v>101</v>
      </c>
      <c r="B4466" s="5">
        <v>11140</v>
      </c>
      <c r="G4466" s="5" t="s">
        <v>1242</v>
      </c>
      <c r="H4466" s="5">
        <v>73248</v>
      </c>
      <c r="I4466" s="7">
        <v>41698</v>
      </c>
      <c r="J4466" s="5" t="s">
        <v>1425</v>
      </c>
      <c r="K4466" s="6">
        <v>0</v>
      </c>
      <c r="L4466" s="6">
        <v>295.2</v>
      </c>
      <c r="M4466" s="6">
        <v>15555975.75</v>
      </c>
    </row>
    <row r="4467" spans="1:13">
      <c r="A4467" s="5">
        <v>101</v>
      </c>
      <c r="B4467" s="5">
        <v>11140</v>
      </c>
      <c r="G4467" s="5" t="s">
        <v>1242</v>
      </c>
      <c r="H4467" s="5">
        <v>73249</v>
      </c>
      <c r="I4467" s="7">
        <v>41698</v>
      </c>
      <c r="J4467" s="5" t="s">
        <v>1426</v>
      </c>
      <c r="K4467" s="6">
        <v>0</v>
      </c>
      <c r="L4467" s="6">
        <v>1706.2</v>
      </c>
      <c r="M4467" s="6">
        <v>15554269.550000001</v>
      </c>
    </row>
    <row r="4468" spans="1:13">
      <c r="A4468" s="5">
        <v>101</v>
      </c>
      <c r="B4468" s="5">
        <v>11140</v>
      </c>
      <c r="G4468" s="5" t="s">
        <v>1242</v>
      </c>
      <c r="H4468" s="5">
        <v>73250</v>
      </c>
      <c r="I4468" s="7">
        <v>41698</v>
      </c>
      <c r="J4468" s="5" t="s">
        <v>1876</v>
      </c>
      <c r="K4468" s="6">
        <v>0</v>
      </c>
      <c r="L4468" s="6">
        <v>185</v>
      </c>
      <c r="M4468" s="6">
        <v>15554084.550000001</v>
      </c>
    </row>
    <row r="4469" spans="1:13">
      <c r="A4469" s="5">
        <v>101</v>
      </c>
      <c r="B4469" s="5">
        <v>11140</v>
      </c>
      <c r="G4469" s="5" t="s">
        <v>1222</v>
      </c>
      <c r="H4469" s="5">
        <v>5717</v>
      </c>
      <c r="I4469" s="7">
        <v>41701</v>
      </c>
      <c r="J4469" s="5" t="s">
        <v>3319</v>
      </c>
      <c r="K4469" s="6">
        <v>36186</v>
      </c>
      <c r="L4469" s="6">
        <v>0</v>
      </c>
      <c r="M4469" s="6">
        <v>15590270.550000001</v>
      </c>
    </row>
    <row r="4470" spans="1:13">
      <c r="A4470" s="5">
        <v>101</v>
      </c>
      <c r="B4470" s="5">
        <v>11140</v>
      </c>
      <c r="G4470" s="5" t="s">
        <v>1222</v>
      </c>
      <c r="H4470" s="5">
        <v>5718</v>
      </c>
      <c r="I4470" s="7">
        <v>41701</v>
      </c>
      <c r="J4470" s="5" t="s">
        <v>3320</v>
      </c>
      <c r="K4470" s="6">
        <v>25826</v>
      </c>
      <c r="L4470" s="6">
        <v>0</v>
      </c>
      <c r="M4470" s="6">
        <v>15616096.550000001</v>
      </c>
    </row>
    <row r="4471" spans="1:13">
      <c r="A4471" s="5">
        <v>101</v>
      </c>
      <c r="B4471" s="5">
        <v>11140</v>
      </c>
      <c r="G4471" s="5" t="s">
        <v>1222</v>
      </c>
      <c r="H4471" s="5">
        <v>5719</v>
      </c>
      <c r="I4471" s="7">
        <v>41701</v>
      </c>
      <c r="J4471" s="5" t="s">
        <v>3321</v>
      </c>
      <c r="K4471" s="6">
        <v>3300</v>
      </c>
      <c r="L4471" s="6">
        <v>0</v>
      </c>
      <c r="M4471" s="6">
        <v>15619396.550000001</v>
      </c>
    </row>
    <row r="4472" spans="1:13">
      <c r="A4472" s="5">
        <v>101</v>
      </c>
      <c r="B4472" s="5">
        <v>11140</v>
      </c>
      <c r="G4472" s="5" t="s">
        <v>1222</v>
      </c>
      <c r="H4472" s="5">
        <v>5720</v>
      </c>
      <c r="I4472" s="7">
        <v>41701</v>
      </c>
      <c r="J4472" s="5" t="s">
        <v>3322</v>
      </c>
      <c r="K4472" s="6">
        <v>195.8</v>
      </c>
      <c r="L4472" s="6">
        <v>0</v>
      </c>
      <c r="M4472" s="6">
        <v>15619592.35</v>
      </c>
    </row>
    <row r="4473" spans="1:13">
      <c r="A4473" s="5">
        <v>101</v>
      </c>
      <c r="B4473" s="5">
        <v>11140</v>
      </c>
      <c r="G4473" s="5" t="s">
        <v>1222</v>
      </c>
      <c r="H4473" s="5">
        <v>5721</v>
      </c>
      <c r="I4473" s="7">
        <v>41701</v>
      </c>
      <c r="J4473" s="5" t="s">
        <v>3323</v>
      </c>
      <c r="K4473" s="6">
        <v>79395.429999999993</v>
      </c>
      <c r="L4473" s="6">
        <v>0</v>
      </c>
      <c r="M4473" s="6">
        <v>15698987.779999999</v>
      </c>
    </row>
    <row r="4474" spans="1:13">
      <c r="A4474" s="5">
        <v>101</v>
      </c>
      <c r="B4474" s="5">
        <v>11140</v>
      </c>
      <c r="G4474" s="5" t="s">
        <v>1222</v>
      </c>
      <c r="H4474" s="5">
        <v>5722</v>
      </c>
      <c r="I4474" s="7">
        <v>41701</v>
      </c>
      <c r="J4474" s="5" t="s">
        <v>3324</v>
      </c>
      <c r="K4474" s="6">
        <v>4915.28</v>
      </c>
      <c r="L4474" s="6">
        <v>0</v>
      </c>
      <c r="M4474" s="6">
        <v>15703903.060000001</v>
      </c>
    </row>
    <row r="4475" spans="1:13">
      <c r="A4475" s="5">
        <v>101</v>
      </c>
      <c r="B4475" s="5">
        <v>11140</v>
      </c>
      <c r="G4475" s="5" t="s">
        <v>1222</v>
      </c>
      <c r="H4475" s="5">
        <v>5723</v>
      </c>
      <c r="I4475" s="7">
        <v>41701</v>
      </c>
      <c r="J4475" s="5" t="s">
        <v>3325</v>
      </c>
      <c r="K4475" s="6">
        <v>454</v>
      </c>
      <c r="L4475" s="6">
        <v>0</v>
      </c>
      <c r="M4475" s="6">
        <v>15704357.060000001</v>
      </c>
    </row>
    <row r="4476" spans="1:13">
      <c r="A4476" s="5">
        <v>101</v>
      </c>
      <c r="B4476" s="5">
        <v>11140</v>
      </c>
      <c r="G4476" s="5" t="s">
        <v>1222</v>
      </c>
      <c r="H4476" s="5">
        <v>5724</v>
      </c>
      <c r="I4476" s="7">
        <v>41702</v>
      </c>
      <c r="J4476" s="5" t="s">
        <v>3326</v>
      </c>
      <c r="K4476" s="6">
        <v>1621.68</v>
      </c>
      <c r="L4476" s="6">
        <v>0</v>
      </c>
      <c r="M4476" s="6">
        <v>15705978.74</v>
      </c>
    </row>
    <row r="4477" spans="1:13">
      <c r="A4477" s="5">
        <v>101</v>
      </c>
      <c r="B4477" s="5">
        <v>11140</v>
      </c>
      <c r="G4477" s="5" t="s">
        <v>1222</v>
      </c>
      <c r="H4477" s="5">
        <v>5725</v>
      </c>
      <c r="I4477" s="7">
        <v>41702</v>
      </c>
      <c r="J4477" s="5" t="s">
        <v>3327</v>
      </c>
      <c r="K4477" s="6">
        <v>3837.06</v>
      </c>
      <c r="L4477" s="6">
        <v>0</v>
      </c>
      <c r="M4477" s="6">
        <v>15709815.800000001</v>
      </c>
    </row>
    <row r="4478" spans="1:13">
      <c r="A4478" s="5">
        <v>101</v>
      </c>
      <c r="B4478" s="5">
        <v>11140</v>
      </c>
      <c r="G4478" s="5" t="s">
        <v>1222</v>
      </c>
      <c r="H4478" s="5">
        <v>5726</v>
      </c>
      <c r="I4478" s="7">
        <v>41702</v>
      </c>
      <c r="J4478" s="5" t="s">
        <v>3328</v>
      </c>
      <c r="K4478" s="6">
        <v>9846.5499999999993</v>
      </c>
      <c r="L4478" s="6">
        <v>0</v>
      </c>
      <c r="M4478" s="6">
        <v>15719662.35</v>
      </c>
    </row>
    <row r="4479" spans="1:13">
      <c r="A4479" s="5">
        <v>101</v>
      </c>
      <c r="B4479" s="5">
        <v>11140</v>
      </c>
      <c r="G4479" s="5" t="s">
        <v>1222</v>
      </c>
      <c r="H4479" s="5">
        <v>5727</v>
      </c>
      <c r="I4479" s="7">
        <v>41703</v>
      </c>
      <c r="J4479" s="5" t="s">
        <v>3329</v>
      </c>
      <c r="K4479" s="6">
        <v>207.5</v>
      </c>
      <c r="L4479" s="6">
        <v>0</v>
      </c>
      <c r="M4479" s="6">
        <v>15719869.85</v>
      </c>
    </row>
    <row r="4480" spans="1:13">
      <c r="A4480" s="5">
        <v>101</v>
      </c>
      <c r="B4480" s="5">
        <v>11140</v>
      </c>
      <c r="G4480" s="5" t="s">
        <v>1222</v>
      </c>
      <c r="H4480" s="5">
        <v>5728</v>
      </c>
      <c r="I4480" s="7">
        <v>41703</v>
      </c>
      <c r="J4480" s="5" t="s">
        <v>3330</v>
      </c>
      <c r="K4480" s="6">
        <v>738.3</v>
      </c>
      <c r="L4480" s="6">
        <v>0</v>
      </c>
      <c r="M4480" s="6">
        <v>15720608.15</v>
      </c>
    </row>
    <row r="4481" spans="1:13">
      <c r="A4481" s="5">
        <v>101</v>
      </c>
      <c r="B4481" s="5">
        <v>11140</v>
      </c>
      <c r="G4481" s="5" t="s">
        <v>1222</v>
      </c>
      <c r="H4481" s="5">
        <v>5729</v>
      </c>
      <c r="I4481" s="7">
        <v>41703</v>
      </c>
      <c r="J4481" s="5" t="s">
        <v>3331</v>
      </c>
      <c r="K4481" s="6">
        <v>35</v>
      </c>
      <c r="L4481" s="6">
        <v>0</v>
      </c>
      <c r="M4481" s="6">
        <v>15720643.15</v>
      </c>
    </row>
    <row r="4482" spans="1:13">
      <c r="A4482" s="5">
        <v>101</v>
      </c>
      <c r="B4482" s="5">
        <v>11140</v>
      </c>
      <c r="G4482" s="5" t="s">
        <v>1222</v>
      </c>
      <c r="H4482" s="5">
        <v>5730</v>
      </c>
      <c r="I4482" s="7">
        <v>41703</v>
      </c>
      <c r="J4482" s="5" t="s">
        <v>3332</v>
      </c>
      <c r="K4482" s="6">
        <v>396</v>
      </c>
      <c r="L4482" s="6">
        <v>0</v>
      </c>
      <c r="M4482" s="6">
        <v>15721039.15</v>
      </c>
    </row>
    <row r="4483" spans="1:13">
      <c r="A4483" s="5">
        <v>101</v>
      </c>
      <c r="B4483" s="5">
        <v>11140</v>
      </c>
      <c r="G4483" s="5" t="s">
        <v>1222</v>
      </c>
      <c r="H4483" s="5">
        <v>5731</v>
      </c>
      <c r="I4483" s="7">
        <v>41703</v>
      </c>
      <c r="J4483" s="5" t="s">
        <v>3333</v>
      </c>
      <c r="K4483" s="6">
        <v>986</v>
      </c>
      <c r="L4483" s="6">
        <v>0</v>
      </c>
      <c r="M4483" s="6">
        <v>15722025.15</v>
      </c>
    </row>
    <row r="4484" spans="1:13">
      <c r="A4484" s="5">
        <v>101</v>
      </c>
      <c r="B4484" s="5">
        <v>11140</v>
      </c>
      <c r="G4484" s="5" t="s">
        <v>1222</v>
      </c>
      <c r="H4484" s="5">
        <v>5732</v>
      </c>
      <c r="I4484" s="7">
        <v>41703</v>
      </c>
      <c r="J4484" s="5" t="s">
        <v>3334</v>
      </c>
      <c r="K4484" s="6">
        <v>10716.42</v>
      </c>
      <c r="L4484" s="6">
        <v>0</v>
      </c>
      <c r="M4484" s="6">
        <v>15732741.57</v>
      </c>
    </row>
    <row r="4485" spans="1:13">
      <c r="A4485" s="5">
        <v>101</v>
      </c>
      <c r="B4485" s="5">
        <v>11140</v>
      </c>
      <c r="G4485" s="5" t="s">
        <v>1222</v>
      </c>
      <c r="H4485" s="5">
        <v>5733</v>
      </c>
      <c r="I4485" s="7">
        <v>41703</v>
      </c>
      <c r="J4485" s="5" t="s">
        <v>3335</v>
      </c>
      <c r="K4485" s="6">
        <v>358</v>
      </c>
      <c r="L4485" s="6">
        <v>0</v>
      </c>
      <c r="M4485" s="6">
        <v>15733099.57</v>
      </c>
    </row>
    <row r="4486" spans="1:13">
      <c r="A4486" s="5">
        <v>101</v>
      </c>
      <c r="B4486" s="5">
        <v>11140</v>
      </c>
      <c r="G4486" s="5" t="s">
        <v>1222</v>
      </c>
      <c r="H4486" s="5">
        <v>5734</v>
      </c>
      <c r="I4486" s="7">
        <v>41703</v>
      </c>
      <c r="J4486" s="5" t="s">
        <v>3336</v>
      </c>
      <c r="K4486" s="6">
        <v>2011.13</v>
      </c>
      <c r="L4486" s="6">
        <v>0</v>
      </c>
      <c r="M4486" s="6">
        <v>15735110.699999999</v>
      </c>
    </row>
    <row r="4487" spans="1:13">
      <c r="A4487" s="5">
        <v>101</v>
      </c>
      <c r="B4487" s="5">
        <v>11140</v>
      </c>
      <c r="G4487" s="5" t="s">
        <v>1222</v>
      </c>
      <c r="H4487" s="5">
        <v>5735</v>
      </c>
      <c r="I4487" s="7">
        <v>41703</v>
      </c>
      <c r="J4487" s="5" t="s">
        <v>3337</v>
      </c>
      <c r="K4487" s="6">
        <v>3943.9</v>
      </c>
      <c r="L4487" s="6">
        <v>0</v>
      </c>
      <c r="M4487" s="6">
        <v>15739054.6</v>
      </c>
    </row>
    <row r="4488" spans="1:13">
      <c r="A4488" s="5">
        <v>101</v>
      </c>
      <c r="B4488" s="5">
        <v>11140</v>
      </c>
      <c r="G4488" s="5" t="s">
        <v>1222</v>
      </c>
      <c r="H4488" s="5">
        <v>5736</v>
      </c>
      <c r="I4488" s="7">
        <v>41703</v>
      </c>
      <c r="J4488" s="5" t="s">
        <v>3338</v>
      </c>
      <c r="K4488" s="6">
        <v>11234.05</v>
      </c>
      <c r="L4488" s="6">
        <v>0</v>
      </c>
      <c r="M4488" s="6">
        <v>15750288.65</v>
      </c>
    </row>
    <row r="4489" spans="1:13">
      <c r="A4489" s="5">
        <v>101</v>
      </c>
      <c r="B4489" s="5">
        <v>11140</v>
      </c>
      <c r="G4489" s="5" t="s">
        <v>1232</v>
      </c>
      <c r="H4489" s="5">
        <v>70305</v>
      </c>
      <c r="I4489" s="7">
        <v>41703</v>
      </c>
      <c r="J4489" s="5" t="s">
        <v>1233</v>
      </c>
      <c r="K4489" s="6">
        <v>0</v>
      </c>
      <c r="L4489" s="6">
        <v>4230.97</v>
      </c>
      <c r="M4489" s="6">
        <v>15746057.68</v>
      </c>
    </row>
    <row r="4490" spans="1:13">
      <c r="A4490" s="5">
        <v>101</v>
      </c>
      <c r="B4490" s="5">
        <v>11140</v>
      </c>
      <c r="G4490" s="5" t="s">
        <v>1242</v>
      </c>
      <c r="H4490" s="5">
        <v>73251</v>
      </c>
      <c r="I4490" s="7">
        <v>41703</v>
      </c>
      <c r="J4490" s="5" t="s">
        <v>1453</v>
      </c>
      <c r="K4490" s="6">
        <v>0</v>
      </c>
      <c r="L4490" s="6">
        <v>808.03</v>
      </c>
      <c r="M4490" s="6">
        <v>15745249.65</v>
      </c>
    </row>
    <row r="4491" spans="1:13">
      <c r="A4491" s="5">
        <v>101</v>
      </c>
      <c r="B4491" s="5">
        <v>11140</v>
      </c>
      <c r="G4491" s="5" t="s">
        <v>1242</v>
      </c>
      <c r="H4491" s="5">
        <v>73252</v>
      </c>
      <c r="I4491" s="7">
        <v>41703</v>
      </c>
      <c r="J4491" s="5" t="s">
        <v>1454</v>
      </c>
      <c r="K4491" s="6">
        <v>0</v>
      </c>
      <c r="L4491" s="6">
        <v>57</v>
      </c>
      <c r="M4491" s="6">
        <v>15745192.65</v>
      </c>
    </row>
    <row r="4492" spans="1:13">
      <c r="A4492" s="5">
        <v>101</v>
      </c>
      <c r="B4492" s="5">
        <v>11140</v>
      </c>
      <c r="G4492" s="5" t="s">
        <v>1242</v>
      </c>
      <c r="H4492" s="5">
        <v>73253</v>
      </c>
      <c r="I4492" s="7">
        <v>41703</v>
      </c>
      <c r="J4492" s="5" t="s">
        <v>1637</v>
      </c>
      <c r="K4492" s="6">
        <v>0</v>
      </c>
      <c r="L4492" s="6">
        <v>274.68</v>
      </c>
      <c r="M4492" s="6">
        <v>15744917.970000001</v>
      </c>
    </row>
    <row r="4493" spans="1:13">
      <c r="A4493" s="5">
        <v>101</v>
      </c>
      <c r="B4493" s="5">
        <v>11140</v>
      </c>
      <c r="G4493" s="5" t="s">
        <v>1242</v>
      </c>
      <c r="H4493" s="5">
        <v>73254</v>
      </c>
      <c r="I4493" s="7">
        <v>41703</v>
      </c>
      <c r="J4493" s="5" t="s">
        <v>1456</v>
      </c>
      <c r="K4493" s="6">
        <v>0</v>
      </c>
      <c r="L4493" s="6">
        <v>124.89</v>
      </c>
      <c r="M4493" s="6">
        <v>15744793.08</v>
      </c>
    </row>
    <row r="4494" spans="1:13">
      <c r="A4494" s="5">
        <v>101</v>
      </c>
      <c r="B4494" s="5">
        <v>11140</v>
      </c>
      <c r="G4494" s="5" t="s">
        <v>1242</v>
      </c>
      <c r="H4494" s="5">
        <v>73255</v>
      </c>
      <c r="I4494" s="7">
        <v>41703</v>
      </c>
      <c r="J4494" s="5" t="s">
        <v>1715</v>
      </c>
      <c r="K4494" s="6">
        <v>0</v>
      </c>
      <c r="L4494" s="6">
        <v>40.61</v>
      </c>
      <c r="M4494" s="6">
        <v>15744752.470000001</v>
      </c>
    </row>
    <row r="4495" spans="1:13">
      <c r="A4495" s="5">
        <v>101</v>
      </c>
      <c r="B4495" s="5">
        <v>11140</v>
      </c>
      <c r="G4495" s="5" t="s">
        <v>1242</v>
      </c>
      <c r="H4495" s="5">
        <v>73256</v>
      </c>
      <c r="I4495" s="7">
        <v>41703</v>
      </c>
      <c r="J4495" s="5" t="s">
        <v>1716</v>
      </c>
      <c r="K4495" s="6">
        <v>0</v>
      </c>
      <c r="L4495" s="6">
        <v>350</v>
      </c>
      <c r="M4495" s="6">
        <v>15744402.470000001</v>
      </c>
    </row>
    <row r="4496" spans="1:13">
      <c r="A4496" s="5">
        <v>101</v>
      </c>
      <c r="B4496" s="5">
        <v>11140</v>
      </c>
      <c r="G4496" s="5" t="s">
        <v>1242</v>
      </c>
      <c r="H4496" s="5">
        <v>73257</v>
      </c>
      <c r="I4496" s="7">
        <v>41703</v>
      </c>
      <c r="J4496" s="5" t="s">
        <v>1457</v>
      </c>
      <c r="K4496" s="6">
        <v>0</v>
      </c>
      <c r="L4496" s="6">
        <v>225.34</v>
      </c>
      <c r="M4496" s="6">
        <v>15744177.130000001</v>
      </c>
    </row>
    <row r="4497" spans="1:13">
      <c r="A4497" s="5">
        <v>101</v>
      </c>
      <c r="B4497" s="5">
        <v>11140</v>
      </c>
      <c r="G4497" s="5" t="s">
        <v>1242</v>
      </c>
      <c r="H4497" s="5">
        <v>73258</v>
      </c>
      <c r="I4497" s="7">
        <v>41703</v>
      </c>
      <c r="J4497" s="5" t="s">
        <v>1409</v>
      </c>
      <c r="K4497" s="6">
        <v>0</v>
      </c>
      <c r="L4497" s="6">
        <v>1368.55</v>
      </c>
      <c r="M4497" s="6">
        <v>15742808.58</v>
      </c>
    </row>
    <row r="4498" spans="1:13">
      <c r="A4498" s="5">
        <v>101</v>
      </c>
      <c r="B4498" s="5">
        <v>11140</v>
      </c>
      <c r="G4498" s="5" t="s">
        <v>1242</v>
      </c>
      <c r="H4498" s="5">
        <v>73259</v>
      </c>
      <c r="I4498" s="7">
        <v>41703</v>
      </c>
      <c r="J4498" s="5" t="s">
        <v>1324</v>
      </c>
      <c r="K4498" s="6">
        <v>0</v>
      </c>
      <c r="L4498" s="6">
        <v>30</v>
      </c>
      <c r="M4498" s="6">
        <v>15742778.58</v>
      </c>
    </row>
    <row r="4499" spans="1:13">
      <c r="A4499" s="5">
        <v>101</v>
      </c>
      <c r="B4499" s="5">
        <v>11140</v>
      </c>
      <c r="G4499" s="5" t="s">
        <v>1242</v>
      </c>
      <c r="H4499" s="5">
        <v>73260</v>
      </c>
      <c r="I4499" s="7">
        <v>41703</v>
      </c>
      <c r="J4499" s="5" t="s">
        <v>1326</v>
      </c>
      <c r="K4499" s="6">
        <v>0</v>
      </c>
      <c r="L4499" s="6">
        <v>1385</v>
      </c>
      <c r="M4499" s="6">
        <v>15741393.58</v>
      </c>
    </row>
    <row r="4500" spans="1:13">
      <c r="A4500" s="5">
        <v>101</v>
      </c>
      <c r="B4500" s="5">
        <v>11140</v>
      </c>
      <c r="G4500" s="5" t="s">
        <v>1242</v>
      </c>
      <c r="H4500" s="5">
        <v>73261</v>
      </c>
      <c r="I4500" s="7">
        <v>41703</v>
      </c>
      <c r="J4500" s="5" t="s">
        <v>2069</v>
      </c>
      <c r="K4500" s="6">
        <v>0</v>
      </c>
      <c r="L4500" s="6">
        <v>2622.13</v>
      </c>
      <c r="M4500" s="6">
        <v>15738771.449999999</v>
      </c>
    </row>
    <row r="4501" spans="1:13">
      <c r="A4501" s="5">
        <v>101</v>
      </c>
      <c r="B4501" s="5">
        <v>11140</v>
      </c>
      <c r="G4501" s="5" t="s">
        <v>1242</v>
      </c>
      <c r="H4501" s="5">
        <v>73262</v>
      </c>
      <c r="I4501" s="7">
        <v>41703</v>
      </c>
      <c r="J4501" s="5" t="s">
        <v>1299</v>
      </c>
      <c r="K4501" s="6">
        <v>0</v>
      </c>
      <c r="L4501" s="6">
        <v>149.02000000000001</v>
      </c>
      <c r="M4501" s="6">
        <v>15738622.43</v>
      </c>
    </row>
    <row r="4502" spans="1:13">
      <c r="A4502" s="5">
        <v>101</v>
      </c>
      <c r="B4502" s="5">
        <v>11140</v>
      </c>
      <c r="G4502" s="5" t="s">
        <v>1242</v>
      </c>
      <c r="H4502" s="5">
        <v>73263</v>
      </c>
      <c r="I4502" s="7">
        <v>41703</v>
      </c>
      <c r="J4502" s="5" t="s">
        <v>1535</v>
      </c>
      <c r="K4502" s="6">
        <v>0</v>
      </c>
      <c r="L4502" s="6">
        <v>44.99</v>
      </c>
      <c r="M4502" s="6">
        <v>15738577.439999999</v>
      </c>
    </row>
    <row r="4503" spans="1:13">
      <c r="A4503" s="5">
        <v>101</v>
      </c>
      <c r="B4503" s="5">
        <v>11140</v>
      </c>
      <c r="G4503" s="5" t="s">
        <v>1242</v>
      </c>
      <c r="H4503" s="5">
        <v>73264</v>
      </c>
      <c r="I4503" s="7">
        <v>41703</v>
      </c>
      <c r="J4503" s="5" t="s">
        <v>1336</v>
      </c>
      <c r="K4503" s="6">
        <v>0</v>
      </c>
      <c r="L4503" s="6">
        <v>41.57</v>
      </c>
      <c r="M4503" s="6">
        <v>15738535.869999999</v>
      </c>
    </row>
    <row r="4504" spans="1:13">
      <c r="A4504" s="5">
        <v>101</v>
      </c>
      <c r="B4504" s="5">
        <v>11140</v>
      </c>
      <c r="G4504" s="5" t="s">
        <v>1242</v>
      </c>
      <c r="H4504" s="5">
        <v>73265</v>
      </c>
      <c r="I4504" s="7">
        <v>41703</v>
      </c>
      <c r="J4504" s="5" t="s">
        <v>2337</v>
      </c>
      <c r="K4504" s="6">
        <v>0</v>
      </c>
      <c r="L4504" s="6">
        <v>227</v>
      </c>
      <c r="M4504" s="6">
        <v>15738308.869999999</v>
      </c>
    </row>
    <row r="4505" spans="1:13">
      <c r="A4505" s="5">
        <v>101</v>
      </c>
      <c r="B4505" s="5">
        <v>11140</v>
      </c>
      <c r="G4505" s="5" t="s">
        <v>1242</v>
      </c>
      <c r="H4505" s="5">
        <v>73266</v>
      </c>
      <c r="I4505" s="7">
        <v>41703</v>
      </c>
      <c r="J4505" s="5" t="s">
        <v>1411</v>
      </c>
      <c r="K4505" s="6">
        <v>0</v>
      </c>
      <c r="L4505" s="6">
        <v>610.72</v>
      </c>
      <c r="M4505" s="6">
        <v>15737698.15</v>
      </c>
    </row>
    <row r="4506" spans="1:13">
      <c r="A4506" s="5">
        <v>101</v>
      </c>
      <c r="B4506" s="5">
        <v>11140</v>
      </c>
      <c r="G4506" s="5" t="s">
        <v>1242</v>
      </c>
      <c r="H4506" s="5">
        <v>73267</v>
      </c>
      <c r="I4506" s="7">
        <v>41703</v>
      </c>
      <c r="J4506" s="5" t="s">
        <v>2665</v>
      </c>
      <c r="K4506" s="6">
        <v>0</v>
      </c>
      <c r="L4506" s="6">
        <v>130.54</v>
      </c>
      <c r="M4506" s="6">
        <v>15737567.609999999</v>
      </c>
    </row>
    <row r="4507" spans="1:13">
      <c r="A4507" s="5">
        <v>101</v>
      </c>
      <c r="B4507" s="5">
        <v>11140</v>
      </c>
      <c r="G4507" s="5" t="s">
        <v>1242</v>
      </c>
      <c r="H4507" s="5">
        <v>73268</v>
      </c>
      <c r="I4507" s="7">
        <v>41703</v>
      </c>
      <c r="J4507" s="5" t="s">
        <v>1342</v>
      </c>
      <c r="K4507" s="6">
        <v>0</v>
      </c>
      <c r="L4507" s="6">
        <v>447.06</v>
      </c>
      <c r="M4507" s="6">
        <v>15737120.550000001</v>
      </c>
    </row>
    <row r="4508" spans="1:13">
      <c r="A4508" s="5">
        <v>101</v>
      </c>
      <c r="B4508" s="5">
        <v>11140</v>
      </c>
      <c r="G4508" s="5" t="s">
        <v>1242</v>
      </c>
      <c r="H4508" s="5">
        <v>73269</v>
      </c>
      <c r="I4508" s="7">
        <v>41703</v>
      </c>
      <c r="J4508" s="5" t="s">
        <v>1414</v>
      </c>
      <c r="K4508" s="6">
        <v>0</v>
      </c>
      <c r="L4508" s="6">
        <v>120</v>
      </c>
      <c r="M4508" s="6">
        <v>15737000.550000001</v>
      </c>
    </row>
    <row r="4509" spans="1:13">
      <c r="A4509" s="5">
        <v>101</v>
      </c>
      <c r="B4509" s="5">
        <v>11140</v>
      </c>
      <c r="G4509" s="5" t="s">
        <v>1242</v>
      </c>
      <c r="H4509" s="5">
        <v>73270</v>
      </c>
      <c r="I4509" s="7">
        <v>41703</v>
      </c>
      <c r="J4509" s="5" t="s">
        <v>1548</v>
      </c>
      <c r="K4509" s="6">
        <v>0</v>
      </c>
      <c r="L4509" s="6">
        <v>1895.58</v>
      </c>
      <c r="M4509" s="6">
        <v>15735104.970000001</v>
      </c>
    </row>
    <row r="4510" spans="1:13">
      <c r="A4510" s="5">
        <v>101</v>
      </c>
      <c r="B4510" s="5">
        <v>11140</v>
      </c>
      <c r="G4510" s="5" t="s">
        <v>1242</v>
      </c>
      <c r="H4510" s="5">
        <v>73271</v>
      </c>
      <c r="I4510" s="7">
        <v>41703</v>
      </c>
      <c r="J4510" s="5" t="s">
        <v>2614</v>
      </c>
      <c r="K4510" s="6">
        <v>0</v>
      </c>
      <c r="L4510" s="6">
        <v>1132</v>
      </c>
      <c r="M4510" s="6">
        <v>15733972.970000001</v>
      </c>
    </row>
    <row r="4511" spans="1:13">
      <c r="A4511" s="5">
        <v>101</v>
      </c>
      <c r="B4511" s="5">
        <v>11140</v>
      </c>
      <c r="G4511" s="5" t="s">
        <v>1242</v>
      </c>
      <c r="H4511" s="5">
        <v>73272</v>
      </c>
      <c r="I4511" s="7">
        <v>41703</v>
      </c>
      <c r="J4511" s="5" t="s">
        <v>3339</v>
      </c>
      <c r="K4511" s="6">
        <v>0</v>
      </c>
      <c r="L4511" s="6">
        <v>34.159999999999997</v>
      </c>
      <c r="M4511" s="6">
        <v>15733938.810000001</v>
      </c>
    </row>
    <row r="4512" spans="1:13">
      <c r="A4512" s="5">
        <v>101</v>
      </c>
      <c r="B4512" s="5">
        <v>11140</v>
      </c>
      <c r="G4512" s="5" t="s">
        <v>1242</v>
      </c>
      <c r="H4512" s="5">
        <v>73273</v>
      </c>
      <c r="I4512" s="7">
        <v>41703</v>
      </c>
      <c r="J4512" s="5" t="s">
        <v>3340</v>
      </c>
      <c r="K4512" s="6">
        <v>0</v>
      </c>
      <c r="L4512" s="6">
        <v>97.44</v>
      </c>
      <c r="M4512" s="6">
        <v>15733841.369999999</v>
      </c>
    </row>
    <row r="4513" spans="1:13">
      <c r="A4513" s="5">
        <v>101</v>
      </c>
      <c r="B4513" s="5">
        <v>11140</v>
      </c>
      <c r="G4513" s="5" t="s">
        <v>1242</v>
      </c>
      <c r="H4513" s="5">
        <v>73274</v>
      </c>
      <c r="I4513" s="7">
        <v>41703</v>
      </c>
      <c r="J4513" s="5" t="s">
        <v>1346</v>
      </c>
      <c r="K4513" s="6">
        <v>0</v>
      </c>
      <c r="L4513" s="6">
        <v>685.82</v>
      </c>
      <c r="M4513" s="6">
        <v>15733155.550000001</v>
      </c>
    </row>
    <row r="4514" spans="1:13">
      <c r="A4514" s="5">
        <v>101</v>
      </c>
      <c r="B4514" s="5">
        <v>11140</v>
      </c>
      <c r="G4514" s="5" t="s">
        <v>1242</v>
      </c>
      <c r="H4514" s="5">
        <v>73275</v>
      </c>
      <c r="I4514" s="7">
        <v>41703</v>
      </c>
      <c r="J4514" s="5" t="s">
        <v>1643</v>
      </c>
      <c r="K4514" s="6">
        <v>0</v>
      </c>
      <c r="L4514" s="6">
        <v>554</v>
      </c>
      <c r="M4514" s="6">
        <v>15732601.550000001</v>
      </c>
    </row>
    <row r="4515" spans="1:13">
      <c r="A4515" s="5">
        <v>101</v>
      </c>
      <c r="B4515" s="5">
        <v>11140</v>
      </c>
      <c r="G4515" s="5" t="s">
        <v>1242</v>
      </c>
      <c r="H4515" s="5">
        <v>73276</v>
      </c>
      <c r="I4515" s="7">
        <v>41703</v>
      </c>
      <c r="J4515" s="5" t="s">
        <v>1347</v>
      </c>
      <c r="K4515" s="6">
        <v>0</v>
      </c>
      <c r="L4515" s="6">
        <v>8144.79</v>
      </c>
      <c r="M4515" s="6">
        <v>15724456.76</v>
      </c>
    </row>
    <row r="4516" spans="1:13">
      <c r="A4516" s="5">
        <v>101</v>
      </c>
      <c r="B4516" s="5">
        <v>11140</v>
      </c>
      <c r="G4516" s="5" t="s">
        <v>1242</v>
      </c>
      <c r="H4516" s="5">
        <v>73277</v>
      </c>
      <c r="I4516" s="7">
        <v>41703</v>
      </c>
      <c r="J4516" s="5" t="s">
        <v>2934</v>
      </c>
      <c r="K4516" s="6">
        <v>0</v>
      </c>
      <c r="L4516" s="6">
        <v>53.58</v>
      </c>
      <c r="M4516" s="6">
        <v>15724403.18</v>
      </c>
    </row>
    <row r="4517" spans="1:13">
      <c r="A4517" s="5">
        <v>101</v>
      </c>
      <c r="B4517" s="5">
        <v>11140</v>
      </c>
      <c r="G4517" s="5" t="s">
        <v>1242</v>
      </c>
      <c r="H4517" s="5">
        <v>73278</v>
      </c>
      <c r="I4517" s="7">
        <v>41703</v>
      </c>
      <c r="J4517" s="5" t="s">
        <v>3341</v>
      </c>
      <c r="K4517" s="6">
        <v>0</v>
      </c>
      <c r="L4517" s="6">
        <v>154</v>
      </c>
      <c r="M4517" s="6">
        <v>15724249.18</v>
      </c>
    </row>
    <row r="4518" spans="1:13">
      <c r="A4518" s="5">
        <v>101</v>
      </c>
      <c r="B4518" s="5">
        <v>11140</v>
      </c>
      <c r="G4518" s="5" t="s">
        <v>1242</v>
      </c>
      <c r="H4518" s="5">
        <v>73279</v>
      </c>
      <c r="I4518" s="7">
        <v>41703</v>
      </c>
      <c r="J4518" s="5" t="s">
        <v>1294</v>
      </c>
      <c r="K4518" s="6">
        <v>0</v>
      </c>
      <c r="L4518" s="6">
        <v>3594</v>
      </c>
      <c r="M4518" s="6">
        <v>15720655.18</v>
      </c>
    </row>
    <row r="4519" spans="1:13">
      <c r="A4519" s="5">
        <v>101</v>
      </c>
      <c r="B4519" s="5">
        <v>11140</v>
      </c>
      <c r="G4519" s="5" t="s">
        <v>1242</v>
      </c>
      <c r="H4519" s="5">
        <v>73280</v>
      </c>
      <c r="I4519" s="7">
        <v>41703</v>
      </c>
      <c r="J4519" s="5" t="s">
        <v>1245</v>
      </c>
      <c r="K4519" s="6">
        <v>0</v>
      </c>
      <c r="L4519" s="6">
        <v>1267.32</v>
      </c>
      <c r="M4519" s="6">
        <v>15719387.859999999</v>
      </c>
    </row>
    <row r="4520" spans="1:13">
      <c r="A4520" s="5">
        <v>101</v>
      </c>
      <c r="B4520" s="5">
        <v>11140</v>
      </c>
      <c r="G4520" s="5" t="s">
        <v>1242</v>
      </c>
      <c r="H4520" s="5">
        <v>73281</v>
      </c>
      <c r="I4520" s="7">
        <v>41703</v>
      </c>
      <c r="J4520" s="5" t="s">
        <v>2496</v>
      </c>
      <c r="K4520" s="6">
        <v>0</v>
      </c>
      <c r="L4520" s="6">
        <v>1375.18</v>
      </c>
      <c r="M4520" s="6">
        <v>15718012.68</v>
      </c>
    </row>
    <row r="4521" spans="1:13">
      <c r="A4521" s="5">
        <v>101</v>
      </c>
      <c r="B4521" s="5">
        <v>11140</v>
      </c>
      <c r="G4521" s="5" t="s">
        <v>1242</v>
      </c>
      <c r="H4521" s="5">
        <v>73283</v>
      </c>
      <c r="I4521" s="7">
        <v>41703</v>
      </c>
      <c r="J4521" s="5" t="s">
        <v>1732</v>
      </c>
      <c r="K4521" s="6">
        <v>0</v>
      </c>
      <c r="L4521" s="6">
        <v>802.91</v>
      </c>
      <c r="M4521" s="6">
        <v>15717209.77</v>
      </c>
    </row>
    <row r="4522" spans="1:13">
      <c r="A4522" s="5">
        <v>101</v>
      </c>
      <c r="B4522" s="5">
        <v>11140</v>
      </c>
      <c r="G4522" s="5" t="s">
        <v>1242</v>
      </c>
      <c r="H4522" s="5">
        <v>73284</v>
      </c>
      <c r="I4522" s="7">
        <v>41703</v>
      </c>
      <c r="J4522" s="5" t="s">
        <v>1417</v>
      </c>
      <c r="K4522" s="6">
        <v>0</v>
      </c>
      <c r="L4522" s="6">
        <v>178</v>
      </c>
      <c r="M4522" s="6">
        <v>15717031.77</v>
      </c>
    </row>
    <row r="4523" spans="1:13">
      <c r="A4523" s="5">
        <v>101</v>
      </c>
      <c r="B4523" s="5">
        <v>11140</v>
      </c>
      <c r="G4523" s="5" t="s">
        <v>1242</v>
      </c>
      <c r="H4523" s="5">
        <v>73285</v>
      </c>
      <c r="I4523" s="7">
        <v>41703</v>
      </c>
      <c r="J4523" s="5" t="s">
        <v>3342</v>
      </c>
      <c r="K4523" s="6">
        <v>0</v>
      </c>
      <c r="L4523" s="6">
        <v>540.67999999999995</v>
      </c>
      <c r="M4523" s="6">
        <v>15716491.09</v>
      </c>
    </row>
    <row r="4524" spans="1:13">
      <c r="A4524" s="5">
        <v>101</v>
      </c>
      <c r="B4524" s="5">
        <v>11140</v>
      </c>
      <c r="G4524" s="5" t="s">
        <v>1242</v>
      </c>
      <c r="H4524" s="5">
        <v>73286</v>
      </c>
      <c r="I4524" s="7">
        <v>41703</v>
      </c>
      <c r="J4524" s="5" t="s">
        <v>1583</v>
      </c>
      <c r="K4524" s="6">
        <v>0</v>
      </c>
      <c r="L4524" s="6">
        <v>135.63</v>
      </c>
      <c r="M4524" s="6">
        <v>15716355.460000001</v>
      </c>
    </row>
    <row r="4525" spans="1:13">
      <c r="A4525" s="5">
        <v>101</v>
      </c>
      <c r="B4525" s="5">
        <v>11140</v>
      </c>
      <c r="G4525" s="5" t="s">
        <v>1242</v>
      </c>
      <c r="H4525" s="5">
        <v>73287</v>
      </c>
      <c r="I4525" s="7">
        <v>41703</v>
      </c>
      <c r="J4525" s="5" t="s">
        <v>1862</v>
      </c>
      <c r="K4525" s="6">
        <v>0</v>
      </c>
      <c r="L4525" s="6">
        <v>40</v>
      </c>
      <c r="M4525" s="6">
        <v>15716315.460000001</v>
      </c>
    </row>
    <row r="4526" spans="1:13">
      <c r="A4526" s="5">
        <v>101</v>
      </c>
      <c r="B4526" s="5">
        <v>11140</v>
      </c>
      <c r="G4526" s="5" t="s">
        <v>1242</v>
      </c>
      <c r="H4526" s="5">
        <v>73288</v>
      </c>
      <c r="I4526" s="7">
        <v>41703</v>
      </c>
      <c r="J4526" s="5" t="s">
        <v>1650</v>
      </c>
      <c r="K4526" s="6">
        <v>0</v>
      </c>
      <c r="L4526" s="6">
        <v>684.4</v>
      </c>
      <c r="M4526" s="6">
        <v>15715631.060000001</v>
      </c>
    </row>
    <row r="4527" spans="1:13">
      <c r="A4527" s="5">
        <v>101</v>
      </c>
      <c r="B4527" s="5">
        <v>11140</v>
      </c>
      <c r="G4527" s="5" t="s">
        <v>1242</v>
      </c>
      <c r="H4527" s="5">
        <v>73289</v>
      </c>
      <c r="I4527" s="7">
        <v>41703</v>
      </c>
      <c r="J4527" s="5" t="s">
        <v>2709</v>
      </c>
      <c r="K4527" s="6">
        <v>0</v>
      </c>
      <c r="L4527" s="6">
        <v>30</v>
      </c>
      <c r="M4527" s="6">
        <v>15715601.060000001</v>
      </c>
    </row>
    <row r="4528" spans="1:13">
      <c r="A4528" s="5">
        <v>101</v>
      </c>
      <c r="B4528" s="5">
        <v>11140</v>
      </c>
      <c r="G4528" s="5" t="s">
        <v>1242</v>
      </c>
      <c r="H4528" s="5">
        <v>73290</v>
      </c>
      <c r="I4528" s="7">
        <v>41703</v>
      </c>
      <c r="J4528" s="5" t="s">
        <v>1366</v>
      </c>
      <c r="K4528" s="6">
        <v>0</v>
      </c>
      <c r="L4528" s="6">
        <v>2842</v>
      </c>
      <c r="M4528" s="6">
        <v>15712759.060000001</v>
      </c>
    </row>
    <row r="4529" spans="1:13">
      <c r="A4529" s="5">
        <v>101</v>
      </c>
      <c r="B4529" s="5">
        <v>11140</v>
      </c>
      <c r="G4529" s="5" t="s">
        <v>1242</v>
      </c>
      <c r="H4529" s="5">
        <v>73291</v>
      </c>
      <c r="I4529" s="7">
        <v>41703</v>
      </c>
      <c r="J4529" s="5" t="s">
        <v>1485</v>
      </c>
      <c r="K4529" s="6">
        <v>0</v>
      </c>
      <c r="L4529" s="6">
        <v>1659.5</v>
      </c>
      <c r="M4529" s="6">
        <v>15711099.560000001</v>
      </c>
    </row>
    <row r="4530" spans="1:13">
      <c r="A4530" s="5">
        <v>101</v>
      </c>
      <c r="B4530" s="5">
        <v>11140</v>
      </c>
      <c r="G4530" s="5" t="s">
        <v>1242</v>
      </c>
      <c r="H4530" s="5">
        <v>73293</v>
      </c>
      <c r="I4530" s="7">
        <v>41703</v>
      </c>
      <c r="J4530" s="5" t="s">
        <v>1734</v>
      </c>
      <c r="K4530" s="6">
        <v>0</v>
      </c>
      <c r="L4530" s="6">
        <v>2355.3000000000002</v>
      </c>
      <c r="M4530" s="6">
        <v>15708744.26</v>
      </c>
    </row>
    <row r="4531" spans="1:13">
      <c r="A4531" s="5">
        <v>101</v>
      </c>
      <c r="B4531" s="5">
        <v>11140</v>
      </c>
      <c r="G4531" s="5" t="s">
        <v>1242</v>
      </c>
      <c r="H4531" s="5">
        <v>73294</v>
      </c>
      <c r="I4531" s="7">
        <v>41703</v>
      </c>
      <c r="J4531" s="5" t="s">
        <v>1486</v>
      </c>
      <c r="K4531" s="6">
        <v>0</v>
      </c>
      <c r="L4531" s="6">
        <v>400.5</v>
      </c>
      <c r="M4531" s="6">
        <v>15708343.76</v>
      </c>
    </row>
    <row r="4532" spans="1:13">
      <c r="A4532" s="5">
        <v>101</v>
      </c>
      <c r="B4532" s="5">
        <v>11140</v>
      </c>
      <c r="G4532" s="5" t="s">
        <v>1242</v>
      </c>
      <c r="H4532" s="5">
        <v>73295</v>
      </c>
      <c r="I4532" s="7">
        <v>41703</v>
      </c>
      <c r="J4532" s="5" t="s">
        <v>1554</v>
      </c>
      <c r="K4532" s="6">
        <v>0</v>
      </c>
      <c r="L4532" s="6">
        <v>216</v>
      </c>
      <c r="M4532" s="6">
        <v>15708127.76</v>
      </c>
    </row>
    <row r="4533" spans="1:13">
      <c r="A4533" s="5">
        <v>101</v>
      </c>
      <c r="B4533" s="5">
        <v>11140</v>
      </c>
      <c r="G4533" s="5" t="s">
        <v>1242</v>
      </c>
      <c r="H4533" s="5">
        <v>73296</v>
      </c>
      <c r="I4533" s="7">
        <v>41703</v>
      </c>
      <c r="J4533" s="5" t="s">
        <v>2134</v>
      </c>
      <c r="K4533" s="6">
        <v>0</v>
      </c>
      <c r="L4533" s="6">
        <v>1679</v>
      </c>
      <c r="M4533" s="6">
        <v>15706448.76</v>
      </c>
    </row>
    <row r="4534" spans="1:13">
      <c r="A4534" s="5">
        <v>101</v>
      </c>
      <c r="B4534" s="5">
        <v>11140</v>
      </c>
      <c r="G4534" s="5" t="s">
        <v>1242</v>
      </c>
      <c r="H4534" s="5">
        <v>73297</v>
      </c>
      <c r="I4534" s="7">
        <v>41703</v>
      </c>
      <c r="J4534" s="5" t="s">
        <v>1942</v>
      </c>
      <c r="K4534" s="6">
        <v>0</v>
      </c>
      <c r="L4534" s="6">
        <v>332</v>
      </c>
      <c r="M4534" s="6">
        <v>15706116.76</v>
      </c>
    </row>
    <row r="4535" spans="1:13">
      <c r="A4535" s="5">
        <v>101</v>
      </c>
      <c r="B4535" s="5">
        <v>11140</v>
      </c>
      <c r="G4535" s="5" t="s">
        <v>1242</v>
      </c>
      <c r="H4535" s="5">
        <v>73298</v>
      </c>
      <c r="I4535" s="7">
        <v>41703</v>
      </c>
      <c r="J4535" s="5" t="s">
        <v>2806</v>
      </c>
      <c r="K4535" s="6">
        <v>0</v>
      </c>
      <c r="L4535" s="6">
        <v>1193</v>
      </c>
      <c r="M4535" s="6">
        <v>15704923.76</v>
      </c>
    </row>
    <row r="4536" spans="1:13">
      <c r="A4536" s="5">
        <v>101</v>
      </c>
      <c r="B4536" s="5">
        <v>11140</v>
      </c>
      <c r="G4536" s="5" t="s">
        <v>1242</v>
      </c>
      <c r="H4536" s="5">
        <v>73299</v>
      </c>
      <c r="I4536" s="7">
        <v>41703</v>
      </c>
      <c r="J4536" s="5" t="s">
        <v>1253</v>
      </c>
      <c r="K4536" s="6">
        <v>0</v>
      </c>
      <c r="L4536" s="6">
        <v>44</v>
      </c>
      <c r="M4536" s="6">
        <v>15704879.76</v>
      </c>
    </row>
    <row r="4537" spans="1:13">
      <c r="A4537" s="5">
        <v>101</v>
      </c>
      <c r="B4537" s="5">
        <v>11140</v>
      </c>
      <c r="G4537" s="5" t="s">
        <v>1242</v>
      </c>
      <c r="H4537" s="5">
        <v>73300</v>
      </c>
      <c r="I4537" s="7">
        <v>41703</v>
      </c>
      <c r="J4537" s="5" t="s">
        <v>1738</v>
      </c>
      <c r="K4537" s="6">
        <v>0</v>
      </c>
      <c r="L4537" s="6">
        <v>8472.69</v>
      </c>
      <c r="M4537" s="6">
        <v>15696407.07</v>
      </c>
    </row>
    <row r="4538" spans="1:13">
      <c r="A4538" s="5">
        <v>101</v>
      </c>
      <c r="B4538" s="5">
        <v>11140</v>
      </c>
      <c r="G4538" s="5" t="s">
        <v>1242</v>
      </c>
      <c r="H4538" s="5">
        <v>73301</v>
      </c>
      <c r="I4538" s="7">
        <v>41703</v>
      </c>
      <c r="J4538" s="5" t="s">
        <v>1420</v>
      </c>
      <c r="K4538" s="6">
        <v>0</v>
      </c>
      <c r="L4538" s="6">
        <v>389.88</v>
      </c>
      <c r="M4538" s="6">
        <v>15696017.189999999</v>
      </c>
    </row>
    <row r="4539" spans="1:13">
      <c r="A4539" s="5">
        <v>101</v>
      </c>
      <c r="B4539" s="5">
        <v>11140</v>
      </c>
      <c r="G4539" s="5" t="s">
        <v>1242</v>
      </c>
      <c r="H4539" s="5">
        <v>73302</v>
      </c>
      <c r="I4539" s="7">
        <v>41703</v>
      </c>
      <c r="J4539" s="5" t="s">
        <v>1497</v>
      </c>
      <c r="K4539" s="6">
        <v>0</v>
      </c>
      <c r="L4539" s="6">
        <v>56</v>
      </c>
      <c r="M4539" s="6">
        <v>15695961.189999999</v>
      </c>
    </row>
    <row r="4540" spans="1:13">
      <c r="A4540" s="5">
        <v>101</v>
      </c>
      <c r="B4540" s="5">
        <v>11140</v>
      </c>
      <c r="G4540" s="5" t="s">
        <v>1242</v>
      </c>
      <c r="H4540" s="5">
        <v>73303</v>
      </c>
      <c r="I4540" s="7">
        <v>41703</v>
      </c>
      <c r="J4540" s="5" t="s">
        <v>1740</v>
      </c>
      <c r="K4540" s="6">
        <v>0</v>
      </c>
      <c r="L4540" s="6">
        <v>6155.49</v>
      </c>
      <c r="M4540" s="6">
        <v>15689805.699999999</v>
      </c>
    </row>
    <row r="4541" spans="1:13">
      <c r="A4541" s="5">
        <v>101</v>
      </c>
      <c r="B4541" s="5">
        <v>11140</v>
      </c>
      <c r="G4541" s="5" t="s">
        <v>1242</v>
      </c>
      <c r="H4541" s="5">
        <v>73304</v>
      </c>
      <c r="I4541" s="7">
        <v>41703</v>
      </c>
      <c r="J4541" s="5" t="s">
        <v>1741</v>
      </c>
      <c r="K4541" s="6">
        <v>0</v>
      </c>
      <c r="L4541" s="6">
        <v>528.75</v>
      </c>
      <c r="M4541" s="6">
        <v>15689276.949999999</v>
      </c>
    </row>
    <row r="4542" spans="1:13">
      <c r="A4542" s="5">
        <v>101</v>
      </c>
      <c r="B4542" s="5">
        <v>11140</v>
      </c>
      <c r="G4542" s="5" t="s">
        <v>1242</v>
      </c>
      <c r="H4542" s="5">
        <v>73305</v>
      </c>
      <c r="I4542" s="7">
        <v>41703</v>
      </c>
      <c r="J4542" s="5" t="s">
        <v>1297</v>
      </c>
      <c r="K4542" s="6">
        <v>0</v>
      </c>
      <c r="L4542" s="6">
        <v>3400</v>
      </c>
      <c r="M4542" s="6">
        <v>15685876.949999999</v>
      </c>
    </row>
    <row r="4543" spans="1:13">
      <c r="A4543" s="5">
        <v>101</v>
      </c>
      <c r="B4543" s="5">
        <v>11140</v>
      </c>
      <c r="G4543" s="5" t="s">
        <v>1242</v>
      </c>
      <c r="H4543" s="5">
        <v>73306</v>
      </c>
      <c r="I4543" s="7">
        <v>41703</v>
      </c>
      <c r="J4543" s="5" t="s">
        <v>3343</v>
      </c>
      <c r="K4543" s="6">
        <v>0</v>
      </c>
      <c r="L4543" s="6">
        <v>83.24</v>
      </c>
      <c r="M4543" s="6">
        <v>15685793.710000001</v>
      </c>
    </row>
    <row r="4544" spans="1:13">
      <c r="A4544" s="5">
        <v>101</v>
      </c>
      <c r="B4544" s="5">
        <v>11140</v>
      </c>
      <c r="G4544" s="5" t="s">
        <v>1242</v>
      </c>
      <c r="H4544" s="5">
        <v>73307</v>
      </c>
      <c r="I4544" s="7">
        <v>41703</v>
      </c>
      <c r="J4544" s="5" t="s">
        <v>3344</v>
      </c>
      <c r="K4544" s="6">
        <v>0</v>
      </c>
      <c r="L4544" s="6">
        <v>45</v>
      </c>
      <c r="M4544" s="6">
        <v>15685748.710000001</v>
      </c>
    </row>
    <row r="4545" spans="1:13">
      <c r="A4545" s="5">
        <v>101</v>
      </c>
      <c r="B4545" s="5">
        <v>11140</v>
      </c>
      <c r="G4545" s="5" t="s">
        <v>1242</v>
      </c>
      <c r="H4545" s="5">
        <v>73310</v>
      </c>
      <c r="I4545" s="7">
        <v>41703</v>
      </c>
      <c r="J4545" s="5" t="s">
        <v>1383</v>
      </c>
      <c r="K4545" s="6">
        <v>0</v>
      </c>
      <c r="L4545" s="6">
        <v>11227.17</v>
      </c>
      <c r="M4545" s="6">
        <v>15674521.539999999</v>
      </c>
    </row>
    <row r="4546" spans="1:13">
      <c r="A4546" s="5">
        <v>101</v>
      </c>
      <c r="B4546" s="5">
        <v>11140</v>
      </c>
      <c r="G4546" s="5" t="s">
        <v>1242</v>
      </c>
      <c r="H4546" s="5">
        <v>73311</v>
      </c>
      <c r="I4546" s="7">
        <v>41703</v>
      </c>
      <c r="J4546" s="5" t="s">
        <v>1558</v>
      </c>
      <c r="K4546" s="6">
        <v>0</v>
      </c>
      <c r="L4546" s="6">
        <v>130.21</v>
      </c>
      <c r="M4546" s="6">
        <v>15674391.33</v>
      </c>
    </row>
    <row r="4547" spans="1:13">
      <c r="A4547" s="5">
        <v>101</v>
      </c>
      <c r="B4547" s="5">
        <v>11140</v>
      </c>
      <c r="G4547" s="5" t="s">
        <v>1242</v>
      </c>
      <c r="H4547" s="5">
        <v>73312</v>
      </c>
      <c r="I4547" s="7">
        <v>41703</v>
      </c>
      <c r="J4547" s="5" t="s">
        <v>3345</v>
      </c>
      <c r="K4547" s="6">
        <v>0</v>
      </c>
      <c r="L4547" s="6">
        <v>8264</v>
      </c>
      <c r="M4547" s="6">
        <v>15666127.33</v>
      </c>
    </row>
    <row r="4548" spans="1:13">
      <c r="A4548" s="5">
        <v>101</v>
      </c>
      <c r="B4548" s="5">
        <v>11140</v>
      </c>
      <c r="G4548" s="5" t="s">
        <v>1242</v>
      </c>
      <c r="H4548" s="5">
        <v>73313</v>
      </c>
      <c r="I4548" s="7">
        <v>41703</v>
      </c>
      <c r="J4548" s="5" t="s">
        <v>1503</v>
      </c>
      <c r="K4548" s="6">
        <v>0</v>
      </c>
      <c r="L4548" s="6">
        <v>385</v>
      </c>
      <c r="M4548" s="6">
        <v>15665742.33</v>
      </c>
    </row>
    <row r="4549" spans="1:13">
      <c r="A4549" s="5">
        <v>101</v>
      </c>
      <c r="B4549" s="5">
        <v>11140</v>
      </c>
      <c r="G4549" s="5" t="s">
        <v>1242</v>
      </c>
      <c r="H4549" s="5">
        <v>73314</v>
      </c>
      <c r="I4549" s="7">
        <v>41703</v>
      </c>
      <c r="J4549" s="5" t="s">
        <v>2442</v>
      </c>
      <c r="K4549" s="6">
        <v>0</v>
      </c>
      <c r="L4549" s="6">
        <v>200</v>
      </c>
      <c r="M4549" s="6">
        <v>15665542.33</v>
      </c>
    </row>
    <row r="4550" spans="1:13">
      <c r="A4550" s="5">
        <v>101</v>
      </c>
      <c r="B4550" s="5">
        <v>11140</v>
      </c>
      <c r="G4550" s="5" t="s">
        <v>1242</v>
      </c>
      <c r="H4550" s="5">
        <v>73315</v>
      </c>
      <c r="I4550" s="7">
        <v>41703</v>
      </c>
      <c r="J4550" s="5" t="s">
        <v>3346</v>
      </c>
      <c r="K4550" s="6">
        <v>0</v>
      </c>
      <c r="L4550" s="6">
        <v>308.83</v>
      </c>
      <c r="M4550" s="6">
        <v>15665233.5</v>
      </c>
    </row>
    <row r="4551" spans="1:13">
      <c r="A4551" s="5">
        <v>101</v>
      </c>
      <c r="B4551" s="5">
        <v>11140</v>
      </c>
      <c r="G4551" s="5" t="s">
        <v>1242</v>
      </c>
      <c r="H4551" s="5">
        <v>73316</v>
      </c>
      <c r="I4551" s="7">
        <v>41703</v>
      </c>
      <c r="J4551" s="5" t="s">
        <v>1747</v>
      </c>
      <c r="K4551" s="6">
        <v>0</v>
      </c>
      <c r="L4551" s="6">
        <v>405</v>
      </c>
      <c r="M4551" s="6">
        <v>15664828.5</v>
      </c>
    </row>
    <row r="4552" spans="1:13">
      <c r="A4552" s="5">
        <v>101</v>
      </c>
      <c r="B4552" s="5">
        <v>11140</v>
      </c>
      <c r="G4552" s="5" t="s">
        <v>1242</v>
      </c>
      <c r="H4552" s="5">
        <v>73317</v>
      </c>
      <c r="I4552" s="7">
        <v>41703</v>
      </c>
      <c r="J4552" s="5" t="s">
        <v>1306</v>
      </c>
      <c r="K4552" s="6">
        <v>0</v>
      </c>
      <c r="L4552" s="6">
        <v>1737.14</v>
      </c>
      <c r="M4552" s="6">
        <v>15663091.359999999</v>
      </c>
    </row>
    <row r="4553" spans="1:13">
      <c r="A4553" s="5">
        <v>101</v>
      </c>
      <c r="B4553" s="5">
        <v>11140</v>
      </c>
      <c r="G4553" s="5" t="s">
        <v>1242</v>
      </c>
      <c r="H4553" s="5">
        <v>73318</v>
      </c>
      <c r="I4553" s="7">
        <v>41703</v>
      </c>
      <c r="J4553" s="5" t="s">
        <v>1749</v>
      </c>
      <c r="K4553" s="6">
        <v>0</v>
      </c>
      <c r="L4553" s="6">
        <v>16633.07</v>
      </c>
      <c r="M4553" s="6">
        <v>15646458.289999999</v>
      </c>
    </row>
    <row r="4554" spans="1:13">
      <c r="A4554" s="5">
        <v>101</v>
      </c>
      <c r="B4554" s="5">
        <v>11140</v>
      </c>
      <c r="G4554" s="5" t="s">
        <v>1242</v>
      </c>
      <c r="H4554" s="5">
        <v>73319</v>
      </c>
      <c r="I4554" s="7">
        <v>41703</v>
      </c>
      <c r="J4554" s="5" t="s">
        <v>1815</v>
      </c>
      <c r="K4554" s="6">
        <v>0</v>
      </c>
      <c r="L4554" s="6">
        <v>100</v>
      </c>
      <c r="M4554" s="6">
        <v>15646358.289999999</v>
      </c>
    </row>
    <row r="4555" spans="1:13">
      <c r="A4555" s="5">
        <v>101</v>
      </c>
      <c r="B4555" s="5">
        <v>11140</v>
      </c>
      <c r="G4555" s="5" t="s">
        <v>1242</v>
      </c>
      <c r="H4555" s="5">
        <v>73320</v>
      </c>
      <c r="I4555" s="7">
        <v>41703</v>
      </c>
      <c r="J4555" s="5" t="s">
        <v>1593</v>
      </c>
      <c r="K4555" s="6">
        <v>0</v>
      </c>
      <c r="L4555" s="6">
        <v>0</v>
      </c>
      <c r="M4555" s="6">
        <v>15646358.289999999</v>
      </c>
    </row>
    <row r="4556" spans="1:13">
      <c r="A4556" s="5">
        <v>101</v>
      </c>
      <c r="B4556" s="5">
        <v>11140</v>
      </c>
      <c r="G4556" s="5" t="s">
        <v>1242</v>
      </c>
      <c r="H4556" s="5">
        <v>73321</v>
      </c>
      <c r="I4556" s="7">
        <v>41703</v>
      </c>
      <c r="J4556" s="5" t="s">
        <v>1816</v>
      </c>
      <c r="K4556" s="6">
        <v>0</v>
      </c>
      <c r="L4556" s="6">
        <v>680.98</v>
      </c>
      <c r="M4556" s="6">
        <v>15645677.310000001</v>
      </c>
    </row>
    <row r="4557" spans="1:13">
      <c r="A4557" s="5">
        <v>101</v>
      </c>
      <c r="B4557" s="5">
        <v>11140</v>
      </c>
      <c r="G4557" s="5" t="s">
        <v>1242</v>
      </c>
      <c r="H4557" s="5">
        <v>73322</v>
      </c>
      <c r="I4557" s="7">
        <v>41703</v>
      </c>
      <c r="J4557" s="5" t="s">
        <v>3209</v>
      </c>
      <c r="K4557" s="6">
        <v>0</v>
      </c>
      <c r="L4557" s="6">
        <v>275</v>
      </c>
      <c r="M4557" s="6">
        <v>15645402.310000001</v>
      </c>
    </row>
    <row r="4558" spans="1:13">
      <c r="A4558" s="5">
        <v>101</v>
      </c>
      <c r="B4558" s="5">
        <v>11140</v>
      </c>
      <c r="G4558" s="5" t="s">
        <v>1242</v>
      </c>
      <c r="H4558" s="5">
        <v>73323</v>
      </c>
      <c r="I4558" s="7">
        <v>41703</v>
      </c>
      <c r="J4558" s="5" t="s">
        <v>1673</v>
      </c>
      <c r="K4558" s="6">
        <v>0</v>
      </c>
      <c r="L4558" s="6">
        <v>76.19</v>
      </c>
      <c r="M4558" s="6">
        <v>15645326.119999999</v>
      </c>
    </row>
    <row r="4559" spans="1:13">
      <c r="A4559" s="5">
        <v>101</v>
      </c>
      <c r="B4559" s="5">
        <v>11140</v>
      </c>
      <c r="G4559" s="5" t="s">
        <v>1242</v>
      </c>
      <c r="H4559" s="5">
        <v>73324</v>
      </c>
      <c r="I4559" s="7">
        <v>41703</v>
      </c>
      <c r="J4559" s="5" t="s">
        <v>2098</v>
      </c>
      <c r="K4559" s="6">
        <v>0</v>
      </c>
      <c r="L4559" s="6">
        <v>1127.4000000000001</v>
      </c>
      <c r="M4559" s="6">
        <v>15644198.720000001</v>
      </c>
    </row>
    <row r="4560" spans="1:13">
      <c r="A4560" s="5">
        <v>101</v>
      </c>
      <c r="B4560" s="5">
        <v>11140</v>
      </c>
      <c r="G4560" s="5" t="s">
        <v>1242</v>
      </c>
      <c r="H4560" s="5">
        <v>73325</v>
      </c>
      <c r="I4560" s="7">
        <v>41703</v>
      </c>
      <c r="J4560" s="5" t="s">
        <v>1818</v>
      </c>
      <c r="K4560" s="6">
        <v>0</v>
      </c>
      <c r="L4560" s="6">
        <v>135</v>
      </c>
      <c r="M4560" s="6">
        <v>15644063.720000001</v>
      </c>
    </row>
    <row r="4561" spans="1:13">
      <c r="A4561" s="5">
        <v>101</v>
      </c>
      <c r="B4561" s="5">
        <v>11140</v>
      </c>
      <c r="G4561" s="5" t="s">
        <v>1242</v>
      </c>
      <c r="H4561" s="5">
        <v>73326</v>
      </c>
      <c r="I4561" s="7">
        <v>41703</v>
      </c>
      <c r="J4561" s="5" t="s">
        <v>1676</v>
      </c>
      <c r="K4561" s="6">
        <v>0</v>
      </c>
      <c r="L4561" s="6">
        <v>66.709999999999994</v>
      </c>
      <c r="M4561" s="6">
        <v>15643997.01</v>
      </c>
    </row>
    <row r="4562" spans="1:13">
      <c r="A4562" s="5">
        <v>101</v>
      </c>
      <c r="B4562" s="5">
        <v>11140</v>
      </c>
      <c r="G4562" s="5" t="s">
        <v>1242</v>
      </c>
      <c r="H4562" s="5">
        <v>73327</v>
      </c>
      <c r="I4562" s="7">
        <v>41703</v>
      </c>
      <c r="J4562" s="5" t="s">
        <v>1307</v>
      </c>
      <c r="K4562" s="6">
        <v>0</v>
      </c>
      <c r="L4562" s="6">
        <v>900.7</v>
      </c>
      <c r="M4562" s="6">
        <v>15643096.310000001</v>
      </c>
    </row>
    <row r="4563" spans="1:13">
      <c r="A4563" s="5">
        <v>101</v>
      </c>
      <c r="B4563" s="5">
        <v>11140</v>
      </c>
      <c r="G4563" s="5" t="s">
        <v>1242</v>
      </c>
      <c r="H4563" s="5">
        <v>73328</v>
      </c>
      <c r="I4563" s="7">
        <v>41703</v>
      </c>
      <c r="J4563" s="5" t="s">
        <v>1516</v>
      </c>
      <c r="K4563" s="6">
        <v>0</v>
      </c>
      <c r="L4563" s="6">
        <v>38.5</v>
      </c>
      <c r="M4563" s="6">
        <v>15643057.810000001</v>
      </c>
    </row>
    <row r="4564" spans="1:13">
      <c r="A4564" s="5">
        <v>101</v>
      </c>
      <c r="B4564" s="5">
        <v>11140</v>
      </c>
      <c r="G4564" s="5" t="s">
        <v>1242</v>
      </c>
      <c r="H4564" s="5">
        <v>73329</v>
      </c>
      <c r="I4564" s="7">
        <v>41703</v>
      </c>
      <c r="J4564" s="5" t="s">
        <v>1393</v>
      </c>
      <c r="K4564" s="6">
        <v>0</v>
      </c>
      <c r="L4564" s="6">
        <v>600</v>
      </c>
      <c r="M4564" s="6">
        <v>15642457.810000001</v>
      </c>
    </row>
    <row r="4565" spans="1:13">
      <c r="A4565" s="5">
        <v>101</v>
      </c>
      <c r="B4565" s="5">
        <v>11140</v>
      </c>
      <c r="G4565" s="5" t="s">
        <v>1242</v>
      </c>
      <c r="H4565" s="5">
        <v>73331</v>
      </c>
      <c r="I4565" s="7">
        <v>41703</v>
      </c>
      <c r="J4565" s="5" t="s">
        <v>1394</v>
      </c>
      <c r="K4565" s="6">
        <v>0</v>
      </c>
      <c r="L4565" s="6">
        <v>1726.49</v>
      </c>
      <c r="M4565" s="6">
        <v>15640731.32</v>
      </c>
    </row>
    <row r="4566" spans="1:13">
      <c r="A4566" s="5">
        <v>101</v>
      </c>
      <c r="B4566" s="5">
        <v>11140</v>
      </c>
      <c r="G4566" s="5" t="s">
        <v>1242</v>
      </c>
      <c r="H4566" s="5">
        <v>73332</v>
      </c>
      <c r="I4566" s="7">
        <v>41703</v>
      </c>
      <c r="J4566" s="5" t="s">
        <v>1754</v>
      </c>
      <c r="K4566" s="6">
        <v>0</v>
      </c>
      <c r="L4566" s="6">
        <v>10</v>
      </c>
      <c r="M4566" s="6">
        <v>15640721.32</v>
      </c>
    </row>
    <row r="4567" spans="1:13">
      <c r="A4567" s="5">
        <v>101</v>
      </c>
      <c r="B4567" s="5">
        <v>11140</v>
      </c>
      <c r="G4567" s="5" t="s">
        <v>1242</v>
      </c>
      <c r="H4567" s="5">
        <v>73333</v>
      </c>
      <c r="I4567" s="7">
        <v>41703</v>
      </c>
      <c r="J4567" s="5" t="s">
        <v>1520</v>
      </c>
      <c r="K4567" s="6">
        <v>0</v>
      </c>
      <c r="L4567" s="6">
        <v>122.09</v>
      </c>
      <c r="M4567" s="6">
        <v>15640599.23</v>
      </c>
    </row>
    <row r="4568" spans="1:13">
      <c r="A4568" s="5">
        <v>101</v>
      </c>
      <c r="B4568" s="5">
        <v>11140</v>
      </c>
      <c r="G4568" s="5" t="s">
        <v>1222</v>
      </c>
      <c r="H4568" s="5">
        <v>5737</v>
      </c>
      <c r="I4568" s="7">
        <v>41704</v>
      </c>
      <c r="J4568" s="5" t="s">
        <v>3347</v>
      </c>
      <c r="K4568" s="6">
        <v>3588.88</v>
      </c>
      <c r="L4568" s="6">
        <v>0</v>
      </c>
      <c r="M4568" s="6">
        <v>15644188.109999999</v>
      </c>
    </row>
    <row r="4569" spans="1:13">
      <c r="A4569" s="5">
        <v>101</v>
      </c>
      <c r="B4569" s="5">
        <v>11140</v>
      </c>
      <c r="G4569" s="5" t="s">
        <v>1222</v>
      </c>
      <c r="H4569" s="5">
        <v>5738</v>
      </c>
      <c r="I4569" s="7">
        <v>41704</v>
      </c>
      <c r="J4569" s="5" t="s">
        <v>3348</v>
      </c>
      <c r="K4569" s="6">
        <v>698</v>
      </c>
      <c r="L4569" s="6">
        <v>0</v>
      </c>
      <c r="M4569" s="6">
        <v>15644886.109999999</v>
      </c>
    </row>
    <row r="4570" spans="1:13">
      <c r="A4570" s="5">
        <v>101</v>
      </c>
      <c r="B4570" s="5">
        <v>11140</v>
      </c>
      <c r="G4570" s="5" t="s">
        <v>1222</v>
      </c>
      <c r="H4570" s="5">
        <v>5739</v>
      </c>
      <c r="I4570" s="7">
        <v>41704</v>
      </c>
      <c r="J4570" s="5" t="s">
        <v>3349</v>
      </c>
      <c r="K4570" s="6">
        <v>7900.24</v>
      </c>
      <c r="L4570" s="6">
        <v>0</v>
      </c>
      <c r="M4570" s="6">
        <v>15652786.35</v>
      </c>
    </row>
    <row r="4571" spans="1:13">
      <c r="A4571" s="5">
        <v>101</v>
      </c>
      <c r="B4571" s="5">
        <v>11140</v>
      </c>
      <c r="G4571" s="5" t="s">
        <v>1222</v>
      </c>
      <c r="H4571" s="5">
        <v>5740</v>
      </c>
      <c r="I4571" s="7">
        <v>41704</v>
      </c>
      <c r="J4571" s="5" t="s">
        <v>3350</v>
      </c>
      <c r="K4571" s="6">
        <v>900.17</v>
      </c>
      <c r="L4571" s="6">
        <v>0</v>
      </c>
      <c r="M4571" s="6">
        <v>15653686.52</v>
      </c>
    </row>
    <row r="4572" spans="1:13">
      <c r="A4572" s="5">
        <v>101</v>
      </c>
      <c r="B4572" s="5">
        <v>11140</v>
      </c>
      <c r="G4572" s="5" t="s">
        <v>1222</v>
      </c>
      <c r="H4572" s="5">
        <v>5741</v>
      </c>
      <c r="I4572" s="7">
        <v>41704</v>
      </c>
      <c r="J4572" s="5" t="s">
        <v>3351</v>
      </c>
      <c r="K4572" s="6">
        <v>200</v>
      </c>
      <c r="L4572" s="6">
        <v>0</v>
      </c>
      <c r="M4572" s="6">
        <v>15653886.52</v>
      </c>
    </row>
    <row r="4573" spans="1:13">
      <c r="A4573" s="5">
        <v>101</v>
      </c>
      <c r="B4573" s="5">
        <v>11140</v>
      </c>
      <c r="G4573" s="5" t="s">
        <v>1222</v>
      </c>
      <c r="H4573" s="5">
        <v>5742</v>
      </c>
      <c r="I4573" s="7">
        <v>41704</v>
      </c>
      <c r="J4573" s="5" t="s">
        <v>3352</v>
      </c>
      <c r="K4573" s="6">
        <v>80810.92</v>
      </c>
      <c r="L4573" s="6">
        <v>0</v>
      </c>
      <c r="M4573" s="6">
        <v>15734697.439999999</v>
      </c>
    </row>
    <row r="4574" spans="1:13">
      <c r="A4574" s="5">
        <v>101</v>
      </c>
      <c r="B4574" s="5">
        <v>11140</v>
      </c>
      <c r="G4574" s="5" t="s">
        <v>1222</v>
      </c>
      <c r="H4574" s="5">
        <v>5743</v>
      </c>
      <c r="I4574" s="7">
        <v>41704</v>
      </c>
      <c r="J4574" s="5" t="s">
        <v>3353</v>
      </c>
      <c r="K4574" s="6">
        <v>1585.68</v>
      </c>
      <c r="L4574" s="6">
        <v>0</v>
      </c>
      <c r="M4574" s="6">
        <v>15736283.119999999</v>
      </c>
    </row>
    <row r="4575" spans="1:13">
      <c r="A4575" s="5">
        <v>101</v>
      </c>
      <c r="B4575" s="5">
        <v>11140</v>
      </c>
      <c r="G4575" s="5" t="s">
        <v>1222</v>
      </c>
      <c r="H4575" s="5">
        <v>5744</v>
      </c>
      <c r="I4575" s="7">
        <v>41704</v>
      </c>
      <c r="J4575" s="5" t="s">
        <v>3354</v>
      </c>
      <c r="K4575" s="6">
        <v>715</v>
      </c>
      <c r="L4575" s="6">
        <v>0</v>
      </c>
      <c r="M4575" s="6">
        <v>15736998.119999999</v>
      </c>
    </row>
    <row r="4576" spans="1:13">
      <c r="A4576" s="5">
        <v>101</v>
      </c>
      <c r="B4576" s="5">
        <v>11140</v>
      </c>
      <c r="G4576" s="5" t="s">
        <v>1222</v>
      </c>
      <c r="H4576" s="5">
        <v>5745</v>
      </c>
      <c r="I4576" s="7">
        <v>41704</v>
      </c>
      <c r="J4576" s="5" t="s">
        <v>3355</v>
      </c>
      <c r="K4576" s="6">
        <v>50</v>
      </c>
      <c r="L4576" s="6">
        <v>0</v>
      </c>
      <c r="M4576" s="6">
        <v>15737048.119999999</v>
      </c>
    </row>
    <row r="4577" spans="1:13">
      <c r="A4577" s="5">
        <v>101</v>
      </c>
      <c r="B4577" s="5">
        <v>11140</v>
      </c>
      <c r="G4577" s="5" t="s">
        <v>1222</v>
      </c>
      <c r="H4577" s="5">
        <v>5746</v>
      </c>
      <c r="I4577" s="7">
        <v>41704</v>
      </c>
      <c r="J4577" s="5" t="s">
        <v>3356</v>
      </c>
      <c r="K4577" s="6">
        <v>260</v>
      </c>
      <c r="L4577" s="6">
        <v>0</v>
      </c>
      <c r="M4577" s="6">
        <v>15737308.119999999</v>
      </c>
    </row>
    <row r="4578" spans="1:13">
      <c r="A4578" s="5">
        <v>101</v>
      </c>
      <c r="B4578" s="5">
        <v>11140</v>
      </c>
      <c r="G4578" s="5" t="s">
        <v>1222</v>
      </c>
      <c r="H4578" s="5">
        <v>5747</v>
      </c>
      <c r="I4578" s="7">
        <v>41704</v>
      </c>
      <c r="J4578" s="5" t="s">
        <v>3357</v>
      </c>
      <c r="K4578" s="6">
        <v>150</v>
      </c>
      <c r="L4578" s="6">
        <v>0</v>
      </c>
      <c r="M4578" s="6">
        <v>15737458.119999999</v>
      </c>
    </row>
    <row r="4579" spans="1:13">
      <c r="A4579" s="5">
        <v>101</v>
      </c>
      <c r="B4579" s="5">
        <v>11140</v>
      </c>
      <c r="G4579" s="5" t="s">
        <v>1222</v>
      </c>
      <c r="H4579" s="5">
        <v>5748</v>
      </c>
      <c r="I4579" s="7">
        <v>41704</v>
      </c>
      <c r="J4579" s="5" t="s">
        <v>3358</v>
      </c>
      <c r="K4579" s="6">
        <v>12687.67</v>
      </c>
      <c r="L4579" s="6">
        <v>0</v>
      </c>
      <c r="M4579" s="6">
        <v>15750145.789999999</v>
      </c>
    </row>
    <row r="4580" spans="1:13">
      <c r="A4580" s="5">
        <v>101</v>
      </c>
      <c r="B4580" s="5">
        <v>11140</v>
      </c>
      <c r="G4580" s="5" t="s">
        <v>1242</v>
      </c>
      <c r="H4580" s="5">
        <v>73334</v>
      </c>
      <c r="I4580" s="7">
        <v>41704</v>
      </c>
      <c r="J4580" s="5" t="s">
        <v>2547</v>
      </c>
      <c r="K4580" s="6">
        <v>0</v>
      </c>
      <c r="L4580" s="6">
        <v>1200</v>
      </c>
      <c r="M4580" s="6">
        <v>15748945.789999999</v>
      </c>
    </row>
    <row r="4581" spans="1:13">
      <c r="A4581" s="5">
        <v>101</v>
      </c>
      <c r="B4581" s="5">
        <v>11140</v>
      </c>
      <c r="G4581" s="5" t="s">
        <v>1242</v>
      </c>
      <c r="H4581" s="5">
        <v>73335</v>
      </c>
      <c r="I4581" s="7">
        <v>41704</v>
      </c>
      <c r="J4581" s="5" t="s">
        <v>1245</v>
      </c>
      <c r="K4581" s="6">
        <v>0</v>
      </c>
      <c r="L4581" s="6">
        <v>137961.32</v>
      </c>
      <c r="M4581" s="6">
        <v>15610984.470000001</v>
      </c>
    </row>
    <row r="4582" spans="1:13">
      <c r="A4582" s="5">
        <v>101</v>
      </c>
      <c r="B4582" s="5">
        <v>11140</v>
      </c>
      <c r="G4582" s="5" t="s">
        <v>1242</v>
      </c>
      <c r="H4582" s="5">
        <v>73336</v>
      </c>
      <c r="I4582" s="7">
        <v>41704</v>
      </c>
      <c r="J4582" s="5" t="s">
        <v>1245</v>
      </c>
      <c r="K4582" s="6">
        <v>0</v>
      </c>
      <c r="L4582" s="6">
        <v>59807.82</v>
      </c>
      <c r="M4582" s="6">
        <v>15551176.65</v>
      </c>
    </row>
    <row r="4583" spans="1:13">
      <c r="A4583" s="5">
        <v>101</v>
      </c>
      <c r="B4583" s="5">
        <v>11140</v>
      </c>
      <c r="G4583" s="5" t="s">
        <v>1242</v>
      </c>
      <c r="H4583" s="5">
        <v>73337</v>
      </c>
      <c r="I4583" s="7">
        <v>41704</v>
      </c>
      <c r="J4583" s="5" t="s">
        <v>1305</v>
      </c>
      <c r="K4583" s="6">
        <v>0</v>
      </c>
      <c r="L4583" s="6">
        <v>270</v>
      </c>
      <c r="M4583" s="6">
        <v>15550906.65</v>
      </c>
    </row>
    <row r="4584" spans="1:13">
      <c r="A4584" s="5">
        <v>101</v>
      </c>
      <c r="B4584" s="5">
        <v>11140</v>
      </c>
      <c r="G4584" s="5" t="s">
        <v>1242</v>
      </c>
      <c r="H4584" s="5">
        <v>73339</v>
      </c>
      <c r="I4584" s="7">
        <v>41704</v>
      </c>
      <c r="J4584" s="5" t="s">
        <v>1667</v>
      </c>
      <c r="K4584" s="6">
        <v>0</v>
      </c>
      <c r="L4584" s="6">
        <v>77473.509999999995</v>
      </c>
      <c r="M4584" s="6">
        <v>15473433.140000001</v>
      </c>
    </row>
    <row r="4585" spans="1:13">
      <c r="A4585" s="5">
        <v>101</v>
      </c>
      <c r="B4585" s="5">
        <v>11140</v>
      </c>
      <c r="G4585" s="5" t="s">
        <v>1242</v>
      </c>
      <c r="H4585" s="5">
        <v>73340</v>
      </c>
      <c r="I4585" s="7">
        <v>41704</v>
      </c>
      <c r="J4585" s="5" t="s">
        <v>1593</v>
      </c>
      <c r="K4585" s="6">
        <v>0</v>
      </c>
      <c r="L4585" s="6">
        <v>7050</v>
      </c>
      <c r="M4585" s="6">
        <v>15466383.140000001</v>
      </c>
    </row>
    <row r="4586" spans="1:13">
      <c r="A4586" s="5">
        <v>101</v>
      </c>
      <c r="B4586" s="5">
        <v>11140</v>
      </c>
      <c r="G4586" s="5" t="s">
        <v>1222</v>
      </c>
      <c r="H4586" s="5">
        <v>5749</v>
      </c>
      <c r="I4586" s="7">
        <v>41705</v>
      </c>
      <c r="J4586" s="5" t="s">
        <v>3359</v>
      </c>
      <c r="K4586" s="6">
        <v>101.31</v>
      </c>
      <c r="L4586" s="6">
        <v>0</v>
      </c>
      <c r="M4586" s="6">
        <v>15466484.449999999</v>
      </c>
    </row>
    <row r="4587" spans="1:13">
      <c r="A4587" s="5">
        <v>101</v>
      </c>
      <c r="B4587" s="5">
        <v>11140</v>
      </c>
      <c r="G4587" s="5" t="s">
        <v>1222</v>
      </c>
      <c r="H4587" s="5">
        <v>5750</v>
      </c>
      <c r="I4587" s="7">
        <v>41705</v>
      </c>
      <c r="J4587" s="5" t="s">
        <v>3360</v>
      </c>
      <c r="K4587" s="6">
        <v>232.17</v>
      </c>
      <c r="L4587" s="6">
        <v>0</v>
      </c>
      <c r="M4587" s="6">
        <v>15466716.619999999</v>
      </c>
    </row>
    <row r="4588" spans="1:13">
      <c r="A4588" s="5">
        <v>101</v>
      </c>
      <c r="B4588" s="5">
        <v>11140</v>
      </c>
      <c r="G4588" s="5" t="s">
        <v>1222</v>
      </c>
      <c r="H4588" s="5">
        <v>5751</v>
      </c>
      <c r="I4588" s="7">
        <v>41705</v>
      </c>
      <c r="J4588" s="5" t="s">
        <v>3361</v>
      </c>
      <c r="K4588" s="6">
        <v>723.36</v>
      </c>
      <c r="L4588" s="6">
        <v>0</v>
      </c>
      <c r="M4588" s="6">
        <v>15467439.98</v>
      </c>
    </row>
    <row r="4589" spans="1:13">
      <c r="A4589" s="5">
        <v>101</v>
      </c>
      <c r="B4589" s="5">
        <v>11140</v>
      </c>
      <c r="G4589" s="5" t="s">
        <v>1222</v>
      </c>
      <c r="H4589" s="5">
        <v>5752</v>
      </c>
      <c r="I4589" s="7">
        <v>41705</v>
      </c>
      <c r="J4589" s="5" t="s">
        <v>3362</v>
      </c>
      <c r="K4589" s="6">
        <v>275</v>
      </c>
      <c r="L4589" s="6">
        <v>0</v>
      </c>
      <c r="M4589" s="6">
        <v>15467714.98</v>
      </c>
    </row>
    <row r="4590" spans="1:13">
      <c r="A4590" s="5">
        <v>101</v>
      </c>
      <c r="B4590" s="5">
        <v>11140</v>
      </c>
      <c r="G4590" s="5" t="s">
        <v>1222</v>
      </c>
      <c r="H4590" s="5">
        <v>5753</v>
      </c>
      <c r="I4590" s="7">
        <v>41705</v>
      </c>
      <c r="J4590" s="5" t="s">
        <v>3363</v>
      </c>
      <c r="K4590" s="6">
        <v>1632.9</v>
      </c>
      <c r="L4590" s="6">
        <v>0</v>
      </c>
      <c r="M4590" s="6">
        <v>15469347.880000001</v>
      </c>
    </row>
    <row r="4591" spans="1:13">
      <c r="A4591" s="5">
        <v>101</v>
      </c>
      <c r="B4591" s="5">
        <v>11140</v>
      </c>
      <c r="G4591" s="5" t="s">
        <v>1222</v>
      </c>
      <c r="H4591" s="5">
        <v>5754</v>
      </c>
      <c r="I4591" s="7">
        <v>41705</v>
      </c>
      <c r="J4591" s="5" t="s">
        <v>3364</v>
      </c>
      <c r="K4591" s="6">
        <v>40.79</v>
      </c>
      <c r="L4591" s="6">
        <v>0</v>
      </c>
      <c r="M4591" s="6">
        <v>15469388.67</v>
      </c>
    </row>
    <row r="4592" spans="1:13">
      <c r="A4592" s="5">
        <v>101</v>
      </c>
      <c r="B4592" s="5">
        <v>11140</v>
      </c>
      <c r="G4592" s="5" t="s">
        <v>1222</v>
      </c>
      <c r="H4592" s="5">
        <v>5755</v>
      </c>
      <c r="I4592" s="7">
        <v>41705</v>
      </c>
      <c r="J4592" s="5" t="s">
        <v>3365</v>
      </c>
      <c r="K4592" s="6">
        <v>2484.9</v>
      </c>
      <c r="L4592" s="6">
        <v>0</v>
      </c>
      <c r="M4592" s="6">
        <v>15471873.57</v>
      </c>
    </row>
    <row r="4593" spans="1:13">
      <c r="A4593" s="5">
        <v>101</v>
      </c>
      <c r="B4593" s="5">
        <v>11140</v>
      </c>
      <c r="G4593" s="5" t="s">
        <v>1222</v>
      </c>
      <c r="H4593" s="5">
        <v>5756</v>
      </c>
      <c r="I4593" s="7">
        <v>41705</v>
      </c>
      <c r="J4593" s="5" t="s">
        <v>3366</v>
      </c>
      <c r="K4593" s="6">
        <v>17.579999999999998</v>
      </c>
      <c r="L4593" s="6">
        <v>0</v>
      </c>
      <c r="M4593" s="6">
        <v>15471891.15</v>
      </c>
    </row>
    <row r="4594" spans="1:13">
      <c r="A4594" s="5">
        <v>101</v>
      </c>
      <c r="B4594" s="5">
        <v>11140</v>
      </c>
      <c r="G4594" s="5" t="s">
        <v>1232</v>
      </c>
      <c r="H4594" s="5">
        <v>10307</v>
      </c>
      <c r="I4594" s="7">
        <v>41705</v>
      </c>
      <c r="J4594" s="5" t="s">
        <v>1233</v>
      </c>
      <c r="K4594" s="6">
        <v>0</v>
      </c>
      <c r="L4594" s="6">
        <v>43208.66</v>
      </c>
      <c r="M4594" s="6">
        <v>15428682.49</v>
      </c>
    </row>
    <row r="4595" spans="1:13">
      <c r="A4595" s="5">
        <v>101</v>
      </c>
      <c r="B4595" s="5">
        <v>11140</v>
      </c>
      <c r="G4595" s="5" t="s">
        <v>1242</v>
      </c>
      <c r="H4595" s="5">
        <v>73339</v>
      </c>
      <c r="I4595" s="7">
        <v>41705</v>
      </c>
      <c r="J4595" s="5" t="s">
        <v>1577</v>
      </c>
      <c r="K4595" s="6">
        <v>77473.509999999995</v>
      </c>
      <c r="L4595" s="6">
        <v>0</v>
      </c>
      <c r="M4595" s="6">
        <v>15506156</v>
      </c>
    </row>
    <row r="4596" spans="1:13">
      <c r="A4596" s="5">
        <v>101</v>
      </c>
      <c r="B4596" s="5">
        <v>11140</v>
      </c>
      <c r="G4596" s="5" t="s">
        <v>1222</v>
      </c>
      <c r="H4596" s="5">
        <v>5757</v>
      </c>
      <c r="I4596" s="7">
        <v>41708</v>
      </c>
      <c r="J4596" s="5" t="s">
        <v>3367</v>
      </c>
      <c r="K4596" s="6">
        <v>891.74</v>
      </c>
      <c r="L4596" s="6">
        <v>0</v>
      </c>
      <c r="M4596" s="6">
        <v>15507047.74</v>
      </c>
    </row>
    <row r="4597" spans="1:13">
      <c r="A4597" s="5">
        <v>101</v>
      </c>
      <c r="B4597" s="5">
        <v>11140</v>
      </c>
      <c r="G4597" s="5" t="s">
        <v>1222</v>
      </c>
      <c r="H4597" s="5">
        <v>5758</v>
      </c>
      <c r="I4597" s="7">
        <v>41708</v>
      </c>
      <c r="J4597" s="5" t="s">
        <v>3368</v>
      </c>
      <c r="K4597" s="6">
        <v>6392.02</v>
      </c>
      <c r="L4597" s="6">
        <v>0</v>
      </c>
      <c r="M4597" s="6">
        <v>15513439.76</v>
      </c>
    </row>
    <row r="4598" spans="1:13">
      <c r="A4598" s="5">
        <v>101</v>
      </c>
      <c r="B4598" s="5">
        <v>11140</v>
      </c>
      <c r="G4598" s="5" t="s">
        <v>1222</v>
      </c>
      <c r="H4598" s="5">
        <v>5759</v>
      </c>
      <c r="I4598" s="7">
        <v>41708</v>
      </c>
      <c r="J4598" s="5" t="s">
        <v>3369</v>
      </c>
      <c r="K4598" s="6">
        <v>2942.07</v>
      </c>
      <c r="L4598" s="6">
        <v>0</v>
      </c>
      <c r="M4598" s="6">
        <v>15516381.83</v>
      </c>
    </row>
    <row r="4599" spans="1:13">
      <c r="A4599" s="5">
        <v>101</v>
      </c>
      <c r="B4599" s="5">
        <v>11140</v>
      </c>
      <c r="G4599" s="5" t="s">
        <v>1222</v>
      </c>
      <c r="H4599" s="5">
        <v>5760</v>
      </c>
      <c r="I4599" s="7">
        <v>41708</v>
      </c>
      <c r="J4599" s="5" t="s">
        <v>3370</v>
      </c>
      <c r="K4599" s="6">
        <v>35</v>
      </c>
      <c r="L4599" s="6">
        <v>0</v>
      </c>
      <c r="M4599" s="6">
        <v>15516416.83</v>
      </c>
    </row>
    <row r="4600" spans="1:13">
      <c r="A4600" s="5">
        <v>101</v>
      </c>
      <c r="B4600" s="5">
        <v>11140</v>
      </c>
      <c r="G4600" s="5" t="s">
        <v>1222</v>
      </c>
      <c r="H4600" s="5">
        <v>5761</v>
      </c>
      <c r="I4600" s="7">
        <v>41708</v>
      </c>
      <c r="J4600" s="5" t="s">
        <v>3371</v>
      </c>
      <c r="K4600" s="6">
        <v>314</v>
      </c>
      <c r="L4600" s="6">
        <v>0</v>
      </c>
      <c r="M4600" s="6">
        <v>15516730.83</v>
      </c>
    </row>
    <row r="4601" spans="1:13">
      <c r="A4601" s="5">
        <v>101</v>
      </c>
      <c r="B4601" s="5">
        <v>11140</v>
      </c>
      <c r="G4601" s="5" t="s">
        <v>1222</v>
      </c>
      <c r="H4601" s="5">
        <v>5762</v>
      </c>
      <c r="I4601" s="7">
        <v>41708</v>
      </c>
      <c r="J4601" s="5" t="s">
        <v>3372</v>
      </c>
      <c r="K4601" s="6">
        <v>204</v>
      </c>
      <c r="L4601" s="6">
        <v>0</v>
      </c>
      <c r="M4601" s="6">
        <v>15516934.83</v>
      </c>
    </row>
    <row r="4602" spans="1:13">
      <c r="A4602" s="5">
        <v>101</v>
      </c>
      <c r="B4602" s="5">
        <v>11140</v>
      </c>
      <c r="G4602" s="5" t="s">
        <v>1222</v>
      </c>
      <c r="H4602" s="5">
        <v>5763</v>
      </c>
      <c r="I4602" s="7">
        <v>41708</v>
      </c>
      <c r="J4602" s="5" t="s">
        <v>3373</v>
      </c>
      <c r="K4602" s="6">
        <v>31775.599999999999</v>
      </c>
      <c r="L4602" s="6">
        <v>0</v>
      </c>
      <c r="M4602" s="6">
        <v>15548710.43</v>
      </c>
    </row>
    <row r="4603" spans="1:13">
      <c r="A4603" s="5">
        <v>101</v>
      </c>
      <c r="B4603" s="5">
        <v>11140</v>
      </c>
      <c r="G4603" s="5" t="s">
        <v>1222</v>
      </c>
      <c r="H4603" s="5">
        <v>5764</v>
      </c>
      <c r="I4603" s="7">
        <v>41708</v>
      </c>
      <c r="J4603" s="5" t="s">
        <v>3374</v>
      </c>
      <c r="K4603" s="6">
        <v>255</v>
      </c>
      <c r="L4603" s="6">
        <v>0</v>
      </c>
      <c r="M4603" s="6">
        <v>15548965.43</v>
      </c>
    </row>
    <row r="4604" spans="1:13">
      <c r="A4604" s="5">
        <v>101</v>
      </c>
      <c r="B4604" s="5">
        <v>11140</v>
      </c>
      <c r="G4604" s="5" t="s">
        <v>1222</v>
      </c>
      <c r="H4604" s="5">
        <v>5765</v>
      </c>
      <c r="I4604" s="7">
        <v>41708</v>
      </c>
      <c r="J4604" s="5" t="s">
        <v>3375</v>
      </c>
      <c r="K4604" s="6">
        <v>190</v>
      </c>
      <c r="L4604" s="6">
        <v>0</v>
      </c>
      <c r="M4604" s="6">
        <v>15549155.43</v>
      </c>
    </row>
    <row r="4605" spans="1:13">
      <c r="A4605" s="5">
        <v>101</v>
      </c>
      <c r="B4605" s="5">
        <v>11140</v>
      </c>
      <c r="G4605" s="5" t="s">
        <v>1222</v>
      </c>
      <c r="H4605" s="5">
        <v>5766</v>
      </c>
      <c r="I4605" s="7">
        <v>41708</v>
      </c>
      <c r="J4605" s="5" t="s">
        <v>3376</v>
      </c>
      <c r="K4605" s="6">
        <v>1</v>
      </c>
      <c r="L4605" s="6">
        <v>0</v>
      </c>
      <c r="M4605" s="6">
        <v>15549156.43</v>
      </c>
    </row>
    <row r="4606" spans="1:13">
      <c r="A4606" s="5">
        <v>101</v>
      </c>
      <c r="B4606" s="5">
        <v>11140</v>
      </c>
      <c r="G4606" s="5" t="s">
        <v>1222</v>
      </c>
      <c r="H4606" s="5">
        <v>5767</v>
      </c>
      <c r="I4606" s="7">
        <v>41709</v>
      </c>
      <c r="J4606" s="5" t="s">
        <v>3377</v>
      </c>
      <c r="K4606" s="6">
        <v>2487</v>
      </c>
      <c r="L4606" s="6">
        <v>0</v>
      </c>
      <c r="M4606" s="6">
        <v>15551643.43</v>
      </c>
    </row>
    <row r="4607" spans="1:13">
      <c r="A4607" s="5">
        <v>101</v>
      </c>
      <c r="B4607" s="5">
        <v>11140</v>
      </c>
      <c r="G4607" s="5" t="s">
        <v>1222</v>
      </c>
      <c r="H4607" s="5">
        <v>5768</v>
      </c>
      <c r="I4607" s="7">
        <v>41709</v>
      </c>
      <c r="J4607" s="5" t="s">
        <v>3378</v>
      </c>
      <c r="K4607" s="6">
        <v>1094.49</v>
      </c>
      <c r="L4607" s="6">
        <v>0</v>
      </c>
      <c r="M4607" s="6">
        <v>15552737.92</v>
      </c>
    </row>
    <row r="4608" spans="1:13">
      <c r="A4608" s="5">
        <v>101</v>
      </c>
      <c r="B4608" s="5">
        <v>11140</v>
      </c>
      <c r="G4608" s="5" t="s">
        <v>1222</v>
      </c>
      <c r="H4608" s="5">
        <v>5769</v>
      </c>
      <c r="I4608" s="7">
        <v>41709</v>
      </c>
      <c r="J4608" s="5" t="s">
        <v>3379</v>
      </c>
      <c r="K4608" s="6">
        <v>5805.63</v>
      </c>
      <c r="L4608" s="6">
        <v>0</v>
      </c>
      <c r="M4608" s="6">
        <v>15558543.550000001</v>
      </c>
    </row>
    <row r="4609" spans="1:13">
      <c r="A4609" s="5">
        <v>101</v>
      </c>
      <c r="B4609" s="5">
        <v>11140</v>
      </c>
      <c r="G4609" s="5" t="s">
        <v>1222</v>
      </c>
      <c r="H4609" s="5">
        <v>5770</v>
      </c>
      <c r="I4609" s="7">
        <v>41709</v>
      </c>
      <c r="J4609" s="5" t="s">
        <v>3380</v>
      </c>
      <c r="K4609" s="6">
        <v>4320</v>
      </c>
      <c r="L4609" s="6">
        <v>0</v>
      </c>
      <c r="M4609" s="6">
        <v>15562863.550000001</v>
      </c>
    </row>
    <row r="4610" spans="1:13">
      <c r="A4610" s="5">
        <v>101</v>
      </c>
      <c r="B4610" s="5">
        <v>11140</v>
      </c>
      <c r="G4610" s="5" t="s">
        <v>1242</v>
      </c>
      <c r="H4610" s="5">
        <v>73341</v>
      </c>
      <c r="I4610" s="7">
        <v>41709</v>
      </c>
      <c r="J4610" s="5" t="s">
        <v>1667</v>
      </c>
      <c r="K4610" s="6">
        <v>0</v>
      </c>
      <c r="L4610" s="6">
        <v>77130.14</v>
      </c>
      <c r="M4610" s="6">
        <v>15485733.41</v>
      </c>
    </row>
    <row r="4611" spans="1:13">
      <c r="A4611" s="5">
        <v>101</v>
      </c>
      <c r="B4611" s="5">
        <v>11140</v>
      </c>
      <c r="G4611" s="5" t="s">
        <v>1222</v>
      </c>
      <c r="H4611" s="5">
        <v>5771</v>
      </c>
      <c r="I4611" s="7">
        <v>41710</v>
      </c>
      <c r="J4611" s="5" t="s">
        <v>3381</v>
      </c>
      <c r="K4611" s="6">
        <v>150</v>
      </c>
      <c r="L4611" s="6">
        <v>0</v>
      </c>
      <c r="M4611" s="6">
        <v>15485883.41</v>
      </c>
    </row>
    <row r="4612" spans="1:13">
      <c r="A4612" s="5">
        <v>101</v>
      </c>
      <c r="B4612" s="5">
        <v>11140</v>
      </c>
      <c r="G4612" s="5" t="s">
        <v>1222</v>
      </c>
      <c r="H4612" s="5">
        <v>5772</v>
      </c>
      <c r="I4612" s="7">
        <v>41710</v>
      </c>
      <c r="J4612" s="5" t="s">
        <v>3382</v>
      </c>
      <c r="K4612" s="6">
        <v>36611</v>
      </c>
      <c r="L4612" s="6">
        <v>0</v>
      </c>
      <c r="M4612" s="6">
        <v>15522494.41</v>
      </c>
    </row>
    <row r="4613" spans="1:13">
      <c r="A4613" s="5">
        <v>101</v>
      </c>
      <c r="B4613" s="5">
        <v>11140</v>
      </c>
      <c r="G4613" s="5" t="s">
        <v>1222</v>
      </c>
      <c r="H4613" s="5">
        <v>5773</v>
      </c>
      <c r="I4613" s="7">
        <v>41710</v>
      </c>
      <c r="J4613" s="5" t="s">
        <v>3383</v>
      </c>
      <c r="K4613" s="6">
        <v>500</v>
      </c>
      <c r="L4613" s="6">
        <v>0</v>
      </c>
      <c r="M4613" s="6">
        <v>15522994.41</v>
      </c>
    </row>
    <row r="4614" spans="1:13">
      <c r="A4614" s="5">
        <v>101</v>
      </c>
      <c r="B4614" s="5">
        <v>11140</v>
      </c>
      <c r="G4614" s="5" t="s">
        <v>1222</v>
      </c>
      <c r="H4614" s="5">
        <v>5774</v>
      </c>
      <c r="I4614" s="7">
        <v>41710</v>
      </c>
      <c r="J4614" s="5" t="s">
        <v>3384</v>
      </c>
      <c r="K4614" s="6">
        <v>490</v>
      </c>
      <c r="L4614" s="6">
        <v>0</v>
      </c>
      <c r="M4614" s="6">
        <v>15523484.41</v>
      </c>
    </row>
    <row r="4615" spans="1:13">
      <c r="A4615" s="5">
        <v>101</v>
      </c>
      <c r="B4615" s="5">
        <v>11140</v>
      </c>
      <c r="G4615" s="5" t="s">
        <v>1232</v>
      </c>
      <c r="H4615" s="5">
        <v>70312</v>
      </c>
      <c r="I4615" s="7">
        <v>41710</v>
      </c>
      <c r="J4615" s="5" t="s">
        <v>1233</v>
      </c>
      <c r="K4615" s="6">
        <v>0</v>
      </c>
      <c r="L4615" s="6">
        <v>4387.45</v>
      </c>
      <c r="M4615" s="6">
        <v>15519096.960000001</v>
      </c>
    </row>
    <row r="4616" spans="1:13">
      <c r="A4616" s="5">
        <v>101</v>
      </c>
      <c r="B4616" s="5">
        <v>11140</v>
      </c>
      <c r="G4616" s="5" t="s">
        <v>1242</v>
      </c>
      <c r="H4616" s="5">
        <v>73461</v>
      </c>
      <c r="I4616" s="7">
        <v>41710</v>
      </c>
      <c r="J4616" s="5" t="s">
        <v>3385</v>
      </c>
      <c r="K4616" s="6">
        <v>0</v>
      </c>
      <c r="L4616" s="6">
        <v>22</v>
      </c>
      <c r="M4616" s="6">
        <v>15519074.960000001</v>
      </c>
    </row>
    <row r="4617" spans="1:13">
      <c r="A4617" s="5">
        <v>101</v>
      </c>
      <c r="B4617" s="5">
        <v>11140</v>
      </c>
      <c r="G4617" s="5" t="s">
        <v>1242</v>
      </c>
      <c r="H4617" s="5">
        <v>73462</v>
      </c>
      <c r="I4617" s="7">
        <v>41710</v>
      </c>
      <c r="J4617" s="5" t="s">
        <v>1420</v>
      </c>
      <c r="K4617" s="6">
        <v>0</v>
      </c>
      <c r="L4617" s="6">
        <v>36.75</v>
      </c>
      <c r="M4617" s="6">
        <v>15519038.210000001</v>
      </c>
    </row>
    <row r="4618" spans="1:13">
      <c r="A4618" s="5">
        <v>101</v>
      </c>
      <c r="B4618" s="5">
        <v>11140</v>
      </c>
      <c r="G4618" s="5" t="s">
        <v>1242</v>
      </c>
      <c r="H4618" s="5">
        <v>73463</v>
      </c>
      <c r="I4618" s="7">
        <v>41710</v>
      </c>
      <c r="J4618" s="5" t="s">
        <v>1254</v>
      </c>
      <c r="K4618" s="6">
        <v>0</v>
      </c>
      <c r="L4618" s="6">
        <v>40</v>
      </c>
      <c r="M4618" s="6">
        <v>15518998.210000001</v>
      </c>
    </row>
    <row r="4619" spans="1:13">
      <c r="A4619" s="5">
        <v>101</v>
      </c>
      <c r="B4619" s="5">
        <v>11140</v>
      </c>
      <c r="G4619" s="5" t="s">
        <v>1242</v>
      </c>
      <c r="H4619" s="5">
        <v>73464</v>
      </c>
      <c r="I4619" s="7">
        <v>41710</v>
      </c>
      <c r="J4619" s="5" t="s">
        <v>1498</v>
      </c>
      <c r="K4619" s="6">
        <v>0</v>
      </c>
      <c r="L4619" s="6">
        <v>65</v>
      </c>
      <c r="M4619" s="6">
        <v>15518933.210000001</v>
      </c>
    </row>
    <row r="4620" spans="1:13">
      <c r="A4620" s="5">
        <v>101</v>
      </c>
      <c r="B4620" s="5">
        <v>11140</v>
      </c>
      <c r="G4620" s="5" t="s">
        <v>1242</v>
      </c>
      <c r="H4620" s="5">
        <v>73465</v>
      </c>
      <c r="I4620" s="7">
        <v>41710</v>
      </c>
      <c r="J4620" s="5" t="s">
        <v>1500</v>
      </c>
      <c r="K4620" s="6">
        <v>0</v>
      </c>
      <c r="L4620" s="6">
        <v>1031.76</v>
      </c>
      <c r="M4620" s="6">
        <v>15517901.449999999</v>
      </c>
    </row>
    <row r="4621" spans="1:13">
      <c r="A4621" s="5">
        <v>101</v>
      </c>
      <c r="B4621" s="5">
        <v>11140</v>
      </c>
      <c r="G4621" s="5" t="s">
        <v>1242</v>
      </c>
      <c r="H4621" s="5">
        <v>73466</v>
      </c>
      <c r="I4621" s="7">
        <v>41710</v>
      </c>
      <c r="J4621" s="5" t="s">
        <v>3028</v>
      </c>
      <c r="K4621" s="6">
        <v>0</v>
      </c>
      <c r="L4621" s="6">
        <v>11</v>
      </c>
      <c r="M4621" s="6">
        <v>15517890.449999999</v>
      </c>
    </row>
    <row r="4622" spans="1:13">
      <c r="A4622" s="5">
        <v>101</v>
      </c>
      <c r="B4622" s="5">
        <v>11140</v>
      </c>
      <c r="G4622" s="5" t="s">
        <v>1242</v>
      </c>
      <c r="H4622" s="5">
        <v>73467</v>
      </c>
      <c r="I4622" s="7">
        <v>41710</v>
      </c>
      <c r="J4622" s="5" t="s">
        <v>3386</v>
      </c>
      <c r="K4622" s="6">
        <v>0</v>
      </c>
      <c r="L4622" s="6">
        <v>80</v>
      </c>
      <c r="M4622" s="6">
        <v>15517810.449999999</v>
      </c>
    </row>
    <row r="4623" spans="1:13">
      <c r="A4623" s="5">
        <v>101</v>
      </c>
      <c r="B4623" s="5">
        <v>11140</v>
      </c>
      <c r="G4623" s="5" t="s">
        <v>1242</v>
      </c>
      <c r="H4623" s="5">
        <v>73468</v>
      </c>
      <c r="I4623" s="7">
        <v>41710</v>
      </c>
      <c r="J4623" s="5" t="s">
        <v>3387</v>
      </c>
      <c r="K4623" s="6">
        <v>0</v>
      </c>
      <c r="L4623" s="6">
        <v>22</v>
      </c>
      <c r="M4623" s="6">
        <v>15517788.449999999</v>
      </c>
    </row>
    <row r="4624" spans="1:13">
      <c r="A4624" s="5">
        <v>101</v>
      </c>
      <c r="B4624" s="5">
        <v>11140</v>
      </c>
      <c r="G4624" s="5" t="s">
        <v>1242</v>
      </c>
      <c r="H4624" s="5">
        <v>73469</v>
      </c>
      <c r="I4624" s="7">
        <v>41710</v>
      </c>
      <c r="J4624" s="5" t="s">
        <v>3388</v>
      </c>
      <c r="K4624" s="6">
        <v>0</v>
      </c>
      <c r="L4624" s="6">
        <v>22</v>
      </c>
      <c r="M4624" s="6">
        <v>15517766.449999999</v>
      </c>
    </row>
    <row r="4625" spans="1:13">
      <c r="A4625" s="5">
        <v>101</v>
      </c>
      <c r="B4625" s="5">
        <v>11140</v>
      </c>
      <c r="G4625" s="5" t="s">
        <v>1242</v>
      </c>
      <c r="H4625" s="5">
        <v>73470</v>
      </c>
      <c r="I4625" s="7">
        <v>41710</v>
      </c>
      <c r="J4625" s="5" t="s">
        <v>1557</v>
      </c>
      <c r="K4625" s="6">
        <v>0</v>
      </c>
      <c r="L4625" s="6">
        <v>20.399999999999999</v>
      </c>
      <c r="M4625" s="6">
        <v>15517746.050000001</v>
      </c>
    </row>
    <row r="4626" spans="1:13">
      <c r="A4626" s="5">
        <v>101</v>
      </c>
      <c r="B4626" s="5">
        <v>11140</v>
      </c>
      <c r="G4626" s="5" t="s">
        <v>1242</v>
      </c>
      <c r="H4626" s="5">
        <v>73471</v>
      </c>
      <c r="I4626" s="7">
        <v>41710</v>
      </c>
      <c r="J4626" s="5" t="s">
        <v>1383</v>
      </c>
      <c r="K4626" s="6">
        <v>0</v>
      </c>
      <c r="L4626" s="6">
        <v>3283.78</v>
      </c>
      <c r="M4626" s="6">
        <v>15514462.27</v>
      </c>
    </row>
    <row r="4627" spans="1:13">
      <c r="A4627" s="5">
        <v>101</v>
      </c>
      <c r="B4627" s="5">
        <v>11140</v>
      </c>
      <c r="G4627" s="5" t="s">
        <v>1242</v>
      </c>
      <c r="H4627" s="5">
        <v>73473</v>
      </c>
      <c r="I4627" s="7">
        <v>41710</v>
      </c>
      <c r="J4627" s="5" t="s">
        <v>1558</v>
      </c>
      <c r="K4627" s="6">
        <v>0</v>
      </c>
      <c r="L4627" s="6">
        <v>568.29</v>
      </c>
      <c r="M4627" s="6">
        <v>15513893.98</v>
      </c>
    </row>
    <row r="4628" spans="1:13">
      <c r="A4628" s="5">
        <v>101</v>
      </c>
      <c r="B4628" s="5">
        <v>11140</v>
      </c>
      <c r="G4628" s="5" t="s">
        <v>1242</v>
      </c>
      <c r="H4628" s="5">
        <v>73474</v>
      </c>
      <c r="I4628" s="7">
        <v>41710</v>
      </c>
      <c r="J4628" s="5" t="s">
        <v>2092</v>
      </c>
      <c r="K4628" s="6">
        <v>0</v>
      </c>
      <c r="L4628" s="6">
        <v>849.74</v>
      </c>
      <c r="M4628" s="6">
        <v>15513044.24</v>
      </c>
    </row>
    <row r="4629" spans="1:13">
      <c r="A4629" s="5">
        <v>101</v>
      </c>
      <c r="B4629" s="5">
        <v>11140</v>
      </c>
      <c r="G4629" s="5" t="s">
        <v>1242</v>
      </c>
      <c r="H4629" s="5">
        <v>73475</v>
      </c>
      <c r="I4629" s="7">
        <v>41710</v>
      </c>
      <c r="J4629" s="5" t="s">
        <v>1559</v>
      </c>
      <c r="K4629" s="6">
        <v>0</v>
      </c>
      <c r="L4629" s="6">
        <v>30</v>
      </c>
      <c r="M4629" s="6">
        <v>15513014.24</v>
      </c>
    </row>
    <row r="4630" spans="1:13">
      <c r="A4630" s="5">
        <v>101</v>
      </c>
      <c r="B4630" s="5">
        <v>11140</v>
      </c>
      <c r="G4630" s="5" t="s">
        <v>1242</v>
      </c>
      <c r="H4630" s="5">
        <v>73476</v>
      </c>
      <c r="I4630" s="7">
        <v>41710</v>
      </c>
      <c r="J4630" s="5" t="s">
        <v>3389</v>
      </c>
      <c r="K4630" s="6">
        <v>0</v>
      </c>
      <c r="L4630" s="6">
        <v>9500</v>
      </c>
      <c r="M4630" s="6">
        <v>15503514.24</v>
      </c>
    </row>
    <row r="4631" spans="1:13">
      <c r="A4631" s="5">
        <v>101</v>
      </c>
      <c r="B4631" s="5">
        <v>11140</v>
      </c>
      <c r="G4631" s="5" t="s">
        <v>1242</v>
      </c>
      <c r="H4631" s="5">
        <v>73477</v>
      </c>
      <c r="I4631" s="7">
        <v>41710</v>
      </c>
      <c r="J4631" s="5" t="s">
        <v>3390</v>
      </c>
      <c r="K4631" s="6">
        <v>0</v>
      </c>
      <c r="L4631" s="6">
        <v>11</v>
      </c>
      <c r="M4631" s="6">
        <v>15503503.24</v>
      </c>
    </row>
    <row r="4632" spans="1:13">
      <c r="A4632" s="5">
        <v>101</v>
      </c>
      <c r="B4632" s="5">
        <v>11140</v>
      </c>
      <c r="G4632" s="5" t="s">
        <v>1242</v>
      </c>
      <c r="H4632" s="5">
        <v>73478</v>
      </c>
      <c r="I4632" s="7">
        <v>41710</v>
      </c>
      <c r="J4632" s="5" t="s">
        <v>1423</v>
      </c>
      <c r="K4632" s="6">
        <v>0</v>
      </c>
      <c r="L4632" s="6">
        <v>40.72</v>
      </c>
      <c r="M4632" s="6">
        <v>15503462.52</v>
      </c>
    </row>
    <row r="4633" spans="1:13">
      <c r="A4633" s="5">
        <v>101</v>
      </c>
      <c r="B4633" s="5">
        <v>11140</v>
      </c>
      <c r="G4633" s="5" t="s">
        <v>1242</v>
      </c>
      <c r="H4633" s="5">
        <v>73479</v>
      </c>
      <c r="I4633" s="7">
        <v>41710</v>
      </c>
      <c r="J4633" s="5" t="s">
        <v>3031</v>
      </c>
      <c r="K4633" s="6">
        <v>0</v>
      </c>
      <c r="L4633" s="6">
        <v>11</v>
      </c>
      <c r="M4633" s="6">
        <v>15503451.52</v>
      </c>
    </row>
    <row r="4634" spans="1:13">
      <c r="A4634" s="5">
        <v>101</v>
      </c>
      <c r="B4634" s="5">
        <v>11140</v>
      </c>
      <c r="G4634" s="5" t="s">
        <v>1242</v>
      </c>
      <c r="H4634" s="5">
        <v>73480</v>
      </c>
      <c r="I4634" s="7">
        <v>41710</v>
      </c>
      <c r="J4634" s="5" t="s">
        <v>3391</v>
      </c>
      <c r="K4634" s="6">
        <v>0</v>
      </c>
      <c r="L4634" s="6">
        <v>22</v>
      </c>
      <c r="M4634" s="6">
        <v>15503429.52</v>
      </c>
    </row>
    <row r="4635" spans="1:13">
      <c r="A4635" s="5">
        <v>101</v>
      </c>
      <c r="B4635" s="5">
        <v>11140</v>
      </c>
      <c r="G4635" s="5" t="s">
        <v>1242</v>
      </c>
      <c r="H4635" s="5">
        <v>73481</v>
      </c>
      <c r="I4635" s="7">
        <v>41710</v>
      </c>
      <c r="J4635" s="5" t="s">
        <v>3392</v>
      </c>
      <c r="K4635" s="6">
        <v>0</v>
      </c>
      <c r="L4635" s="6">
        <v>22</v>
      </c>
      <c r="M4635" s="6">
        <v>15503407.52</v>
      </c>
    </row>
    <row r="4636" spans="1:13">
      <c r="A4636" s="5">
        <v>101</v>
      </c>
      <c r="B4636" s="5">
        <v>11140</v>
      </c>
      <c r="G4636" s="5" t="s">
        <v>1242</v>
      </c>
      <c r="H4636" s="5">
        <v>73482</v>
      </c>
      <c r="I4636" s="7">
        <v>41710</v>
      </c>
      <c r="J4636" s="5" t="s">
        <v>1306</v>
      </c>
      <c r="K4636" s="6">
        <v>0</v>
      </c>
      <c r="L4636" s="6">
        <v>1379.36</v>
      </c>
      <c r="M4636" s="6">
        <v>15502028.16</v>
      </c>
    </row>
    <row r="4637" spans="1:13">
      <c r="A4637" s="5">
        <v>101</v>
      </c>
      <c r="B4637" s="5">
        <v>11140</v>
      </c>
      <c r="G4637" s="5" t="s">
        <v>1242</v>
      </c>
      <c r="H4637" s="5">
        <v>73483</v>
      </c>
      <c r="I4637" s="7">
        <v>41710</v>
      </c>
      <c r="J4637" s="5" t="s">
        <v>1669</v>
      </c>
      <c r="K4637" s="6">
        <v>0</v>
      </c>
      <c r="L4637" s="6">
        <v>400</v>
      </c>
      <c r="M4637" s="6">
        <v>15501628.16</v>
      </c>
    </row>
    <row r="4638" spans="1:13">
      <c r="A4638" s="5">
        <v>101</v>
      </c>
      <c r="B4638" s="5">
        <v>11140</v>
      </c>
      <c r="G4638" s="5" t="s">
        <v>1242</v>
      </c>
      <c r="H4638" s="5">
        <v>73484</v>
      </c>
      <c r="I4638" s="7">
        <v>41710</v>
      </c>
      <c r="J4638" s="5" t="s">
        <v>1772</v>
      </c>
      <c r="K4638" s="6">
        <v>0</v>
      </c>
      <c r="L4638" s="6">
        <v>57.81</v>
      </c>
      <c r="M4638" s="6">
        <v>15501570.35</v>
      </c>
    </row>
    <row r="4639" spans="1:13">
      <c r="A4639" s="5">
        <v>101</v>
      </c>
      <c r="B4639" s="5">
        <v>11140</v>
      </c>
      <c r="G4639" s="5" t="s">
        <v>1242</v>
      </c>
      <c r="H4639" s="5">
        <v>73485</v>
      </c>
      <c r="I4639" s="7">
        <v>41710</v>
      </c>
      <c r="J4639" s="5" t="s">
        <v>3393</v>
      </c>
      <c r="K4639" s="6">
        <v>0</v>
      </c>
      <c r="L4639" s="6">
        <v>36.159999999999997</v>
      </c>
      <c r="M4639" s="6">
        <v>15501534.189999999</v>
      </c>
    </row>
    <row r="4640" spans="1:13">
      <c r="A4640" s="5">
        <v>101</v>
      </c>
      <c r="B4640" s="5">
        <v>11140</v>
      </c>
      <c r="G4640" s="5" t="s">
        <v>1242</v>
      </c>
      <c r="H4640" s="5">
        <v>73486</v>
      </c>
      <c r="I4640" s="7">
        <v>41710</v>
      </c>
      <c r="J4640" s="5" t="s">
        <v>1670</v>
      </c>
      <c r="K4640" s="6">
        <v>0</v>
      </c>
      <c r="L4640" s="6">
        <v>453</v>
      </c>
      <c r="M4640" s="6">
        <v>15501081.189999999</v>
      </c>
    </row>
    <row r="4641" spans="1:13">
      <c r="A4641" s="5">
        <v>101</v>
      </c>
      <c r="B4641" s="5">
        <v>11140</v>
      </c>
      <c r="G4641" s="5" t="s">
        <v>1242</v>
      </c>
      <c r="H4641" s="5">
        <v>73487</v>
      </c>
      <c r="I4641" s="7">
        <v>41710</v>
      </c>
      <c r="J4641" s="5" t="s">
        <v>2097</v>
      </c>
      <c r="K4641" s="6">
        <v>0</v>
      </c>
      <c r="L4641" s="6">
        <v>4010.65</v>
      </c>
      <c r="M4641" s="6">
        <v>15497070.539999999</v>
      </c>
    </row>
    <row r="4642" spans="1:13">
      <c r="A4642" s="5">
        <v>101</v>
      </c>
      <c r="B4642" s="5">
        <v>11140</v>
      </c>
      <c r="G4642" s="5" t="s">
        <v>1242</v>
      </c>
      <c r="H4642" s="5">
        <v>73488</v>
      </c>
      <c r="I4642" s="7">
        <v>41710</v>
      </c>
      <c r="J4642" s="5" t="s">
        <v>1671</v>
      </c>
      <c r="K4642" s="6">
        <v>0</v>
      </c>
      <c r="L4642" s="6">
        <v>21</v>
      </c>
      <c r="M4642" s="6">
        <v>15497049.539999999</v>
      </c>
    </row>
    <row r="4643" spans="1:13">
      <c r="A4643" s="5">
        <v>101</v>
      </c>
      <c r="B4643" s="5">
        <v>11140</v>
      </c>
      <c r="G4643" s="5" t="s">
        <v>1242</v>
      </c>
      <c r="H4643" s="5">
        <v>73489</v>
      </c>
      <c r="I4643" s="7">
        <v>41710</v>
      </c>
      <c r="J4643" s="5" t="s">
        <v>3394</v>
      </c>
      <c r="K4643" s="6">
        <v>0</v>
      </c>
      <c r="L4643" s="6">
        <v>22</v>
      </c>
      <c r="M4643" s="6">
        <v>15497027.539999999</v>
      </c>
    </row>
    <row r="4644" spans="1:13">
      <c r="A4644" s="5">
        <v>101</v>
      </c>
      <c r="B4644" s="5">
        <v>11140</v>
      </c>
      <c r="G4644" s="5" t="s">
        <v>1242</v>
      </c>
      <c r="H4644" s="5">
        <v>73490</v>
      </c>
      <c r="I4644" s="7">
        <v>41710</v>
      </c>
      <c r="J4644" s="5" t="s">
        <v>3395</v>
      </c>
      <c r="K4644" s="6">
        <v>0</v>
      </c>
      <c r="L4644" s="6">
        <v>22</v>
      </c>
      <c r="M4644" s="6">
        <v>15497005.539999999</v>
      </c>
    </row>
    <row r="4645" spans="1:13">
      <c r="A4645" s="5">
        <v>101</v>
      </c>
      <c r="B4645" s="5">
        <v>11140</v>
      </c>
      <c r="G4645" s="5" t="s">
        <v>1242</v>
      </c>
      <c r="H4645" s="5">
        <v>73491</v>
      </c>
      <c r="I4645" s="7">
        <v>41710</v>
      </c>
      <c r="J4645" s="5" t="s">
        <v>1515</v>
      </c>
      <c r="K4645" s="6">
        <v>0</v>
      </c>
      <c r="L4645" s="6">
        <v>31.85</v>
      </c>
      <c r="M4645" s="6">
        <v>15496973.689999999</v>
      </c>
    </row>
    <row r="4646" spans="1:13">
      <c r="A4646" s="5">
        <v>101</v>
      </c>
      <c r="B4646" s="5">
        <v>11140</v>
      </c>
      <c r="G4646" s="5" t="s">
        <v>1242</v>
      </c>
      <c r="H4646" s="5">
        <v>73492</v>
      </c>
      <c r="I4646" s="7">
        <v>41710</v>
      </c>
      <c r="J4646" s="5" t="s">
        <v>2445</v>
      </c>
      <c r="K4646" s="6">
        <v>0</v>
      </c>
      <c r="L4646" s="6">
        <v>65</v>
      </c>
      <c r="M4646" s="6">
        <v>15496908.689999999</v>
      </c>
    </row>
    <row r="4647" spans="1:13">
      <c r="A4647" s="5">
        <v>101</v>
      </c>
      <c r="B4647" s="5">
        <v>11140</v>
      </c>
      <c r="G4647" s="5" t="s">
        <v>1242</v>
      </c>
      <c r="H4647" s="5">
        <v>73493</v>
      </c>
      <c r="I4647" s="7">
        <v>41710</v>
      </c>
      <c r="J4647" s="5" t="s">
        <v>3396</v>
      </c>
      <c r="K4647" s="6">
        <v>0</v>
      </c>
      <c r="L4647" s="6">
        <v>51000</v>
      </c>
      <c r="M4647" s="6">
        <v>15445908.689999999</v>
      </c>
    </row>
    <row r="4648" spans="1:13">
      <c r="A4648" s="5">
        <v>101</v>
      </c>
      <c r="B4648" s="5">
        <v>11140</v>
      </c>
      <c r="G4648" s="5" t="s">
        <v>1242</v>
      </c>
      <c r="H4648" s="5">
        <v>73494</v>
      </c>
      <c r="I4648" s="7">
        <v>41710</v>
      </c>
      <c r="J4648" s="5" t="s">
        <v>1307</v>
      </c>
      <c r="K4648" s="6">
        <v>0</v>
      </c>
      <c r="L4648" s="6">
        <v>1153.8399999999999</v>
      </c>
      <c r="M4648" s="6">
        <v>15444754.85</v>
      </c>
    </row>
    <row r="4649" spans="1:13">
      <c r="A4649" s="5">
        <v>101</v>
      </c>
      <c r="B4649" s="5">
        <v>11140</v>
      </c>
      <c r="G4649" s="5" t="s">
        <v>1242</v>
      </c>
      <c r="H4649" s="5">
        <v>73495</v>
      </c>
      <c r="I4649" s="7">
        <v>41710</v>
      </c>
      <c r="J4649" s="5" t="s">
        <v>1516</v>
      </c>
      <c r="K4649" s="6">
        <v>0</v>
      </c>
      <c r="L4649" s="6">
        <v>49.25</v>
      </c>
      <c r="M4649" s="6">
        <v>15444705.6</v>
      </c>
    </row>
    <row r="4650" spans="1:13">
      <c r="A4650" s="5">
        <v>101</v>
      </c>
      <c r="B4650" s="5">
        <v>11140</v>
      </c>
      <c r="G4650" s="5" t="s">
        <v>1242</v>
      </c>
      <c r="H4650" s="5">
        <v>73496</v>
      </c>
      <c r="I4650" s="7">
        <v>41710</v>
      </c>
      <c r="J4650" s="5" t="s">
        <v>3397</v>
      </c>
      <c r="K4650" s="6">
        <v>0</v>
      </c>
      <c r="L4650" s="6">
        <v>11</v>
      </c>
      <c r="M4650" s="6">
        <v>15444694.6</v>
      </c>
    </row>
    <row r="4651" spans="1:13">
      <c r="A4651" s="5">
        <v>101</v>
      </c>
      <c r="B4651" s="5">
        <v>11140</v>
      </c>
      <c r="G4651" s="5" t="s">
        <v>1242</v>
      </c>
      <c r="H4651" s="5">
        <v>73497</v>
      </c>
      <c r="I4651" s="7">
        <v>41710</v>
      </c>
      <c r="J4651" s="5" t="s">
        <v>3398</v>
      </c>
      <c r="K4651" s="6">
        <v>0</v>
      </c>
      <c r="L4651" s="6">
        <v>427</v>
      </c>
      <c r="M4651" s="6">
        <v>15444267.6</v>
      </c>
    </row>
    <row r="4652" spans="1:13">
      <c r="A4652" s="5">
        <v>101</v>
      </c>
      <c r="B4652" s="5">
        <v>11140</v>
      </c>
      <c r="G4652" s="5" t="s">
        <v>1242</v>
      </c>
      <c r="H4652" s="5">
        <v>73498</v>
      </c>
      <c r="I4652" s="7">
        <v>41710</v>
      </c>
      <c r="J4652" s="5" t="s">
        <v>1394</v>
      </c>
      <c r="K4652" s="6">
        <v>0</v>
      </c>
      <c r="L4652" s="6">
        <v>92.03</v>
      </c>
      <c r="M4652" s="6">
        <v>15444175.57</v>
      </c>
    </row>
    <row r="4653" spans="1:13">
      <c r="A4653" s="5">
        <v>101</v>
      </c>
      <c r="B4653" s="5">
        <v>11140</v>
      </c>
      <c r="G4653" s="5" t="s">
        <v>1242</v>
      </c>
      <c r="H4653" s="5">
        <v>73499</v>
      </c>
      <c r="I4653" s="7">
        <v>41710</v>
      </c>
      <c r="J4653" s="5" t="s">
        <v>3036</v>
      </c>
      <c r="K4653" s="6">
        <v>0</v>
      </c>
      <c r="L4653" s="6">
        <v>11</v>
      </c>
      <c r="M4653" s="6">
        <v>15444164.57</v>
      </c>
    </row>
    <row r="4654" spans="1:13">
      <c r="A4654" s="5">
        <v>101</v>
      </c>
      <c r="B4654" s="5">
        <v>11140</v>
      </c>
      <c r="G4654" s="5" t="s">
        <v>1242</v>
      </c>
      <c r="H4654" s="5">
        <v>73500</v>
      </c>
      <c r="I4654" s="7">
        <v>41710</v>
      </c>
      <c r="J4654" s="5" t="s">
        <v>3399</v>
      </c>
      <c r="K4654" s="6">
        <v>0</v>
      </c>
      <c r="L4654" s="6">
        <v>22</v>
      </c>
      <c r="M4654" s="6">
        <v>15444142.57</v>
      </c>
    </row>
    <row r="4655" spans="1:13">
      <c r="A4655" s="5">
        <v>101</v>
      </c>
      <c r="B4655" s="5">
        <v>11140</v>
      </c>
      <c r="G4655" s="5" t="s">
        <v>1242</v>
      </c>
      <c r="H4655" s="5">
        <v>73501</v>
      </c>
      <c r="I4655" s="7">
        <v>41710</v>
      </c>
      <c r="J4655" s="5" t="s">
        <v>1520</v>
      </c>
      <c r="K4655" s="6">
        <v>0</v>
      </c>
      <c r="L4655" s="6">
        <v>832</v>
      </c>
      <c r="M4655" s="6">
        <v>15443310.57</v>
      </c>
    </row>
    <row r="4656" spans="1:13">
      <c r="A4656" s="5">
        <v>101</v>
      </c>
      <c r="B4656" s="5">
        <v>11140</v>
      </c>
      <c r="G4656" s="5" t="s">
        <v>1222</v>
      </c>
      <c r="H4656" s="5">
        <v>5775</v>
      </c>
      <c r="I4656" s="7">
        <v>41711</v>
      </c>
      <c r="J4656" s="5" t="s">
        <v>3400</v>
      </c>
      <c r="K4656" s="6">
        <v>222</v>
      </c>
      <c r="L4656" s="6">
        <v>0</v>
      </c>
      <c r="M4656" s="6">
        <v>15443532.57</v>
      </c>
    </row>
    <row r="4657" spans="1:13">
      <c r="A4657" s="5">
        <v>101</v>
      </c>
      <c r="B4657" s="5">
        <v>11140</v>
      </c>
      <c r="G4657" s="5" t="s">
        <v>1222</v>
      </c>
      <c r="H4657" s="5">
        <v>5776</v>
      </c>
      <c r="I4657" s="7">
        <v>41711</v>
      </c>
      <c r="J4657" s="5" t="s">
        <v>3401</v>
      </c>
      <c r="K4657" s="6">
        <v>4384.59</v>
      </c>
      <c r="L4657" s="6">
        <v>0</v>
      </c>
      <c r="M4657" s="6">
        <v>15447917.16</v>
      </c>
    </row>
    <row r="4658" spans="1:13">
      <c r="A4658" s="5">
        <v>101</v>
      </c>
      <c r="B4658" s="5">
        <v>11140</v>
      </c>
      <c r="G4658" s="5" t="s">
        <v>1222</v>
      </c>
      <c r="H4658" s="5">
        <v>5777</v>
      </c>
      <c r="I4658" s="7">
        <v>41711</v>
      </c>
      <c r="J4658" s="5" t="s">
        <v>3402</v>
      </c>
      <c r="K4658" s="6">
        <v>879</v>
      </c>
      <c r="L4658" s="6">
        <v>0</v>
      </c>
      <c r="M4658" s="6">
        <v>15448796.16</v>
      </c>
    </row>
    <row r="4659" spans="1:13">
      <c r="A4659" s="5">
        <v>101</v>
      </c>
      <c r="B4659" s="5">
        <v>11140</v>
      </c>
      <c r="G4659" s="5" t="s">
        <v>1222</v>
      </c>
      <c r="H4659" s="5">
        <v>5778</v>
      </c>
      <c r="I4659" s="7">
        <v>41711</v>
      </c>
      <c r="J4659" s="5" t="s">
        <v>3403</v>
      </c>
      <c r="K4659" s="6">
        <v>625</v>
      </c>
      <c r="L4659" s="6">
        <v>0</v>
      </c>
      <c r="M4659" s="6">
        <v>15449421.16</v>
      </c>
    </row>
    <row r="4660" spans="1:13">
      <c r="A4660" s="5">
        <v>101</v>
      </c>
      <c r="B4660" s="5">
        <v>11140</v>
      </c>
      <c r="G4660" s="5" t="s">
        <v>1222</v>
      </c>
      <c r="H4660" s="5">
        <v>5779</v>
      </c>
      <c r="I4660" s="7">
        <v>41711</v>
      </c>
      <c r="J4660" s="5" t="s">
        <v>3404</v>
      </c>
      <c r="K4660" s="6">
        <v>924</v>
      </c>
      <c r="L4660" s="6">
        <v>0</v>
      </c>
      <c r="M4660" s="6">
        <v>15450345.16</v>
      </c>
    </row>
    <row r="4661" spans="1:13">
      <c r="A4661" s="5">
        <v>101</v>
      </c>
      <c r="B4661" s="5">
        <v>11140</v>
      </c>
      <c r="G4661" s="5" t="s">
        <v>1222</v>
      </c>
      <c r="H4661" s="5">
        <v>5780</v>
      </c>
      <c r="I4661" s="7">
        <v>41711</v>
      </c>
      <c r="J4661" s="5" t="s">
        <v>3405</v>
      </c>
      <c r="K4661" s="6">
        <v>1633</v>
      </c>
      <c r="L4661" s="6">
        <v>0</v>
      </c>
      <c r="M4661" s="6">
        <v>15451978.16</v>
      </c>
    </row>
    <row r="4662" spans="1:13">
      <c r="A4662" s="5">
        <v>101</v>
      </c>
      <c r="B4662" s="5">
        <v>11140</v>
      </c>
      <c r="G4662" s="5" t="s">
        <v>1242</v>
      </c>
      <c r="H4662" s="5">
        <v>73342</v>
      </c>
      <c r="I4662" s="7">
        <v>41711</v>
      </c>
      <c r="J4662" s="5" t="s">
        <v>1453</v>
      </c>
      <c r="K4662" s="6">
        <v>0</v>
      </c>
      <c r="L4662" s="6">
        <v>1093.68</v>
      </c>
      <c r="M4662" s="6">
        <v>15450884.48</v>
      </c>
    </row>
    <row r="4663" spans="1:13">
      <c r="A4663" s="5">
        <v>101</v>
      </c>
      <c r="B4663" s="5">
        <v>11140</v>
      </c>
      <c r="G4663" s="5" t="s">
        <v>1242</v>
      </c>
      <c r="H4663" s="5">
        <v>73343</v>
      </c>
      <c r="I4663" s="7">
        <v>41711</v>
      </c>
      <c r="J4663" s="5" t="s">
        <v>1291</v>
      </c>
      <c r="K4663" s="6">
        <v>0</v>
      </c>
      <c r="L4663" s="6">
        <v>75</v>
      </c>
      <c r="M4663" s="6">
        <v>15450809.48</v>
      </c>
    </row>
    <row r="4664" spans="1:13">
      <c r="A4664" s="5">
        <v>101</v>
      </c>
      <c r="B4664" s="5">
        <v>11140</v>
      </c>
      <c r="G4664" s="5" t="s">
        <v>1242</v>
      </c>
      <c r="H4664" s="5">
        <v>73344</v>
      </c>
      <c r="I4664" s="7">
        <v>41711</v>
      </c>
      <c r="J4664" s="5" t="s">
        <v>3406</v>
      </c>
      <c r="K4664" s="6">
        <v>0</v>
      </c>
      <c r="L4664" s="6">
        <v>1634.56</v>
      </c>
      <c r="M4664" s="6">
        <v>15449174.92</v>
      </c>
    </row>
    <row r="4665" spans="1:13">
      <c r="A4665" s="5">
        <v>101</v>
      </c>
      <c r="B4665" s="5">
        <v>11140</v>
      </c>
      <c r="G4665" s="5" t="s">
        <v>1242</v>
      </c>
      <c r="H4665" s="5">
        <v>73345</v>
      </c>
      <c r="I4665" s="7">
        <v>41711</v>
      </c>
      <c r="J4665" s="5" t="s">
        <v>1455</v>
      </c>
      <c r="K4665" s="6">
        <v>0</v>
      </c>
      <c r="L4665" s="6">
        <v>230.82</v>
      </c>
      <c r="M4665" s="6">
        <v>15448944.1</v>
      </c>
    </row>
    <row r="4666" spans="1:13">
      <c r="A4666" s="5">
        <v>101</v>
      </c>
      <c r="B4666" s="5">
        <v>11140</v>
      </c>
      <c r="G4666" s="5" t="s">
        <v>1242</v>
      </c>
      <c r="H4666" s="5">
        <v>73346</v>
      </c>
      <c r="I4666" s="7">
        <v>41711</v>
      </c>
      <c r="J4666" s="5" t="s">
        <v>1322</v>
      </c>
      <c r="K4666" s="6">
        <v>0</v>
      </c>
      <c r="L4666" s="6">
        <v>282.93</v>
      </c>
      <c r="M4666" s="6">
        <v>15448661.17</v>
      </c>
    </row>
    <row r="4667" spans="1:13">
      <c r="A4667" s="5">
        <v>101</v>
      </c>
      <c r="B4667" s="5">
        <v>11140</v>
      </c>
      <c r="G4667" s="5" t="s">
        <v>1242</v>
      </c>
      <c r="H4667" s="5">
        <v>73347</v>
      </c>
      <c r="I4667" s="7">
        <v>41711</v>
      </c>
      <c r="J4667" s="5" t="s">
        <v>1456</v>
      </c>
      <c r="K4667" s="6">
        <v>0</v>
      </c>
      <c r="L4667" s="6">
        <v>179.31</v>
      </c>
      <c r="M4667" s="6">
        <v>15448481.859999999</v>
      </c>
    </row>
    <row r="4668" spans="1:13">
      <c r="A4668" s="5">
        <v>101</v>
      </c>
      <c r="B4668" s="5">
        <v>11140</v>
      </c>
      <c r="G4668" s="5" t="s">
        <v>1242</v>
      </c>
      <c r="H4668" s="5">
        <v>73348</v>
      </c>
      <c r="I4668" s="7">
        <v>41711</v>
      </c>
      <c r="J4668" s="5" t="s">
        <v>3407</v>
      </c>
      <c r="K4668" s="6">
        <v>0</v>
      </c>
      <c r="L4668" s="6">
        <v>130</v>
      </c>
      <c r="M4668" s="6">
        <v>15448351.859999999</v>
      </c>
    </row>
    <row r="4669" spans="1:13">
      <c r="A4669" s="5">
        <v>101</v>
      </c>
      <c r="B4669" s="5">
        <v>11140</v>
      </c>
      <c r="G4669" s="5" t="s">
        <v>1242</v>
      </c>
      <c r="H4669" s="5">
        <v>73349</v>
      </c>
      <c r="I4669" s="7">
        <v>41711</v>
      </c>
      <c r="J4669" s="5" t="s">
        <v>1457</v>
      </c>
      <c r="K4669" s="6">
        <v>0</v>
      </c>
      <c r="L4669" s="6">
        <v>59.78</v>
      </c>
      <c r="M4669" s="6">
        <v>15448292.08</v>
      </c>
    </row>
    <row r="4670" spans="1:13">
      <c r="A4670" s="5">
        <v>101</v>
      </c>
      <c r="B4670" s="5">
        <v>11140</v>
      </c>
      <c r="G4670" s="5" t="s">
        <v>1242</v>
      </c>
      <c r="H4670" s="5">
        <v>73350</v>
      </c>
      <c r="I4670" s="7">
        <v>41711</v>
      </c>
      <c r="J4670" s="5" t="s">
        <v>1409</v>
      </c>
      <c r="K4670" s="6">
        <v>0</v>
      </c>
      <c r="L4670" s="6">
        <v>1217.8399999999999</v>
      </c>
      <c r="M4670" s="6">
        <v>15447074.24</v>
      </c>
    </row>
    <row r="4671" spans="1:13">
      <c r="A4671" s="5">
        <v>101</v>
      </c>
      <c r="B4671" s="5">
        <v>11140</v>
      </c>
      <c r="G4671" s="5" t="s">
        <v>1242</v>
      </c>
      <c r="H4671" s="5">
        <v>73351</v>
      </c>
      <c r="I4671" s="7">
        <v>41711</v>
      </c>
      <c r="J4671" s="5" t="s">
        <v>1325</v>
      </c>
      <c r="K4671" s="6">
        <v>0</v>
      </c>
      <c r="L4671" s="6">
        <v>22</v>
      </c>
      <c r="M4671" s="6">
        <v>15447052.24</v>
      </c>
    </row>
    <row r="4672" spans="1:13">
      <c r="A4672" s="5">
        <v>101</v>
      </c>
      <c r="B4672" s="5">
        <v>11140</v>
      </c>
      <c r="G4672" s="5" t="s">
        <v>1242</v>
      </c>
      <c r="H4672" s="5">
        <v>73352</v>
      </c>
      <c r="I4672" s="7">
        <v>41711</v>
      </c>
      <c r="J4672" s="5" t="s">
        <v>1458</v>
      </c>
      <c r="K4672" s="6">
        <v>0</v>
      </c>
      <c r="L4672" s="6">
        <v>196.81</v>
      </c>
      <c r="M4672" s="6">
        <v>15446855.43</v>
      </c>
    </row>
    <row r="4673" spans="1:13">
      <c r="A4673" s="5">
        <v>101</v>
      </c>
      <c r="B4673" s="5">
        <v>11140</v>
      </c>
      <c r="G4673" s="5" t="s">
        <v>1242</v>
      </c>
      <c r="H4673" s="5">
        <v>73353</v>
      </c>
      <c r="I4673" s="7">
        <v>41711</v>
      </c>
      <c r="J4673" s="5" t="s">
        <v>3408</v>
      </c>
      <c r="K4673" s="6">
        <v>0</v>
      </c>
      <c r="L4673" s="6">
        <v>22</v>
      </c>
      <c r="M4673" s="6">
        <v>15446833.43</v>
      </c>
    </row>
    <row r="4674" spans="1:13">
      <c r="A4674" s="5">
        <v>101</v>
      </c>
      <c r="B4674" s="5">
        <v>11140</v>
      </c>
      <c r="G4674" s="5" t="s">
        <v>1242</v>
      </c>
      <c r="H4674" s="5">
        <v>73354</v>
      </c>
      <c r="I4674" s="7">
        <v>41711</v>
      </c>
      <c r="J4674" s="5" t="s">
        <v>3409</v>
      </c>
      <c r="K4674" s="6">
        <v>0</v>
      </c>
      <c r="L4674" s="6">
        <v>22</v>
      </c>
      <c r="M4674" s="6">
        <v>15446811.43</v>
      </c>
    </row>
    <row r="4675" spans="1:13">
      <c r="A4675" s="5">
        <v>101</v>
      </c>
      <c r="B4675" s="5">
        <v>11140</v>
      </c>
      <c r="G4675" s="5" t="s">
        <v>1242</v>
      </c>
      <c r="H4675" s="5">
        <v>73355</v>
      </c>
      <c r="I4675" s="7">
        <v>41711</v>
      </c>
      <c r="J4675" s="5" t="s">
        <v>1334</v>
      </c>
      <c r="K4675" s="6">
        <v>0</v>
      </c>
      <c r="L4675" s="6">
        <v>18.5</v>
      </c>
      <c r="M4675" s="6">
        <v>15446792.93</v>
      </c>
    </row>
    <row r="4676" spans="1:13">
      <c r="A4676" s="5">
        <v>101</v>
      </c>
      <c r="B4676" s="5">
        <v>11140</v>
      </c>
      <c r="G4676" s="5" t="s">
        <v>1242</v>
      </c>
      <c r="H4676" s="5">
        <v>73356</v>
      </c>
      <c r="I4676" s="7">
        <v>41711</v>
      </c>
      <c r="J4676" s="5" t="s">
        <v>1299</v>
      </c>
      <c r="K4676" s="6">
        <v>0</v>
      </c>
      <c r="L4676" s="6">
        <v>637</v>
      </c>
      <c r="M4676" s="6">
        <v>15446155.93</v>
      </c>
    </row>
    <row r="4677" spans="1:13">
      <c r="A4677" s="5">
        <v>101</v>
      </c>
      <c r="B4677" s="5">
        <v>11140</v>
      </c>
      <c r="G4677" s="5" t="s">
        <v>1242</v>
      </c>
      <c r="H4677" s="5">
        <v>73357</v>
      </c>
      <c r="I4677" s="7">
        <v>41711</v>
      </c>
      <c r="J4677" s="5" t="s">
        <v>1535</v>
      </c>
      <c r="K4677" s="6">
        <v>0</v>
      </c>
      <c r="L4677" s="6">
        <v>120.05</v>
      </c>
      <c r="M4677" s="6">
        <v>15446035.880000001</v>
      </c>
    </row>
    <row r="4678" spans="1:13">
      <c r="A4678" s="5">
        <v>101</v>
      </c>
      <c r="B4678" s="5">
        <v>11140</v>
      </c>
      <c r="G4678" s="5" t="s">
        <v>1242</v>
      </c>
      <c r="H4678" s="5">
        <v>73358</v>
      </c>
      <c r="I4678" s="7">
        <v>41711</v>
      </c>
      <c r="J4678" s="5" t="s">
        <v>3410</v>
      </c>
      <c r="K4678" s="6">
        <v>0</v>
      </c>
      <c r="L4678" s="6">
        <v>11</v>
      </c>
      <c r="M4678" s="6">
        <v>15446024.880000001</v>
      </c>
    </row>
    <row r="4679" spans="1:13">
      <c r="A4679" s="5">
        <v>101</v>
      </c>
      <c r="B4679" s="5">
        <v>11140</v>
      </c>
      <c r="G4679" s="5" t="s">
        <v>1242</v>
      </c>
      <c r="H4679" s="5">
        <v>73359</v>
      </c>
      <c r="I4679" s="7">
        <v>41711</v>
      </c>
      <c r="J4679" s="5" t="s">
        <v>1462</v>
      </c>
      <c r="K4679" s="6">
        <v>0</v>
      </c>
      <c r="L4679" s="6">
        <v>6151.8</v>
      </c>
      <c r="M4679" s="6">
        <v>15439873.08</v>
      </c>
    </row>
    <row r="4680" spans="1:13">
      <c r="A4680" s="5">
        <v>101</v>
      </c>
      <c r="B4680" s="5">
        <v>11140</v>
      </c>
      <c r="G4680" s="5" t="s">
        <v>1242</v>
      </c>
      <c r="H4680" s="5">
        <v>73360</v>
      </c>
      <c r="I4680" s="7">
        <v>41711</v>
      </c>
      <c r="J4680" s="5" t="s">
        <v>1718</v>
      </c>
      <c r="K4680" s="6">
        <v>0</v>
      </c>
      <c r="L4680" s="6">
        <v>1223.1400000000001</v>
      </c>
      <c r="M4680" s="6">
        <v>15438649.939999999</v>
      </c>
    </row>
    <row r="4681" spans="1:13">
      <c r="A4681" s="5">
        <v>101</v>
      </c>
      <c r="B4681" s="5">
        <v>11140</v>
      </c>
      <c r="G4681" s="5" t="s">
        <v>1242</v>
      </c>
      <c r="H4681" s="5">
        <v>73361</v>
      </c>
      <c r="I4681" s="7">
        <v>41711</v>
      </c>
      <c r="J4681" s="5" t="s">
        <v>1337</v>
      </c>
      <c r="K4681" s="6">
        <v>0</v>
      </c>
      <c r="L4681" s="6">
        <v>814.47</v>
      </c>
      <c r="M4681" s="6">
        <v>15437835.470000001</v>
      </c>
    </row>
    <row r="4682" spans="1:13">
      <c r="A4682" s="5">
        <v>101</v>
      </c>
      <c r="B4682" s="5">
        <v>11140</v>
      </c>
      <c r="G4682" s="5" t="s">
        <v>1242</v>
      </c>
      <c r="H4682" s="5">
        <v>73362</v>
      </c>
      <c r="I4682" s="7">
        <v>41711</v>
      </c>
      <c r="J4682" s="5" t="s">
        <v>1719</v>
      </c>
      <c r="K4682" s="6">
        <v>0</v>
      </c>
      <c r="L4682" s="6">
        <v>75</v>
      </c>
      <c r="M4682" s="6">
        <v>15437760.470000001</v>
      </c>
    </row>
    <row r="4683" spans="1:13">
      <c r="A4683" s="5">
        <v>101</v>
      </c>
      <c r="B4683" s="5">
        <v>11140</v>
      </c>
      <c r="G4683" s="5" t="s">
        <v>1242</v>
      </c>
      <c r="H4683" s="5">
        <v>73363</v>
      </c>
      <c r="I4683" s="7">
        <v>41711</v>
      </c>
      <c r="J4683" s="5" t="s">
        <v>1720</v>
      </c>
      <c r="K4683" s="6">
        <v>0</v>
      </c>
      <c r="L4683" s="6">
        <v>2040</v>
      </c>
      <c r="M4683" s="6">
        <v>15435720.470000001</v>
      </c>
    </row>
    <row r="4684" spans="1:13">
      <c r="A4684" s="5">
        <v>101</v>
      </c>
      <c r="B4684" s="5">
        <v>11140</v>
      </c>
      <c r="G4684" s="5" t="s">
        <v>1242</v>
      </c>
      <c r="H4684" s="5">
        <v>73364</v>
      </c>
      <c r="I4684" s="7">
        <v>41711</v>
      </c>
      <c r="J4684" s="5" t="s">
        <v>2744</v>
      </c>
      <c r="K4684" s="6">
        <v>0</v>
      </c>
      <c r="L4684" s="6">
        <v>75</v>
      </c>
      <c r="M4684" s="6">
        <v>15435645.470000001</v>
      </c>
    </row>
    <row r="4685" spans="1:13">
      <c r="A4685" s="5">
        <v>101</v>
      </c>
      <c r="B4685" s="5">
        <v>11140</v>
      </c>
      <c r="G4685" s="5" t="s">
        <v>1242</v>
      </c>
      <c r="H4685" s="5">
        <v>73365</v>
      </c>
      <c r="I4685" s="7">
        <v>41711</v>
      </c>
      <c r="J4685" s="5" t="s">
        <v>3015</v>
      </c>
      <c r="K4685" s="6">
        <v>0</v>
      </c>
      <c r="L4685" s="6">
        <v>11</v>
      </c>
      <c r="M4685" s="6">
        <v>15435634.470000001</v>
      </c>
    </row>
    <row r="4686" spans="1:13">
      <c r="A4686" s="5">
        <v>101</v>
      </c>
      <c r="B4686" s="5">
        <v>11140</v>
      </c>
      <c r="G4686" s="5" t="s">
        <v>1242</v>
      </c>
      <c r="H4686" s="5">
        <v>73366</v>
      </c>
      <c r="I4686" s="7">
        <v>41711</v>
      </c>
      <c r="J4686" s="5" t="s">
        <v>3016</v>
      </c>
      <c r="K4686" s="6">
        <v>0</v>
      </c>
      <c r="L4686" s="6">
        <v>11</v>
      </c>
      <c r="M4686" s="6">
        <v>15435623.470000001</v>
      </c>
    </row>
    <row r="4687" spans="1:13">
      <c r="A4687" s="5">
        <v>101</v>
      </c>
      <c r="B4687" s="5">
        <v>11140</v>
      </c>
      <c r="G4687" s="5" t="s">
        <v>1242</v>
      </c>
      <c r="H4687" s="5">
        <v>73367</v>
      </c>
      <c r="I4687" s="7">
        <v>41711</v>
      </c>
      <c r="J4687" s="5" t="s">
        <v>3411</v>
      </c>
      <c r="K4687" s="6">
        <v>0</v>
      </c>
      <c r="L4687" s="6">
        <v>11</v>
      </c>
      <c r="M4687" s="6">
        <v>15435612.470000001</v>
      </c>
    </row>
    <row r="4688" spans="1:13">
      <c r="A4688" s="5">
        <v>101</v>
      </c>
      <c r="B4688" s="5">
        <v>11140</v>
      </c>
      <c r="G4688" s="5" t="s">
        <v>1242</v>
      </c>
      <c r="H4688" s="5">
        <v>73368</v>
      </c>
      <c r="I4688" s="7">
        <v>41711</v>
      </c>
      <c r="J4688" s="5" t="s">
        <v>3412</v>
      </c>
      <c r="K4688" s="6">
        <v>0</v>
      </c>
      <c r="L4688" s="6">
        <v>22</v>
      </c>
      <c r="M4688" s="6">
        <v>15435590.470000001</v>
      </c>
    </row>
    <row r="4689" spans="1:13">
      <c r="A4689" s="5">
        <v>101</v>
      </c>
      <c r="B4689" s="5">
        <v>11140</v>
      </c>
      <c r="G4689" s="5" t="s">
        <v>1242</v>
      </c>
      <c r="H4689" s="5">
        <v>73369</v>
      </c>
      <c r="I4689" s="7">
        <v>41711</v>
      </c>
      <c r="J4689" s="5" t="s">
        <v>3413</v>
      </c>
      <c r="K4689" s="6">
        <v>0</v>
      </c>
      <c r="L4689" s="6">
        <v>22</v>
      </c>
      <c r="M4689" s="6">
        <v>15435568.470000001</v>
      </c>
    </row>
    <row r="4690" spans="1:13">
      <c r="A4690" s="5">
        <v>101</v>
      </c>
      <c r="B4690" s="5">
        <v>11140</v>
      </c>
      <c r="G4690" s="5" t="s">
        <v>1242</v>
      </c>
      <c r="H4690" s="5">
        <v>73370</v>
      </c>
      <c r="I4690" s="7">
        <v>41711</v>
      </c>
      <c r="J4690" s="5" t="s">
        <v>1411</v>
      </c>
      <c r="K4690" s="6">
        <v>0</v>
      </c>
      <c r="L4690" s="6">
        <v>1018.35</v>
      </c>
      <c r="M4690" s="6">
        <v>15434550.119999999</v>
      </c>
    </row>
    <row r="4691" spans="1:13">
      <c r="A4691" s="5">
        <v>101</v>
      </c>
      <c r="B4691" s="5">
        <v>11140</v>
      </c>
      <c r="G4691" s="5" t="s">
        <v>1242</v>
      </c>
      <c r="H4691" s="5">
        <v>73371</v>
      </c>
      <c r="I4691" s="7">
        <v>41711</v>
      </c>
      <c r="J4691" s="5" t="s">
        <v>1723</v>
      </c>
      <c r="K4691" s="6">
        <v>0</v>
      </c>
      <c r="L4691" s="6">
        <v>19.739999999999998</v>
      </c>
      <c r="M4691" s="6">
        <v>15434530.380000001</v>
      </c>
    </row>
    <row r="4692" spans="1:13">
      <c r="A4692" s="5">
        <v>101</v>
      </c>
      <c r="B4692" s="5">
        <v>11140</v>
      </c>
      <c r="G4692" s="5" t="s">
        <v>1242</v>
      </c>
      <c r="H4692" s="5">
        <v>73372</v>
      </c>
      <c r="I4692" s="7">
        <v>41711</v>
      </c>
      <c r="J4692" s="5" t="s">
        <v>1464</v>
      </c>
      <c r="K4692" s="6">
        <v>0</v>
      </c>
      <c r="L4692" s="6">
        <v>9.32</v>
      </c>
      <c r="M4692" s="6">
        <v>15434521.060000001</v>
      </c>
    </row>
    <row r="4693" spans="1:13">
      <c r="A4693" s="5">
        <v>101</v>
      </c>
      <c r="B4693" s="5">
        <v>11140</v>
      </c>
      <c r="G4693" s="5" t="s">
        <v>1242</v>
      </c>
      <c r="H4693" s="5">
        <v>73373</v>
      </c>
      <c r="I4693" s="7">
        <v>41711</v>
      </c>
      <c r="J4693" s="5" t="s">
        <v>1342</v>
      </c>
      <c r="K4693" s="6">
        <v>0</v>
      </c>
      <c r="L4693" s="6">
        <v>238.95</v>
      </c>
      <c r="M4693" s="6">
        <v>15434282.109999999</v>
      </c>
    </row>
    <row r="4694" spans="1:13">
      <c r="A4694" s="5">
        <v>101</v>
      </c>
      <c r="B4694" s="5">
        <v>11140</v>
      </c>
      <c r="G4694" s="5" t="s">
        <v>1242</v>
      </c>
      <c r="H4694" s="5">
        <v>73374</v>
      </c>
      <c r="I4694" s="7">
        <v>41711</v>
      </c>
      <c r="J4694" s="5" t="s">
        <v>2612</v>
      </c>
      <c r="K4694" s="6">
        <v>0</v>
      </c>
      <c r="L4694" s="6">
        <v>268.06</v>
      </c>
      <c r="M4694" s="6">
        <v>15434014.050000001</v>
      </c>
    </row>
    <row r="4695" spans="1:13">
      <c r="A4695" s="5">
        <v>101</v>
      </c>
      <c r="B4695" s="5">
        <v>11140</v>
      </c>
      <c r="G4695" s="5" t="s">
        <v>1242</v>
      </c>
      <c r="H4695" s="5">
        <v>73375</v>
      </c>
      <c r="I4695" s="7">
        <v>41711</v>
      </c>
      <c r="J4695" s="5" t="s">
        <v>2387</v>
      </c>
      <c r="K4695" s="6">
        <v>0</v>
      </c>
      <c r="L4695" s="6">
        <v>611.70000000000005</v>
      </c>
      <c r="M4695" s="6">
        <v>15433402.35</v>
      </c>
    </row>
    <row r="4696" spans="1:13">
      <c r="A4696" s="5">
        <v>101</v>
      </c>
      <c r="B4696" s="5">
        <v>11140</v>
      </c>
      <c r="G4696" s="5" t="s">
        <v>1242</v>
      </c>
      <c r="H4696" s="5">
        <v>73376</v>
      </c>
      <c r="I4696" s="7">
        <v>41711</v>
      </c>
      <c r="J4696" s="5" t="s">
        <v>1768</v>
      </c>
      <c r="K4696" s="6">
        <v>0</v>
      </c>
      <c r="L4696" s="6">
        <v>75.67</v>
      </c>
      <c r="M4696" s="6">
        <v>15433326.68</v>
      </c>
    </row>
    <row r="4697" spans="1:13">
      <c r="A4697" s="5">
        <v>101</v>
      </c>
      <c r="B4697" s="5">
        <v>11140</v>
      </c>
      <c r="G4697" s="5" t="s">
        <v>1242</v>
      </c>
      <c r="H4697" s="5">
        <v>73377</v>
      </c>
      <c r="I4697" s="7">
        <v>41711</v>
      </c>
      <c r="J4697" s="5" t="s">
        <v>1414</v>
      </c>
      <c r="K4697" s="6">
        <v>0</v>
      </c>
      <c r="L4697" s="6">
        <v>310.45</v>
      </c>
      <c r="M4697" s="6">
        <v>15433016.23</v>
      </c>
    </row>
    <row r="4698" spans="1:13">
      <c r="A4698" s="5">
        <v>101</v>
      </c>
      <c r="B4698" s="5">
        <v>11140</v>
      </c>
      <c r="G4698" s="5" t="s">
        <v>1242</v>
      </c>
      <c r="H4698" s="5">
        <v>73378</v>
      </c>
      <c r="I4698" s="7">
        <v>41711</v>
      </c>
      <c r="J4698" s="5" t="s">
        <v>1548</v>
      </c>
      <c r="K4698" s="6">
        <v>0</v>
      </c>
      <c r="L4698" s="6">
        <v>73.540000000000006</v>
      </c>
      <c r="M4698" s="6">
        <v>15432942.689999999</v>
      </c>
    </row>
    <row r="4699" spans="1:13">
      <c r="A4699" s="5">
        <v>101</v>
      </c>
      <c r="B4699" s="5">
        <v>11140</v>
      </c>
      <c r="G4699" s="5" t="s">
        <v>1242</v>
      </c>
      <c r="H4699" s="5">
        <v>73379</v>
      </c>
      <c r="I4699" s="7">
        <v>41711</v>
      </c>
      <c r="J4699" s="5" t="s">
        <v>1467</v>
      </c>
      <c r="K4699" s="6">
        <v>0</v>
      </c>
      <c r="L4699" s="6">
        <v>275.08999999999997</v>
      </c>
      <c r="M4699" s="6">
        <v>15432667.6</v>
      </c>
    </row>
    <row r="4700" spans="1:13">
      <c r="A4700" s="5">
        <v>101</v>
      </c>
      <c r="B4700" s="5">
        <v>11140</v>
      </c>
      <c r="G4700" s="5" t="s">
        <v>1242</v>
      </c>
      <c r="H4700" s="5">
        <v>73380</v>
      </c>
      <c r="I4700" s="7">
        <v>41711</v>
      </c>
      <c r="J4700" s="5" t="s">
        <v>1346</v>
      </c>
      <c r="K4700" s="6">
        <v>0</v>
      </c>
      <c r="L4700" s="6">
        <v>191.63</v>
      </c>
      <c r="M4700" s="6">
        <v>15432475.970000001</v>
      </c>
    </row>
    <row r="4701" spans="1:13">
      <c r="A4701" s="5">
        <v>101</v>
      </c>
      <c r="B4701" s="5">
        <v>11140</v>
      </c>
      <c r="G4701" s="5" t="s">
        <v>1242</v>
      </c>
      <c r="H4701" s="5">
        <v>73381</v>
      </c>
      <c r="I4701" s="7">
        <v>41711</v>
      </c>
      <c r="J4701" s="5" t="s">
        <v>1293</v>
      </c>
      <c r="K4701" s="6">
        <v>0</v>
      </c>
      <c r="L4701" s="6">
        <v>75</v>
      </c>
      <c r="M4701" s="6">
        <v>15432400.970000001</v>
      </c>
    </row>
    <row r="4702" spans="1:13">
      <c r="A4702" s="5">
        <v>101</v>
      </c>
      <c r="B4702" s="5">
        <v>11140</v>
      </c>
      <c r="G4702" s="5" t="s">
        <v>1242</v>
      </c>
      <c r="H4702" s="5">
        <v>73382</v>
      </c>
      <c r="I4702" s="7">
        <v>41711</v>
      </c>
      <c r="J4702" s="5" t="s">
        <v>1729</v>
      </c>
      <c r="K4702" s="6">
        <v>0</v>
      </c>
      <c r="L4702" s="6">
        <v>75</v>
      </c>
      <c r="M4702" s="6">
        <v>15432325.970000001</v>
      </c>
    </row>
    <row r="4703" spans="1:13">
      <c r="A4703" s="5">
        <v>101</v>
      </c>
      <c r="B4703" s="5">
        <v>11140</v>
      </c>
      <c r="G4703" s="5" t="s">
        <v>1242</v>
      </c>
      <c r="H4703" s="5">
        <v>73383</v>
      </c>
      <c r="I4703" s="7">
        <v>41711</v>
      </c>
      <c r="J4703" s="5" t="s">
        <v>1643</v>
      </c>
      <c r="K4703" s="6">
        <v>0</v>
      </c>
      <c r="L4703" s="6">
        <v>242</v>
      </c>
      <c r="M4703" s="6">
        <v>15432083.970000001</v>
      </c>
    </row>
    <row r="4704" spans="1:13">
      <c r="A4704" s="5">
        <v>101</v>
      </c>
      <c r="B4704" s="5">
        <v>11140</v>
      </c>
      <c r="G4704" s="5" t="s">
        <v>1242</v>
      </c>
      <c r="H4704" s="5">
        <v>73384</v>
      </c>
      <c r="I4704" s="7">
        <v>41711</v>
      </c>
      <c r="J4704" s="5" t="s">
        <v>3017</v>
      </c>
      <c r="K4704" s="6">
        <v>0</v>
      </c>
      <c r="L4704" s="6">
        <v>11</v>
      </c>
      <c r="M4704" s="6">
        <v>15432072.970000001</v>
      </c>
    </row>
    <row r="4705" spans="1:13">
      <c r="A4705" s="5">
        <v>101</v>
      </c>
      <c r="B4705" s="5">
        <v>11140</v>
      </c>
      <c r="G4705" s="5" t="s">
        <v>1242</v>
      </c>
      <c r="H4705" s="5">
        <v>73385</v>
      </c>
      <c r="I4705" s="7">
        <v>41711</v>
      </c>
      <c r="J4705" s="5" t="s">
        <v>3414</v>
      </c>
      <c r="K4705" s="6">
        <v>0</v>
      </c>
      <c r="L4705" s="6">
        <v>22</v>
      </c>
      <c r="M4705" s="6">
        <v>15432050.970000001</v>
      </c>
    </row>
    <row r="4706" spans="1:13">
      <c r="A4706" s="5">
        <v>101</v>
      </c>
      <c r="B4706" s="5">
        <v>11140</v>
      </c>
      <c r="G4706" s="5" t="s">
        <v>1242</v>
      </c>
      <c r="H4706" s="5">
        <v>73386</v>
      </c>
      <c r="I4706" s="7">
        <v>41711</v>
      </c>
      <c r="J4706" s="5" t="s">
        <v>3415</v>
      </c>
      <c r="K4706" s="6">
        <v>0</v>
      </c>
      <c r="L4706" s="6">
        <v>22</v>
      </c>
      <c r="M4706" s="6">
        <v>15432028.970000001</v>
      </c>
    </row>
    <row r="4707" spans="1:13">
      <c r="A4707" s="5">
        <v>101</v>
      </c>
      <c r="B4707" s="5">
        <v>11140</v>
      </c>
      <c r="G4707" s="5" t="s">
        <v>1242</v>
      </c>
      <c r="H4707" s="5">
        <v>73387</v>
      </c>
      <c r="I4707" s="7">
        <v>41711</v>
      </c>
      <c r="J4707" s="5" t="s">
        <v>3416</v>
      </c>
      <c r="K4707" s="6">
        <v>0</v>
      </c>
      <c r="L4707" s="6">
        <v>22</v>
      </c>
      <c r="M4707" s="6">
        <v>15432006.970000001</v>
      </c>
    </row>
    <row r="4708" spans="1:13">
      <c r="A4708" s="5">
        <v>101</v>
      </c>
      <c r="B4708" s="5">
        <v>11140</v>
      </c>
      <c r="G4708" s="5" t="s">
        <v>1242</v>
      </c>
      <c r="H4708" s="5">
        <v>73388</v>
      </c>
      <c r="I4708" s="7">
        <v>41711</v>
      </c>
      <c r="J4708" s="5" t="s">
        <v>3417</v>
      </c>
      <c r="K4708" s="6">
        <v>0</v>
      </c>
      <c r="L4708" s="6">
        <v>22</v>
      </c>
      <c r="M4708" s="6">
        <v>15431984.970000001</v>
      </c>
    </row>
    <row r="4709" spans="1:13">
      <c r="A4709" s="5">
        <v>101</v>
      </c>
      <c r="B4709" s="5">
        <v>11140</v>
      </c>
      <c r="G4709" s="5" t="s">
        <v>1242</v>
      </c>
      <c r="H4709" s="5">
        <v>73389</v>
      </c>
      <c r="I4709" s="7">
        <v>41711</v>
      </c>
      <c r="J4709" s="5" t="s">
        <v>3418</v>
      </c>
      <c r="K4709" s="6">
        <v>0</v>
      </c>
      <c r="L4709" s="6">
        <v>22</v>
      </c>
      <c r="M4709" s="6">
        <v>15431962.970000001</v>
      </c>
    </row>
    <row r="4710" spans="1:13">
      <c r="A4710" s="5">
        <v>101</v>
      </c>
      <c r="B4710" s="5">
        <v>11140</v>
      </c>
      <c r="G4710" s="5" t="s">
        <v>1242</v>
      </c>
      <c r="H4710" s="5">
        <v>73390</v>
      </c>
      <c r="I4710" s="7">
        <v>41711</v>
      </c>
      <c r="J4710" s="5" t="s">
        <v>1769</v>
      </c>
      <c r="K4710" s="6">
        <v>0</v>
      </c>
      <c r="L4710" s="6">
        <v>171.55</v>
      </c>
      <c r="M4710" s="6">
        <v>15431791.42</v>
      </c>
    </row>
    <row r="4711" spans="1:13">
      <c r="A4711" s="5">
        <v>101</v>
      </c>
      <c r="B4711" s="5">
        <v>11140</v>
      </c>
      <c r="G4711" s="5" t="s">
        <v>1242</v>
      </c>
      <c r="H4711" s="5">
        <v>73391</v>
      </c>
      <c r="I4711" s="7">
        <v>41711</v>
      </c>
      <c r="J4711" s="5" t="s">
        <v>1301</v>
      </c>
      <c r="K4711" s="6">
        <v>0</v>
      </c>
      <c r="L4711" s="6">
        <v>37.049999999999997</v>
      </c>
      <c r="M4711" s="6">
        <v>15431754.369999999</v>
      </c>
    </row>
    <row r="4712" spans="1:13">
      <c r="A4712" s="5">
        <v>101</v>
      </c>
      <c r="B4712" s="5">
        <v>11140</v>
      </c>
      <c r="G4712" s="5" t="s">
        <v>1242</v>
      </c>
      <c r="H4712" s="5">
        <v>73392</v>
      </c>
      <c r="I4712" s="7">
        <v>41711</v>
      </c>
      <c r="J4712" s="5" t="s">
        <v>3419</v>
      </c>
      <c r="K4712" s="6">
        <v>0</v>
      </c>
      <c r="L4712" s="6">
        <v>22</v>
      </c>
      <c r="M4712" s="6">
        <v>15431732.369999999</v>
      </c>
    </row>
    <row r="4713" spans="1:13">
      <c r="A4713" s="5">
        <v>101</v>
      </c>
      <c r="B4713" s="5">
        <v>11140</v>
      </c>
      <c r="G4713" s="5" t="s">
        <v>1242</v>
      </c>
      <c r="H4713" s="5">
        <v>73393</v>
      </c>
      <c r="I4713" s="7">
        <v>41711</v>
      </c>
      <c r="J4713" s="5" t="s">
        <v>1474</v>
      </c>
      <c r="K4713" s="6">
        <v>0</v>
      </c>
      <c r="L4713" s="6">
        <v>5130</v>
      </c>
      <c r="M4713" s="6">
        <v>15426602.369999999</v>
      </c>
    </row>
    <row r="4714" spans="1:13">
      <c r="A4714" s="5">
        <v>101</v>
      </c>
      <c r="B4714" s="5">
        <v>11140</v>
      </c>
      <c r="G4714" s="5" t="s">
        <v>1242</v>
      </c>
      <c r="H4714" s="5">
        <v>73394</v>
      </c>
      <c r="I4714" s="7">
        <v>41711</v>
      </c>
      <c r="J4714" s="5" t="s">
        <v>3420</v>
      </c>
      <c r="K4714" s="6">
        <v>0</v>
      </c>
      <c r="L4714" s="6">
        <v>11</v>
      </c>
      <c r="M4714" s="6">
        <v>15426591.369999999</v>
      </c>
    </row>
    <row r="4715" spans="1:13">
      <c r="A4715" s="5">
        <v>101</v>
      </c>
      <c r="B4715" s="5">
        <v>11140</v>
      </c>
      <c r="G4715" s="5" t="s">
        <v>1242</v>
      </c>
      <c r="H4715" s="5">
        <v>73395</v>
      </c>
      <c r="I4715" s="7">
        <v>41711</v>
      </c>
      <c r="J4715" s="5" t="s">
        <v>1245</v>
      </c>
      <c r="K4715" s="6">
        <v>0</v>
      </c>
      <c r="L4715" s="6">
        <v>1232.8</v>
      </c>
      <c r="M4715" s="6">
        <v>15425358.57</v>
      </c>
    </row>
    <row r="4716" spans="1:13">
      <c r="A4716" s="5">
        <v>101</v>
      </c>
      <c r="B4716" s="5">
        <v>11140</v>
      </c>
      <c r="G4716" s="5" t="s">
        <v>1242</v>
      </c>
      <c r="H4716" s="5">
        <v>73396</v>
      </c>
      <c r="I4716" s="7">
        <v>41711</v>
      </c>
      <c r="J4716" s="5" t="s">
        <v>3421</v>
      </c>
      <c r="K4716" s="6">
        <v>0</v>
      </c>
      <c r="L4716" s="6">
        <v>423.02</v>
      </c>
      <c r="M4716" s="6">
        <v>15424935.550000001</v>
      </c>
    </row>
    <row r="4717" spans="1:13">
      <c r="A4717" s="5">
        <v>101</v>
      </c>
      <c r="B4717" s="5">
        <v>11140</v>
      </c>
      <c r="G4717" s="5" t="s">
        <v>1242</v>
      </c>
      <c r="H4717" s="5">
        <v>73397</v>
      </c>
      <c r="I4717" s="7">
        <v>41711</v>
      </c>
      <c r="J4717" s="5" t="s">
        <v>1732</v>
      </c>
      <c r="K4717" s="6">
        <v>0</v>
      </c>
      <c r="L4717" s="6">
        <v>97.4</v>
      </c>
      <c r="M4717" s="6">
        <v>15424838.15</v>
      </c>
    </row>
    <row r="4718" spans="1:13">
      <c r="A4718" s="5">
        <v>101</v>
      </c>
      <c r="B4718" s="5">
        <v>11140</v>
      </c>
      <c r="G4718" s="5" t="s">
        <v>1242</v>
      </c>
      <c r="H4718" s="5">
        <v>73398</v>
      </c>
      <c r="I4718" s="7">
        <v>41711</v>
      </c>
      <c r="J4718" s="5" t="s">
        <v>3018</v>
      </c>
      <c r="K4718" s="6">
        <v>0</v>
      </c>
      <c r="L4718" s="6">
        <v>11</v>
      </c>
      <c r="M4718" s="6">
        <v>15424827.15</v>
      </c>
    </row>
    <row r="4719" spans="1:13">
      <c r="A4719" s="5">
        <v>101</v>
      </c>
      <c r="B4719" s="5">
        <v>11140</v>
      </c>
      <c r="G4719" s="5" t="s">
        <v>1242</v>
      </c>
      <c r="H4719" s="5">
        <v>73399</v>
      </c>
      <c r="I4719" s="7">
        <v>41711</v>
      </c>
      <c r="J4719" s="5" t="s">
        <v>3422</v>
      </c>
      <c r="K4719" s="6">
        <v>0</v>
      </c>
      <c r="L4719" s="6">
        <v>22</v>
      </c>
      <c r="M4719" s="6">
        <v>15424805.15</v>
      </c>
    </row>
    <row r="4720" spans="1:13">
      <c r="A4720" s="5">
        <v>101</v>
      </c>
      <c r="B4720" s="5">
        <v>11140</v>
      </c>
      <c r="G4720" s="5" t="s">
        <v>1242</v>
      </c>
      <c r="H4720" s="5">
        <v>73400</v>
      </c>
      <c r="I4720" s="7">
        <v>41711</v>
      </c>
      <c r="J4720" s="5" t="s">
        <v>3423</v>
      </c>
      <c r="K4720" s="6">
        <v>0</v>
      </c>
      <c r="L4720" s="6">
        <v>22</v>
      </c>
      <c r="M4720" s="6">
        <v>15424783.15</v>
      </c>
    </row>
    <row r="4721" spans="1:13">
      <c r="A4721" s="5">
        <v>101</v>
      </c>
      <c r="B4721" s="5">
        <v>11140</v>
      </c>
      <c r="G4721" s="5" t="s">
        <v>1242</v>
      </c>
      <c r="H4721" s="5">
        <v>73401</v>
      </c>
      <c r="I4721" s="7">
        <v>41711</v>
      </c>
      <c r="J4721" s="5" t="s">
        <v>3424</v>
      </c>
      <c r="K4721" s="6">
        <v>0</v>
      </c>
      <c r="L4721" s="6">
        <v>22</v>
      </c>
      <c r="M4721" s="6">
        <v>15424761.15</v>
      </c>
    </row>
    <row r="4722" spans="1:13">
      <c r="A4722" s="5">
        <v>101</v>
      </c>
      <c r="B4722" s="5">
        <v>11140</v>
      </c>
      <c r="G4722" s="5" t="s">
        <v>1242</v>
      </c>
      <c r="H4722" s="5">
        <v>73402</v>
      </c>
      <c r="I4722" s="7">
        <v>41711</v>
      </c>
      <c r="J4722" s="5" t="s">
        <v>1246</v>
      </c>
      <c r="K4722" s="6">
        <v>0</v>
      </c>
      <c r="L4722" s="6">
        <v>40</v>
      </c>
      <c r="M4722" s="6">
        <v>15424721.15</v>
      </c>
    </row>
    <row r="4723" spans="1:13">
      <c r="A4723" s="5">
        <v>101</v>
      </c>
      <c r="B4723" s="5">
        <v>11140</v>
      </c>
      <c r="G4723" s="5" t="s">
        <v>1242</v>
      </c>
      <c r="H4723" s="5">
        <v>73403</v>
      </c>
      <c r="I4723" s="7">
        <v>41711</v>
      </c>
      <c r="J4723" s="5" t="s">
        <v>1915</v>
      </c>
      <c r="K4723" s="6">
        <v>0</v>
      </c>
      <c r="L4723" s="6">
        <v>24</v>
      </c>
      <c r="M4723" s="6">
        <v>15424697.15</v>
      </c>
    </row>
    <row r="4724" spans="1:13">
      <c r="A4724" s="5">
        <v>101</v>
      </c>
      <c r="B4724" s="5">
        <v>11140</v>
      </c>
      <c r="G4724" s="5" t="s">
        <v>1242</v>
      </c>
      <c r="H4724" s="5">
        <v>73404</v>
      </c>
      <c r="I4724" s="7">
        <v>41711</v>
      </c>
      <c r="J4724" s="5" t="s">
        <v>1583</v>
      </c>
      <c r="K4724" s="6">
        <v>0</v>
      </c>
      <c r="L4724" s="6">
        <v>2248.4</v>
      </c>
      <c r="M4724" s="6">
        <v>15422448.75</v>
      </c>
    </row>
    <row r="4725" spans="1:13">
      <c r="A4725" s="5">
        <v>101</v>
      </c>
      <c r="B4725" s="5">
        <v>11140</v>
      </c>
      <c r="G4725" s="5" t="s">
        <v>1242</v>
      </c>
      <c r="H4725" s="5">
        <v>73405</v>
      </c>
      <c r="I4725" s="7">
        <v>41711</v>
      </c>
      <c r="J4725" s="5" t="s">
        <v>1650</v>
      </c>
      <c r="K4725" s="6">
        <v>0</v>
      </c>
      <c r="L4725" s="6">
        <v>215.84</v>
      </c>
      <c r="M4725" s="6">
        <v>15422232.91</v>
      </c>
    </row>
    <row r="4726" spans="1:13">
      <c r="A4726" s="5">
        <v>101</v>
      </c>
      <c r="B4726" s="5">
        <v>11140</v>
      </c>
      <c r="G4726" s="5" t="s">
        <v>1242</v>
      </c>
      <c r="H4726" s="5">
        <v>73406</v>
      </c>
      <c r="I4726" s="7">
        <v>41711</v>
      </c>
      <c r="J4726" s="5" t="s">
        <v>2076</v>
      </c>
      <c r="K4726" s="6">
        <v>0</v>
      </c>
      <c r="L4726" s="6">
        <v>40</v>
      </c>
      <c r="M4726" s="6">
        <v>15422192.91</v>
      </c>
    </row>
    <row r="4727" spans="1:13">
      <c r="A4727" s="5">
        <v>101</v>
      </c>
      <c r="B4727" s="5">
        <v>11140</v>
      </c>
      <c r="G4727" s="5" t="s">
        <v>1242</v>
      </c>
      <c r="H4727" s="5">
        <v>73407</v>
      </c>
      <c r="I4727" s="7">
        <v>41711</v>
      </c>
      <c r="J4727" s="5" t="s">
        <v>3425</v>
      </c>
      <c r="K4727" s="6">
        <v>0</v>
      </c>
      <c r="L4727" s="6">
        <v>22</v>
      </c>
      <c r="M4727" s="6">
        <v>15422170.91</v>
      </c>
    </row>
    <row r="4728" spans="1:13">
      <c r="A4728" s="5">
        <v>101</v>
      </c>
      <c r="B4728" s="5">
        <v>11140</v>
      </c>
      <c r="G4728" s="5" t="s">
        <v>1242</v>
      </c>
      <c r="H4728" s="5">
        <v>73408</v>
      </c>
      <c r="I4728" s="7">
        <v>41711</v>
      </c>
      <c r="J4728" s="5" t="s">
        <v>1247</v>
      </c>
      <c r="K4728" s="6">
        <v>0</v>
      </c>
      <c r="L4728" s="6">
        <v>40</v>
      </c>
      <c r="M4728" s="6">
        <v>15422130.91</v>
      </c>
    </row>
    <row r="4729" spans="1:13">
      <c r="A4729" s="5">
        <v>101</v>
      </c>
      <c r="B4729" s="5">
        <v>11140</v>
      </c>
      <c r="G4729" s="5" t="s">
        <v>1242</v>
      </c>
      <c r="H4729" s="5">
        <v>73409</v>
      </c>
      <c r="I4729" s="7">
        <v>41711</v>
      </c>
      <c r="J4729" s="5" t="s">
        <v>3021</v>
      </c>
      <c r="K4729" s="6">
        <v>0</v>
      </c>
      <c r="L4729" s="6">
        <v>11</v>
      </c>
      <c r="M4729" s="6">
        <v>15422119.91</v>
      </c>
    </row>
    <row r="4730" spans="1:13">
      <c r="A4730" s="5">
        <v>101</v>
      </c>
      <c r="B4730" s="5">
        <v>11140</v>
      </c>
      <c r="G4730" s="5" t="s">
        <v>1242</v>
      </c>
      <c r="H4730" s="5">
        <v>73410</v>
      </c>
      <c r="I4730" s="7">
        <v>41711</v>
      </c>
      <c r="J4730" s="5" t="s">
        <v>3426</v>
      </c>
      <c r="K4730" s="6">
        <v>0</v>
      </c>
      <c r="L4730" s="6">
        <v>22</v>
      </c>
      <c r="M4730" s="6">
        <v>15422097.91</v>
      </c>
    </row>
    <row r="4731" spans="1:13">
      <c r="A4731" s="5">
        <v>101</v>
      </c>
      <c r="B4731" s="5">
        <v>11140</v>
      </c>
      <c r="G4731" s="5" t="s">
        <v>1242</v>
      </c>
      <c r="H4731" s="5">
        <v>73411</v>
      </c>
      <c r="I4731" s="7">
        <v>41711</v>
      </c>
      <c r="J4731" s="5" t="s">
        <v>3427</v>
      </c>
      <c r="K4731" s="6">
        <v>0</v>
      </c>
      <c r="L4731" s="6">
        <v>22</v>
      </c>
      <c r="M4731" s="6">
        <v>15422075.91</v>
      </c>
    </row>
    <row r="4732" spans="1:13">
      <c r="A4732" s="5">
        <v>101</v>
      </c>
      <c r="B4732" s="5">
        <v>11140</v>
      </c>
      <c r="G4732" s="5" t="s">
        <v>1242</v>
      </c>
      <c r="H4732" s="5">
        <v>73412</v>
      </c>
      <c r="I4732" s="7">
        <v>41711</v>
      </c>
      <c r="J4732" s="5" t="s">
        <v>3428</v>
      </c>
      <c r="K4732" s="6">
        <v>0</v>
      </c>
      <c r="L4732" s="6">
        <v>22</v>
      </c>
      <c r="M4732" s="6">
        <v>15422053.91</v>
      </c>
    </row>
    <row r="4733" spans="1:13">
      <c r="A4733" s="5">
        <v>101</v>
      </c>
      <c r="B4733" s="5">
        <v>11140</v>
      </c>
      <c r="G4733" s="5" t="s">
        <v>1242</v>
      </c>
      <c r="H4733" s="5">
        <v>73413</v>
      </c>
      <c r="I4733" s="7">
        <v>41711</v>
      </c>
      <c r="J4733" s="5" t="s">
        <v>3429</v>
      </c>
      <c r="K4733" s="6">
        <v>0</v>
      </c>
      <c r="L4733" s="6">
        <v>22</v>
      </c>
      <c r="M4733" s="6">
        <v>15422031.91</v>
      </c>
    </row>
    <row r="4734" spans="1:13">
      <c r="A4734" s="5">
        <v>101</v>
      </c>
      <c r="B4734" s="5">
        <v>11140</v>
      </c>
      <c r="G4734" s="5" t="s">
        <v>1242</v>
      </c>
      <c r="H4734" s="5">
        <v>73414</v>
      </c>
      <c r="I4734" s="7">
        <v>41711</v>
      </c>
      <c r="J4734" s="5" t="s">
        <v>3430</v>
      </c>
      <c r="K4734" s="6">
        <v>0</v>
      </c>
      <c r="L4734" s="6">
        <v>22</v>
      </c>
      <c r="M4734" s="6">
        <v>15422009.91</v>
      </c>
    </row>
    <row r="4735" spans="1:13">
      <c r="A4735" s="5">
        <v>101</v>
      </c>
      <c r="B4735" s="5">
        <v>11140</v>
      </c>
      <c r="G4735" s="5" t="s">
        <v>1242</v>
      </c>
      <c r="H4735" s="5">
        <v>73415</v>
      </c>
      <c r="I4735" s="7">
        <v>41711</v>
      </c>
      <c r="J4735" s="5" t="s">
        <v>3431</v>
      </c>
      <c r="K4735" s="6">
        <v>0</v>
      </c>
      <c r="L4735" s="6">
        <v>11</v>
      </c>
      <c r="M4735" s="6">
        <v>15421998.91</v>
      </c>
    </row>
    <row r="4736" spans="1:13">
      <c r="A4736" s="5">
        <v>101</v>
      </c>
      <c r="B4736" s="5">
        <v>11140</v>
      </c>
      <c r="G4736" s="5" t="s">
        <v>1242</v>
      </c>
      <c r="H4736" s="5">
        <v>73416</v>
      </c>
      <c r="I4736" s="7">
        <v>41711</v>
      </c>
      <c r="J4736" s="5" t="s">
        <v>3432</v>
      </c>
      <c r="K4736" s="6">
        <v>0</v>
      </c>
      <c r="L4736" s="6">
        <v>22</v>
      </c>
      <c r="M4736" s="6">
        <v>15421976.91</v>
      </c>
    </row>
    <row r="4737" spans="1:13">
      <c r="A4737" s="5">
        <v>101</v>
      </c>
      <c r="B4737" s="5">
        <v>11140</v>
      </c>
      <c r="G4737" s="5" t="s">
        <v>1242</v>
      </c>
      <c r="H4737" s="5">
        <v>73417</v>
      </c>
      <c r="I4737" s="7">
        <v>41711</v>
      </c>
      <c r="J4737" s="5" t="s">
        <v>3433</v>
      </c>
      <c r="K4737" s="6">
        <v>0</v>
      </c>
      <c r="L4737" s="6">
        <v>22</v>
      </c>
      <c r="M4737" s="6">
        <v>15421954.91</v>
      </c>
    </row>
    <row r="4738" spans="1:13">
      <c r="A4738" s="5">
        <v>101</v>
      </c>
      <c r="B4738" s="5">
        <v>11140</v>
      </c>
      <c r="G4738" s="5" t="s">
        <v>1242</v>
      </c>
      <c r="H4738" s="5">
        <v>73418</v>
      </c>
      <c r="I4738" s="7">
        <v>41711</v>
      </c>
      <c r="J4738" s="5" t="s">
        <v>3434</v>
      </c>
      <c r="K4738" s="6">
        <v>0</v>
      </c>
      <c r="L4738" s="6">
        <v>22</v>
      </c>
      <c r="M4738" s="6">
        <v>15421932.91</v>
      </c>
    </row>
    <row r="4739" spans="1:13">
      <c r="A4739" s="5">
        <v>101</v>
      </c>
      <c r="B4739" s="5">
        <v>11140</v>
      </c>
      <c r="G4739" s="5" t="s">
        <v>1242</v>
      </c>
      <c r="H4739" s="5">
        <v>73419</v>
      </c>
      <c r="I4739" s="7">
        <v>41711</v>
      </c>
      <c r="J4739" s="5" t="s">
        <v>3435</v>
      </c>
      <c r="K4739" s="6">
        <v>0</v>
      </c>
      <c r="L4739" s="6">
        <v>22</v>
      </c>
      <c r="M4739" s="6">
        <v>15421910.91</v>
      </c>
    </row>
    <row r="4740" spans="1:13">
      <c r="A4740" s="5">
        <v>101</v>
      </c>
      <c r="B4740" s="5">
        <v>11140</v>
      </c>
      <c r="G4740" s="5" t="s">
        <v>1242</v>
      </c>
      <c r="H4740" s="5">
        <v>73420</v>
      </c>
      <c r="I4740" s="7">
        <v>41711</v>
      </c>
      <c r="J4740" s="5" t="s">
        <v>3436</v>
      </c>
      <c r="K4740" s="6">
        <v>0</v>
      </c>
      <c r="L4740" s="6">
        <v>22</v>
      </c>
      <c r="M4740" s="6">
        <v>15421888.91</v>
      </c>
    </row>
    <row r="4741" spans="1:13">
      <c r="A4741" s="5">
        <v>101</v>
      </c>
      <c r="B4741" s="5">
        <v>11140</v>
      </c>
      <c r="G4741" s="5" t="s">
        <v>1242</v>
      </c>
      <c r="H4741" s="5">
        <v>73421</v>
      </c>
      <c r="I4741" s="7">
        <v>41711</v>
      </c>
      <c r="J4741" s="5" t="s">
        <v>3437</v>
      </c>
      <c r="K4741" s="6">
        <v>0</v>
      </c>
      <c r="L4741" s="6">
        <v>22</v>
      </c>
      <c r="M4741" s="6">
        <v>15421866.91</v>
      </c>
    </row>
    <row r="4742" spans="1:13">
      <c r="A4742" s="5">
        <v>101</v>
      </c>
      <c r="B4742" s="5">
        <v>11140</v>
      </c>
      <c r="G4742" s="5" t="s">
        <v>1242</v>
      </c>
      <c r="H4742" s="5">
        <v>73422</v>
      </c>
      <c r="I4742" s="7">
        <v>41711</v>
      </c>
      <c r="J4742" s="5" t="s">
        <v>1248</v>
      </c>
      <c r="K4742" s="6">
        <v>0</v>
      </c>
      <c r="L4742" s="6">
        <v>40</v>
      </c>
      <c r="M4742" s="6">
        <v>15421826.91</v>
      </c>
    </row>
    <row r="4743" spans="1:13">
      <c r="A4743" s="5">
        <v>101</v>
      </c>
      <c r="B4743" s="5">
        <v>11140</v>
      </c>
      <c r="G4743" s="5" t="s">
        <v>1242</v>
      </c>
      <c r="H4743" s="5">
        <v>73423</v>
      </c>
      <c r="I4743" s="7">
        <v>41711</v>
      </c>
      <c r="J4743" s="5" t="s">
        <v>3438</v>
      </c>
      <c r="K4743" s="6">
        <v>0</v>
      </c>
      <c r="L4743" s="6">
        <v>22</v>
      </c>
      <c r="M4743" s="6">
        <v>15421804.91</v>
      </c>
    </row>
    <row r="4744" spans="1:13">
      <c r="A4744" s="5">
        <v>101</v>
      </c>
      <c r="B4744" s="5">
        <v>11140</v>
      </c>
      <c r="G4744" s="5" t="s">
        <v>1242</v>
      </c>
      <c r="H4744" s="5">
        <v>73424</v>
      </c>
      <c r="I4744" s="7">
        <v>41711</v>
      </c>
      <c r="J4744" s="5" t="s">
        <v>1295</v>
      </c>
      <c r="K4744" s="6">
        <v>0</v>
      </c>
      <c r="L4744" s="6">
        <v>75</v>
      </c>
      <c r="M4744" s="6">
        <v>15421729.91</v>
      </c>
    </row>
    <row r="4745" spans="1:13">
      <c r="A4745" s="5">
        <v>101</v>
      </c>
      <c r="B4745" s="5">
        <v>11140</v>
      </c>
      <c r="G4745" s="5" t="s">
        <v>1242</v>
      </c>
      <c r="H4745" s="5">
        <v>73425</v>
      </c>
      <c r="I4745" s="7">
        <v>41711</v>
      </c>
      <c r="J4745" s="5" t="s">
        <v>1479</v>
      </c>
      <c r="K4745" s="6">
        <v>0</v>
      </c>
      <c r="L4745" s="6">
        <v>148.66</v>
      </c>
      <c r="M4745" s="6">
        <v>15421581.25</v>
      </c>
    </row>
    <row r="4746" spans="1:13">
      <c r="A4746" s="5">
        <v>101</v>
      </c>
      <c r="B4746" s="5">
        <v>11140</v>
      </c>
      <c r="G4746" s="5" t="s">
        <v>1242</v>
      </c>
      <c r="H4746" s="5">
        <v>73426</v>
      </c>
      <c r="I4746" s="7">
        <v>41711</v>
      </c>
      <c r="J4746" s="5" t="s">
        <v>2132</v>
      </c>
      <c r="K4746" s="6">
        <v>0</v>
      </c>
      <c r="L4746" s="6">
        <v>133</v>
      </c>
      <c r="M4746" s="6">
        <v>15421448.25</v>
      </c>
    </row>
    <row r="4747" spans="1:13">
      <c r="A4747" s="5">
        <v>101</v>
      </c>
      <c r="B4747" s="5">
        <v>11140</v>
      </c>
      <c r="G4747" s="5" t="s">
        <v>1242</v>
      </c>
      <c r="H4747" s="5">
        <v>73427</v>
      </c>
      <c r="I4747" s="7">
        <v>41711</v>
      </c>
      <c r="J4747" s="5" t="s">
        <v>3204</v>
      </c>
      <c r="K4747" s="6">
        <v>0</v>
      </c>
      <c r="L4747" s="6">
        <v>11</v>
      </c>
      <c r="M4747" s="6">
        <v>15421437.25</v>
      </c>
    </row>
    <row r="4748" spans="1:13">
      <c r="A4748" s="5">
        <v>101</v>
      </c>
      <c r="B4748" s="5">
        <v>11140</v>
      </c>
      <c r="G4748" s="5" t="s">
        <v>1242</v>
      </c>
      <c r="H4748" s="5">
        <v>73428</v>
      </c>
      <c r="I4748" s="7">
        <v>41711</v>
      </c>
      <c r="J4748" s="5" t="s">
        <v>3439</v>
      </c>
      <c r="K4748" s="6">
        <v>0</v>
      </c>
      <c r="L4748" s="6">
        <v>22</v>
      </c>
      <c r="M4748" s="6">
        <v>15421415.25</v>
      </c>
    </row>
    <row r="4749" spans="1:13">
      <c r="A4749" s="5">
        <v>101</v>
      </c>
      <c r="B4749" s="5">
        <v>11140</v>
      </c>
      <c r="G4749" s="5" t="s">
        <v>1242</v>
      </c>
      <c r="H4749" s="5">
        <v>73429</v>
      </c>
      <c r="I4749" s="7">
        <v>41711</v>
      </c>
      <c r="J4749" s="5" t="s">
        <v>1482</v>
      </c>
      <c r="K4749" s="6">
        <v>0</v>
      </c>
      <c r="L4749" s="6">
        <v>40</v>
      </c>
      <c r="M4749" s="6">
        <v>15421375.25</v>
      </c>
    </row>
    <row r="4750" spans="1:13">
      <c r="A4750" s="5">
        <v>101</v>
      </c>
      <c r="B4750" s="5">
        <v>11140</v>
      </c>
      <c r="G4750" s="5" t="s">
        <v>1242</v>
      </c>
      <c r="H4750" s="5">
        <v>73430</v>
      </c>
      <c r="I4750" s="7">
        <v>41711</v>
      </c>
      <c r="J4750" s="5" t="s">
        <v>3440</v>
      </c>
      <c r="K4750" s="6">
        <v>0</v>
      </c>
      <c r="L4750" s="6">
        <v>11</v>
      </c>
      <c r="M4750" s="6">
        <v>15421364.25</v>
      </c>
    </row>
    <row r="4751" spans="1:13">
      <c r="A4751" s="5">
        <v>101</v>
      </c>
      <c r="B4751" s="5">
        <v>11140</v>
      </c>
      <c r="G4751" s="5" t="s">
        <v>1242</v>
      </c>
      <c r="H4751" s="5">
        <v>73431</v>
      </c>
      <c r="I4751" s="7">
        <v>41711</v>
      </c>
      <c r="J4751" s="5" t="s">
        <v>1804</v>
      </c>
      <c r="K4751" s="6">
        <v>0</v>
      </c>
      <c r="L4751" s="6">
        <v>4660.5</v>
      </c>
      <c r="M4751" s="6">
        <v>15416703.75</v>
      </c>
    </row>
    <row r="4752" spans="1:13">
      <c r="A4752" s="5">
        <v>101</v>
      </c>
      <c r="B4752" s="5">
        <v>11140</v>
      </c>
      <c r="G4752" s="5" t="s">
        <v>1242</v>
      </c>
      <c r="H4752" s="5">
        <v>73432</v>
      </c>
      <c r="I4752" s="7">
        <v>41711</v>
      </c>
      <c r="J4752" s="5" t="s">
        <v>1367</v>
      </c>
      <c r="K4752" s="6">
        <v>0</v>
      </c>
      <c r="L4752" s="6">
        <v>66.349999999999994</v>
      </c>
      <c r="M4752" s="6">
        <v>15416637.4</v>
      </c>
    </row>
    <row r="4753" spans="1:13">
      <c r="A4753" s="5">
        <v>101</v>
      </c>
      <c r="B4753" s="5">
        <v>11140</v>
      </c>
      <c r="G4753" s="5" t="s">
        <v>1242</v>
      </c>
      <c r="H4753" s="5">
        <v>73433</v>
      </c>
      <c r="I4753" s="7">
        <v>41711</v>
      </c>
      <c r="J4753" s="5" t="s">
        <v>2745</v>
      </c>
      <c r="K4753" s="6">
        <v>0</v>
      </c>
      <c r="L4753" s="6">
        <v>415.81</v>
      </c>
      <c r="M4753" s="6">
        <v>15416221.59</v>
      </c>
    </row>
    <row r="4754" spans="1:13">
      <c r="A4754" s="5">
        <v>101</v>
      </c>
      <c r="B4754" s="5">
        <v>11140</v>
      </c>
      <c r="G4754" s="5" t="s">
        <v>1242</v>
      </c>
      <c r="H4754" s="5">
        <v>73434</v>
      </c>
      <c r="I4754" s="7">
        <v>41711</v>
      </c>
      <c r="J4754" s="5" t="s">
        <v>3024</v>
      </c>
      <c r="K4754" s="6">
        <v>0</v>
      </c>
      <c r="L4754" s="6">
        <v>11</v>
      </c>
      <c r="M4754" s="6">
        <v>15416210.59</v>
      </c>
    </row>
    <row r="4755" spans="1:13">
      <c r="A4755" s="5">
        <v>101</v>
      </c>
      <c r="B4755" s="5">
        <v>11140</v>
      </c>
      <c r="G4755" s="5" t="s">
        <v>1242</v>
      </c>
      <c r="H4755" s="5">
        <v>73435</v>
      </c>
      <c r="I4755" s="7">
        <v>41711</v>
      </c>
      <c r="J4755" s="5" t="s">
        <v>3441</v>
      </c>
      <c r="K4755" s="6">
        <v>0</v>
      </c>
      <c r="L4755" s="6">
        <v>22</v>
      </c>
      <c r="M4755" s="6">
        <v>15416188.59</v>
      </c>
    </row>
    <row r="4756" spans="1:13">
      <c r="A4756" s="5">
        <v>101</v>
      </c>
      <c r="B4756" s="5">
        <v>11140</v>
      </c>
      <c r="G4756" s="5" t="s">
        <v>1242</v>
      </c>
      <c r="H4756" s="5">
        <v>73436</v>
      </c>
      <c r="I4756" s="7">
        <v>41711</v>
      </c>
      <c r="J4756" s="5" t="s">
        <v>1485</v>
      </c>
      <c r="K4756" s="6">
        <v>0</v>
      </c>
      <c r="L4756" s="6">
        <v>10652.48</v>
      </c>
      <c r="M4756" s="6">
        <v>15405536.109999999</v>
      </c>
    </row>
    <row r="4757" spans="1:13">
      <c r="A4757" s="5">
        <v>101</v>
      </c>
      <c r="B4757" s="5">
        <v>11140</v>
      </c>
      <c r="G4757" s="5" t="s">
        <v>1242</v>
      </c>
      <c r="H4757" s="5">
        <v>73437</v>
      </c>
      <c r="I4757" s="7">
        <v>41711</v>
      </c>
      <c r="J4757" s="5" t="s">
        <v>1249</v>
      </c>
      <c r="K4757" s="6">
        <v>0</v>
      </c>
      <c r="L4757" s="6">
        <v>40</v>
      </c>
      <c r="M4757" s="6">
        <v>15405496.109999999</v>
      </c>
    </row>
    <row r="4758" spans="1:13">
      <c r="A4758" s="5">
        <v>101</v>
      </c>
      <c r="B4758" s="5">
        <v>11140</v>
      </c>
      <c r="G4758" s="5" t="s">
        <v>1242</v>
      </c>
      <c r="H4758" s="5">
        <v>73438</v>
      </c>
      <c r="I4758" s="7">
        <v>41711</v>
      </c>
      <c r="J4758" s="5" t="s">
        <v>1734</v>
      </c>
      <c r="K4758" s="6">
        <v>0</v>
      </c>
      <c r="L4758" s="6">
        <v>344.6</v>
      </c>
      <c r="M4758" s="6">
        <v>15405151.51</v>
      </c>
    </row>
    <row r="4759" spans="1:13">
      <c r="A4759" s="5">
        <v>101</v>
      </c>
      <c r="B4759" s="5">
        <v>11140</v>
      </c>
      <c r="G4759" s="5" t="s">
        <v>1242</v>
      </c>
      <c r="H4759" s="5">
        <v>73439</v>
      </c>
      <c r="I4759" s="7">
        <v>41711</v>
      </c>
      <c r="J4759" s="5" t="s">
        <v>1487</v>
      </c>
      <c r="K4759" s="6">
        <v>0</v>
      </c>
      <c r="L4759" s="6">
        <v>42.45</v>
      </c>
      <c r="M4759" s="6">
        <v>15405109.060000001</v>
      </c>
    </row>
    <row r="4760" spans="1:13">
      <c r="A4760" s="5">
        <v>101</v>
      </c>
      <c r="B4760" s="5">
        <v>11140</v>
      </c>
      <c r="G4760" s="5" t="s">
        <v>1242</v>
      </c>
      <c r="H4760" s="5">
        <v>73440</v>
      </c>
      <c r="I4760" s="7">
        <v>41711</v>
      </c>
      <c r="J4760" s="5" t="s">
        <v>1940</v>
      </c>
      <c r="K4760" s="6">
        <v>0</v>
      </c>
      <c r="L4760" s="6">
        <v>1738</v>
      </c>
      <c r="M4760" s="6">
        <v>15403371.060000001</v>
      </c>
    </row>
    <row r="4761" spans="1:13">
      <c r="A4761" s="5">
        <v>101</v>
      </c>
      <c r="B4761" s="5">
        <v>11140</v>
      </c>
      <c r="G4761" s="5" t="s">
        <v>1242</v>
      </c>
      <c r="H4761" s="5">
        <v>73441</v>
      </c>
      <c r="I4761" s="7">
        <v>41711</v>
      </c>
      <c r="J4761" s="5" t="s">
        <v>1553</v>
      </c>
      <c r="K4761" s="6">
        <v>0</v>
      </c>
      <c r="L4761" s="6">
        <v>203.65</v>
      </c>
      <c r="M4761" s="6">
        <v>15403167.41</v>
      </c>
    </row>
    <row r="4762" spans="1:13">
      <c r="A4762" s="5">
        <v>101</v>
      </c>
      <c r="B4762" s="5">
        <v>11140</v>
      </c>
      <c r="G4762" s="5" t="s">
        <v>1242</v>
      </c>
      <c r="H4762" s="5">
        <v>73442</v>
      </c>
      <c r="I4762" s="7">
        <v>41711</v>
      </c>
      <c r="J4762" s="5" t="s">
        <v>1489</v>
      </c>
      <c r="K4762" s="6">
        <v>0</v>
      </c>
      <c r="L4762" s="6">
        <v>815.89</v>
      </c>
      <c r="M4762" s="6">
        <v>15402351.52</v>
      </c>
    </row>
    <row r="4763" spans="1:13">
      <c r="A4763" s="5">
        <v>101</v>
      </c>
      <c r="B4763" s="5">
        <v>11140</v>
      </c>
      <c r="G4763" s="5" t="s">
        <v>1242</v>
      </c>
      <c r="H4763" s="5">
        <v>73443</v>
      </c>
      <c r="I4763" s="7">
        <v>41711</v>
      </c>
      <c r="J4763" s="5" t="s">
        <v>2134</v>
      </c>
      <c r="K4763" s="6">
        <v>0</v>
      </c>
      <c r="L4763" s="6">
        <v>3679</v>
      </c>
      <c r="M4763" s="6">
        <v>15398672.52</v>
      </c>
    </row>
    <row r="4764" spans="1:13">
      <c r="A4764" s="5">
        <v>101</v>
      </c>
      <c r="B4764" s="5">
        <v>11140</v>
      </c>
      <c r="G4764" s="5" t="s">
        <v>1242</v>
      </c>
      <c r="H4764" s="5">
        <v>73444</v>
      </c>
      <c r="I4764" s="7">
        <v>41711</v>
      </c>
      <c r="J4764" s="5" t="s">
        <v>1806</v>
      </c>
      <c r="K4764" s="6">
        <v>0</v>
      </c>
      <c r="L4764" s="6">
        <v>812.62</v>
      </c>
      <c r="M4764" s="6">
        <v>15397859.9</v>
      </c>
    </row>
    <row r="4765" spans="1:13">
      <c r="A4765" s="5">
        <v>101</v>
      </c>
      <c r="B4765" s="5">
        <v>11140</v>
      </c>
      <c r="G4765" s="5" t="s">
        <v>1242</v>
      </c>
      <c r="H4765" s="5">
        <v>73445</v>
      </c>
      <c r="I4765" s="7">
        <v>41711</v>
      </c>
      <c r="J4765" s="5" t="s">
        <v>1251</v>
      </c>
      <c r="K4765" s="6">
        <v>0</v>
      </c>
      <c r="L4765" s="6">
        <v>40</v>
      </c>
      <c r="M4765" s="6">
        <v>15397819.9</v>
      </c>
    </row>
    <row r="4766" spans="1:13">
      <c r="A4766" s="5">
        <v>101</v>
      </c>
      <c r="B4766" s="5">
        <v>11140</v>
      </c>
      <c r="G4766" s="5" t="s">
        <v>1242</v>
      </c>
      <c r="H4766" s="5">
        <v>73446</v>
      </c>
      <c r="I4766" s="7">
        <v>41711</v>
      </c>
      <c r="J4766" s="5" t="s">
        <v>1296</v>
      </c>
      <c r="K4766" s="6">
        <v>0</v>
      </c>
      <c r="L4766" s="6">
        <v>955.45</v>
      </c>
      <c r="M4766" s="6">
        <v>15396864.449999999</v>
      </c>
    </row>
    <row r="4767" spans="1:13">
      <c r="A4767" s="5">
        <v>101</v>
      </c>
      <c r="B4767" s="5">
        <v>11140</v>
      </c>
      <c r="G4767" s="5" t="s">
        <v>1242</v>
      </c>
      <c r="H4767" s="5">
        <v>73447</v>
      </c>
      <c r="I4767" s="7">
        <v>41711</v>
      </c>
      <c r="J4767" s="5" t="s">
        <v>3025</v>
      </c>
      <c r="K4767" s="6">
        <v>0</v>
      </c>
      <c r="L4767" s="6">
        <v>11</v>
      </c>
      <c r="M4767" s="6">
        <v>15396853.449999999</v>
      </c>
    </row>
    <row r="4768" spans="1:13">
      <c r="A4768" s="5">
        <v>101</v>
      </c>
      <c r="B4768" s="5">
        <v>11140</v>
      </c>
      <c r="G4768" s="5" t="s">
        <v>1242</v>
      </c>
      <c r="H4768" s="5">
        <v>73448</v>
      </c>
      <c r="I4768" s="7">
        <v>41711</v>
      </c>
      <c r="J4768" s="5" t="s">
        <v>3026</v>
      </c>
      <c r="K4768" s="6">
        <v>0</v>
      </c>
      <c r="L4768" s="6">
        <v>11</v>
      </c>
      <c r="M4768" s="6">
        <v>15396842.449999999</v>
      </c>
    </row>
    <row r="4769" spans="1:13">
      <c r="A4769" s="5">
        <v>101</v>
      </c>
      <c r="B4769" s="5">
        <v>11140</v>
      </c>
      <c r="G4769" s="5" t="s">
        <v>1242</v>
      </c>
      <c r="H4769" s="5">
        <v>73449</v>
      </c>
      <c r="I4769" s="7">
        <v>41711</v>
      </c>
      <c r="J4769" s="5" t="s">
        <v>3442</v>
      </c>
      <c r="K4769" s="6">
        <v>0</v>
      </c>
      <c r="L4769" s="6">
        <v>22</v>
      </c>
      <c r="M4769" s="6">
        <v>15396820.449999999</v>
      </c>
    </row>
    <row r="4770" spans="1:13">
      <c r="A4770" s="5">
        <v>101</v>
      </c>
      <c r="B4770" s="5">
        <v>11140</v>
      </c>
      <c r="G4770" s="5" t="s">
        <v>1242</v>
      </c>
      <c r="H4770" s="5">
        <v>73450</v>
      </c>
      <c r="I4770" s="7">
        <v>41711</v>
      </c>
      <c r="J4770" s="5" t="s">
        <v>3443</v>
      </c>
      <c r="K4770" s="6">
        <v>0</v>
      </c>
      <c r="L4770" s="6">
        <v>22</v>
      </c>
      <c r="M4770" s="6">
        <v>15396798.449999999</v>
      </c>
    </row>
    <row r="4771" spans="1:13">
      <c r="A4771" s="5">
        <v>101</v>
      </c>
      <c r="B4771" s="5">
        <v>11140</v>
      </c>
      <c r="G4771" s="5" t="s">
        <v>1242</v>
      </c>
      <c r="H4771" s="5">
        <v>73451</v>
      </c>
      <c r="I4771" s="7">
        <v>41711</v>
      </c>
      <c r="J4771" s="5" t="s">
        <v>3444</v>
      </c>
      <c r="K4771" s="6">
        <v>0</v>
      </c>
      <c r="L4771" s="6">
        <v>22</v>
      </c>
      <c r="M4771" s="6">
        <v>15396776.449999999</v>
      </c>
    </row>
    <row r="4772" spans="1:13">
      <c r="A4772" s="5">
        <v>101</v>
      </c>
      <c r="B4772" s="5">
        <v>11140</v>
      </c>
      <c r="G4772" s="5" t="s">
        <v>1242</v>
      </c>
      <c r="H4772" s="5">
        <v>73452</v>
      </c>
      <c r="I4772" s="7">
        <v>41711</v>
      </c>
      <c r="J4772" s="5" t="s">
        <v>3445</v>
      </c>
      <c r="K4772" s="6">
        <v>0</v>
      </c>
      <c r="L4772" s="6">
        <v>11</v>
      </c>
      <c r="M4772" s="6">
        <v>15396765.449999999</v>
      </c>
    </row>
    <row r="4773" spans="1:13">
      <c r="A4773" s="5">
        <v>101</v>
      </c>
      <c r="B4773" s="5">
        <v>11140</v>
      </c>
      <c r="G4773" s="5" t="s">
        <v>1242</v>
      </c>
      <c r="H4773" s="5">
        <v>73453</v>
      </c>
      <c r="I4773" s="7">
        <v>41711</v>
      </c>
      <c r="J4773" s="5" t="s">
        <v>1807</v>
      </c>
      <c r="K4773" s="6">
        <v>0</v>
      </c>
      <c r="L4773" s="6">
        <v>70.64</v>
      </c>
      <c r="M4773" s="6">
        <v>15396694.810000001</v>
      </c>
    </row>
    <row r="4774" spans="1:13">
      <c r="A4774" s="5">
        <v>101</v>
      </c>
      <c r="B4774" s="5">
        <v>11140</v>
      </c>
      <c r="G4774" s="5" t="s">
        <v>1242</v>
      </c>
      <c r="H4774" s="5">
        <v>73454</v>
      </c>
      <c r="I4774" s="7">
        <v>41711</v>
      </c>
      <c r="J4774" s="5" t="s">
        <v>2392</v>
      </c>
      <c r="K4774" s="6">
        <v>0</v>
      </c>
      <c r="L4774" s="6">
        <v>29.9</v>
      </c>
      <c r="M4774" s="6">
        <v>15396664.91</v>
      </c>
    </row>
    <row r="4775" spans="1:13">
      <c r="A4775" s="5">
        <v>101</v>
      </c>
      <c r="B4775" s="5">
        <v>11140</v>
      </c>
      <c r="G4775" s="5" t="s">
        <v>1242</v>
      </c>
      <c r="H4775" s="5">
        <v>73455</v>
      </c>
      <c r="I4775" s="7">
        <v>41711</v>
      </c>
      <c r="J4775" s="5" t="s">
        <v>3446</v>
      </c>
      <c r="K4775" s="6">
        <v>0</v>
      </c>
      <c r="L4775" s="6">
        <v>22</v>
      </c>
      <c r="M4775" s="6">
        <v>15396642.91</v>
      </c>
    </row>
    <row r="4776" spans="1:13">
      <c r="A4776" s="5">
        <v>101</v>
      </c>
      <c r="B4776" s="5">
        <v>11140</v>
      </c>
      <c r="G4776" s="5" t="s">
        <v>1242</v>
      </c>
      <c r="H4776" s="5">
        <v>73456</v>
      </c>
      <c r="I4776" s="7">
        <v>41711</v>
      </c>
      <c r="J4776" s="5" t="s">
        <v>1737</v>
      </c>
      <c r="K4776" s="6">
        <v>0</v>
      </c>
      <c r="L4776" s="6">
        <v>183.4</v>
      </c>
      <c r="M4776" s="6">
        <v>15396459.51</v>
      </c>
    </row>
    <row r="4777" spans="1:13">
      <c r="A4777" s="5">
        <v>101</v>
      </c>
      <c r="B4777" s="5">
        <v>11140</v>
      </c>
      <c r="G4777" s="5" t="s">
        <v>1242</v>
      </c>
      <c r="H4777" s="5">
        <v>73457</v>
      </c>
      <c r="I4777" s="7">
        <v>41711</v>
      </c>
      <c r="J4777" s="5" t="s">
        <v>1738</v>
      </c>
      <c r="K4777" s="6">
        <v>0</v>
      </c>
      <c r="L4777" s="6">
        <v>210.74</v>
      </c>
      <c r="M4777" s="6">
        <v>15396248.77</v>
      </c>
    </row>
    <row r="4778" spans="1:13">
      <c r="A4778" s="5">
        <v>101</v>
      </c>
      <c r="B4778" s="5">
        <v>11140</v>
      </c>
      <c r="G4778" s="5" t="s">
        <v>1242</v>
      </c>
      <c r="H4778" s="5">
        <v>73458</v>
      </c>
      <c r="I4778" s="7">
        <v>41711</v>
      </c>
      <c r="J4778" s="5" t="s">
        <v>3447</v>
      </c>
      <c r="K4778" s="6">
        <v>0</v>
      </c>
      <c r="L4778" s="6">
        <v>359.6</v>
      </c>
      <c r="M4778" s="6">
        <v>15395889.17</v>
      </c>
    </row>
    <row r="4779" spans="1:13">
      <c r="A4779" s="5">
        <v>101</v>
      </c>
      <c r="B4779" s="5">
        <v>11140</v>
      </c>
      <c r="G4779" s="5" t="s">
        <v>1242</v>
      </c>
      <c r="H4779" s="5">
        <v>73459</v>
      </c>
      <c r="I4779" s="7">
        <v>41711</v>
      </c>
      <c r="J4779" s="5" t="s">
        <v>3027</v>
      </c>
      <c r="K4779" s="6">
        <v>0</v>
      </c>
      <c r="L4779" s="6">
        <v>11</v>
      </c>
      <c r="M4779" s="6">
        <v>15395878.17</v>
      </c>
    </row>
    <row r="4780" spans="1:13">
      <c r="A4780" s="5">
        <v>101</v>
      </c>
      <c r="B4780" s="5">
        <v>11140</v>
      </c>
      <c r="G4780" s="5" t="s">
        <v>1242</v>
      </c>
      <c r="H4780" s="5">
        <v>73460</v>
      </c>
      <c r="I4780" s="7">
        <v>41711</v>
      </c>
      <c r="J4780" s="5" t="s">
        <v>3448</v>
      </c>
      <c r="K4780" s="6">
        <v>0</v>
      </c>
      <c r="L4780" s="6">
        <v>22</v>
      </c>
      <c r="M4780" s="6">
        <v>15395856.17</v>
      </c>
    </row>
    <row r="4781" spans="1:13">
      <c r="A4781" s="5">
        <v>101</v>
      </c>
      <c r="B4781" s="5">
        <v>11140</v>
      </c>
      <c r="G4781" s="5" t="s">
        <v>1242</v>
      </c>
      <c r="H4781" s="5">
        <v>73502</v>
      </c>
      <c r="I4781" s="7">
        <v>41711</v>
      </c>
      <c r="J4781" s="5" t="s">
        <v>1412</v>
      </c>
      <c r="K4781" s="6">
        <v>0</v>
      </c>
      <c r="L4781" s="6">
        <v>729.16</v>
      </c>
      <c r="M4781" s="6">
        <v>15395127.01</v>
      </c>
    </row>
    <row r="4782" spans="1:13">
      <c r="A4782" s="5">
        <v>101</v>
      </c>
      <c r="B4782" s="5">
        <v>11140</v>
      </c>
      <c r="G4782" s="5" t="s">
        <v>1242</v>
      </c>
      <c r="H4782" s="5">
        <v>73503</v>
      </c>
      <c r="I4782" s="7">
        <v>41711</v>
      </c>
      <c r="J4782" s="5" t="s">
        <v>1413</v>
      </c>
      <c r="K4782" s="6">
        <v>0</v>
      </c>
      <c r="L4782" s="6">
        <v>100</v>
      </c>
      <c r="M4782" s="6">
        <v>15395027.01</v>
      </c>
    </row>
    <row r="4783" spans="1:13">
      <c r="A4783" s="5">
        <v>101</v>
      </c>
      <c r="B4783" s="5">
        <v>11140</v>
      </c>
      <c r="G4783" s="5" t="s">
        <v>1242</v>
      </c>
      <c r="H4783" s="5">
        <v>73504</v>
      </c>
      <c r="I4783" s="7">
        <v>41711</v>
      </c>
      <c r="J4783" s="5" t="s">
        <v>1415</v>
      </c>
      <c r="K4783" s="6">
        <v>0</v>
      </c>
      <c r="L4783" s="6">
        <v>1040</v>
      </c>
      <c r="M4783" s="6">
        <v>15393987.01</v>
      </c>
    </row>
    <row r="4784" spans="1:13">
      <c r="A4784" s="5">
        <v>101</v>
      </c>
      <c r="B4784" s="5">
        <v>11140</v>
      </c>
      <c r="G4784" s="5" t="s">
        <v>1242</v>
      </c>
      <c r="H4784" s="5">
        <v>73505</v>
      </c>
      <c r="I4784" s="7">
        <v>41711</v>
      </c>
      <c r="J4784" s="5" t="s">
        <v>1416</v>
      </c>
      <c r="K4784" s="6">
        <v>0</v>
      </c>
      <c r="L4784" s="6">
        <v>1400</v>
      </c>
      <c r="M4784" s="6">
        <v>15392587.01</v>
      </c>
    </row>
    <row r="4785" spans="1:13">
      <c r="A4785" s="5">
        <v>101</v>
      </c>
      <c r="B4785" s="5">
        <v>11140</v>
      </c>
      <c r="G4785" s="5" t="s">
        <v>1242</v>
      </c>
      <c r="H4785" s="5">
        <v>73506</v>
      </c>
      <c r="I4785" s="7">
        <v>41711</v>
      </c>
      <c r="J4785" s="5" t="s">
        <v>1245</v>
      </c>
      <c r="K4785" s="6">
        <v>0</v>
      </c>
      <c r="L4785" s="6">
        <v>73701.64</v>
      </c>
      <c r="M4785" s="6">
        <v>15318885.369999999</v>
      </c>
    </row>
    <row r="4786" spans="1:13">
      <c r="A4786" s="5">
        <v>101</v>
      </c>
      <c r="B4786" s="5">
        <v>11140</v>
      </c>
      <c r="G4786" s="5" t="s">
        <v>1242</v>
      </c>
      <c r="H4786" s="5">
        <v>73507</v>
      </c>
      <c r="I4786" s="7">
        <v>41711</v>
      </c>
      <c r="J4786" s="5" t="s">
        <v>1245</v>
      </c>
      <c r="K4786" s="6">
        <v>0</v>
      </c>
      <c r="L4786" s="6">
        <v>26549.29</v>
      </c>
      <c r="M4786" s="6">
        <v>15292336.08</v>
      </c>
    </row>
    <row r="4787" spans="1:13">
      <c r="A4787" s="5">
        <v>101</v>
      </c>
      <c r="B4787" s="5">
        <v>11140</v>
      </c>
      <c r="G4787" s="5" t="s">
        <v>1242</v>
      </c>
      <c r="H4787" s="5">
        <v>73509</v>
      </c>
      <c r="I4787" s="7">
        <v>41711</v>
      </c>
      <c r="J4787" s="5" t="s">
        <v>1866</v>
      </c>
      <c r="K4787" s="6">
        <v>0</v>
      </c>
      <c r="L4787" s="6">
        <v>1097.77</v>
      </c>
      <c r="M4787" s="6">
        <v>15291238.310000001</v>
      </c>
    </row>
    <row r="4788" spans="1:13">
      <c r="A4788" s="5">
        <v>101</v>
      </c>
      <c r="B4788" s="5">
        <v>11140</v>
      </c>
      <c r="G4788" s="5" t="s">
        <v>1242</v>
      </c>
      <c r="H4788" s="5">
        <v>73510</v>
      </c>
      <c r="I4788" s="7">
        <v>41711</v>
      </c>
      <c r="J4788" s="5" t="s">
        <v>1421</v>
      </c>
      <c r="K4788" s="6">
        <v>0</v>
      </c>
      <c r="L4788" s="6">
        <v>412</v>
      </c>
      <c r="M4788" s="6">
        <v>15290826.310000001</v>
      </c>
    </row>
    <row r="4789" spans="1:13">
      <c r="A4789" s="5">
        <v>101</v>
      </c>
      <c r="B4789" s="5">
        <v>11140</v>
      </c>
      <c r="G4789" s="5" t="s">
        <v>1242</v>
      </c>
      <c r="H4789" s="5">
        <v>73511</v>
      </c>
      <c r="I4789" s="7">
        <v>41711</v>
      </c>
      <c r="J4789" s="5" t="s">
        <v>1425</v>
      </c>
      <c r="K4789" s="6">
        <v>0</v>
      </c>
      <c r="L4789" s="6">
        <v>295.2</v>
      </c>
      <c r="M4789" s="6">
        <v>15290531.109999999</v>
      </c>
    </row>
    <row r="4790" spans="1:13">
      <c r="A4790" s="5">
        <v>101</v>
      </c>
      <c r="B4790" s="5">
        <v>11140</v>
      </c>
      <c r="G4790" s="5" t="s">
        <v>1242</v>
      </c>
      <c r="H4790" s="5">
        <v>73512</v>
      </c>
      <c r="I4790" s="7">
        <v>41711</v>
      </c>
      <c r="J4790" s="5" t="s">
        <v>1426</v>
      </c>
      <c r="K4790" s="6">
        <v>0</v>
      </c>
      <c r="L4790" s="6">
        <v>1133.2</v>
      </c>
      <c r="M4790" s="6">
        <v>15289397.91</v>
      </c>
    </row>
    <row r="4791" spans="1:13">
      <c r="A4791" s="5">
        <v>101</v>
      </c>
      <c r="B4791" s="5">
        <v>11140</v>
      </c>
      <c r="G4791" s="5" t="s">
        <v>1222</v>
      </c>
      <c r="H4791" s="5">
        <v>5781</v>
      </c>
      <c r="I4791" s="7">
        <v>41712</v>
      </c>
      <c r="J4791" s="5" t="s">
        <v>3449</v>
      </c>
      <c r="K4791" s="6">
        <v>23.28</v>
      </c>
      <c r="L4791" s="6">
        <v>0</v>
      </c>
      <c r="M4791" s="6">
        <v>15289421.189999999</v>
      </c>
    </row>
    <row r="4792" spans="1:13">
      <c r="A4792" s="5">
        <v>101</v>
      </c>
      <c r="B4792" s="5">
        <v>11140</v>
      </c>
      <c r="G4792" s="5" t="s">
        <v>1222</v>
      </c>
      <c r="H4792" s="5">
        <v>5782</v>
      </c>
      <c r="I4792" s="7">
        <v>41712</v>
      </c>
      <c r="J4792" s="5" t="s">
        <v>3450</v>
      </c>
      <c r="K4792" s="6">
        <v>888.29</v>
      </c>
      <c r="L4792" s="6">
        <v>0</v>
      </c>
      <c r="M4792" s="6">
        <v>15290309.48</v>
      </c>
    </row>
    <row r="4793" spans="1:13">
      <c r="A4793" s="5">
        <v>101</v>
      </c>
      <c r="B4793" s="5">
        <v>11140</v>
      </c>
      <c r="G4793" s="5" t="s">
        <v>1222</v>
      </c>
      <c r="H4793" s="5">
        <v>5783</v>
      </c>
      <c r="I4793" s="7">
        <v>41712</v>
      </c>
      <c r="J4793" s="5" t="s">
        <v>3451</v>
      </c>
      <c r="K4793" s="6">
        <v>390</v>
      </c>
      <c r="L4793" s="6">
        <v>0</v>
      </c>
      <c r="M4793" s="6">
        <v>15290699.48</v>
      </c>
    </row>
    <row r="4794" spans="1:13">
      <c r="A4794" s="5">
        <v>101</v>
      </c>
      <c r="B4794" s="5">
        <v>11140</v>
      </c>
      <c r="G4794" s="5" t="s">
        <v>1222</v>
      </c>
      <c r="H4794" s="5">
        <v>5784</v>
      </c>
      <c r="I4794" s="7">
        <v>41712</v>
      </c>
      <c r="J4794" s="5" t="s">
        <v>3452</v>
      </c>
      <c r="K4794" s="6">
        <v>1912.5</v>
      </c>
      <c r="L4794" s="6">
        <v>0</v>
      </c>
      <c r="M4794" s="6">
        <v>15292611.98</v>
      </c>
    </row>
    <row r="4795" spans="1:13">
      <c r="A4795" s="5">
        <v>101</v>
      </c>
      <c r="B4795" s="5">
        <v>11140</v>
      </c>
      <c r="G4795" s="5" t="s">
        <v>1222</v>
      </c>
      <c r="H4795" s="5">
        <v>5785</v>
      </c>
      <c r="I4795" s="7">
        <v>41712</v>
      </c>
      <c r="J4795" s="5" t="s">
        <v>3453</v>
      </c>
      <c r="K4795" s="6">
        <v>6171.53</v>
      </c>
      <c r="L4795" s="6">
        <v>0</v>
      </c>
      <c r="M4795" s="6">
        <v>15298783.51</v>
      </c>
    </row>
    <row r="4796" spans="1:13">
      <c r="A4796" s="5">
        <v>101</v>
      </c>
      <c r="B4796" s="5">
        <v>11140</v>
      </c>
      <c r="G4796" s="5" t="s">
        <v>1222</v>
      </c>
      <c r="H4796" s="5">
        <v>5786</v>
      </c>
      <c r="I4796" s="7">
        <v>41712</v>
      </c>
      <c r="J4796" s="5" t="s">
        <v>3454</v>
      </c>
      <c r="K4796" s="6">
        <v>255</v>
      </c>
      <c r="L4796" s="6">
        <v>0</v>
      </c>
      <c r="M4796" s="6">
        <v>15299038.51</v>
      </c>
    </row>
    <row r="4797" spans="1:13">
      <c r="A4797" s="5">
        <v>101</v>
      </c>
      <c r="B4797" s="5">
        <v>11140</v>
      </c>
      <c r="G4797" s="5" t="s">
        <v>1232</v>
      </c>
      <c r="H4797" s="5">
        <v>50314</v>
      </c>
      <c r="I4797" s="7">
        <v>41712</v>
      </c>
      <c r="J4797" s="5" t="s">
        <v>1233</v>
      </c>
      <c r="K4797" s="6">
        <v>0</v>
      </c>
      <c r="L4797" s="6">
        <v>899.69</v>
      </c>
      <c r="M4797" s="6">
        <v>15298138.82</v>
      </c>
    </row>
    <row r="4798" spans="1:13">
      <c r="A4798" s="5">
        <v>101</v>
      </c>
      <c r="B4798" s="5">
        <v>11140</v>
      </c>
      <c r="G4798" s="5" t="s">
        <v>1222</v>
      </c>
      <c r="H4798" s="5">
        <v>5787</v>
      </c>
      <c r="I4798" s="7">
        <v>41715</v>
      </c>
      <c r="J4798" s="5" t="s">
        <v>3455</v>
      </c>
      <c r="K4798" s="6">
        <v>3565.78</v>
      </c>
      <c r="L4798" s="6">
        <v>0</v>
      </c>
      <c r="M4798" s="6">
        <v>15301704.6</v>
      </c>
    </row>
    <row r="4799" spans="1:13">
      <c r="A4799" s="5">
        <v>101</v>
      </c>
      <c r="B4799" s="5">
        <v>11140</v>
      </c>
      <c r="G4799" s="5" t="s">
        <v>1222</v>
      </c>
      <c r="H4799" s="5">
        <v>5788</v>
      </c>
      <c r="I4799" s="7">
        <v>41715</v>
      </c>
      <c r="J4799" s="5" t="s">
        <v>3456</v>
      </c>
      <c r="K4799" s="6">
        <v>9927.5499999999993</v>
      </c>
      <c r="L4799" s="6">
        <v>0</v>
      </c>
      <c r="M4799" s="6">
        <v>15311632.15</v>
      </c>
    </row>
    <row r="4800" spans="1:13">
      <c r="A4800" s="5">
        <v>101</v>
      </c>
      <c r="B4800" s="5">
        <v>11140</v>
      </c>
      <c r="G4800" s="5" t="s">
        <v>1222</v>
      </c>
      <c r="H4800" s="5">
        <v>5789</v>
      </c>
      <c r="I4800" s="7">
        <v>41715</v>
      </c>
      <c r="J4800" s="5" t="s">
        <v>3457</v>
      </c>
      <c r="K4800" s="6">
        <v>194.53</v>
      </c>
      <c r="L4800" s="6">
        <v>0</v>
      </c>
      <c r="M4800" s="6">
        <v>15311826.68</v>
      </c>
    </row>
    <row r="4801" spans="1:13">
      <c r="A4801" s="5">
        <v>101</v>
      </c>
      <c r="B4801" s="5">
        <v>11140</v>
      </c>
      <c r="G4801" s="5" t="s">
        <v>1222</v>
      </c>
      <c r="H4801" s="5">
        <v>5790</v>
      </c>
      <c r="I4801" s="7">
        <v>41715</v>
      </c>
      <c r="J4801" s="5" t="s">
        <v>3458</v>
      </c>
      <c r="K4801" s="6">
        <v>170</v>
      </c>
      <c r="L4801" s="6">
        <v>0</v>
      </c>
      <c r="M4801" s="6">
        <v>15311996.68</v>
      </c>
    </row>
    <row r="4802" spans="1:13">
      <c r="A4802" s="5">
        <v>101</v>
      </c>
      <c r="B4802" s="5">
        <v>11140</v>
      </c>
      <c r="G4802" s="5" t="s">
        <v>1222</v>
      </c>
      <c r="H4802" s="5">
        <v>5791</v>
      </c>
      <c r="I4802" s="7">
        <v>41716</v>
      </c>
      <c r="J4802" s="5" t="s">
        <v>3459</v>
      </c>
      <c r="K4802" s="6">
        <v>287.72000000000003</v>
      </c>
      <c r="L4802" s="6">
        <v>0</v>
      </c>
      <c r="M4802" s="6">
        <v>15312284.4</v>
      </c>
    </row>
    <row r="4803" spans="1:13">
      <c r="A4803" s="5">
        <v>101</v>
      </c>
      <c r="B4803" s="5">
        <v>11140</v>
      </c>
      <c r="G4803" s="5" t="s">
        <v>1222</v>
      </c>
      <c r="H4803" s="5">
        <v>5792</v>
      </c>
      <c r="I4803" s="7">
        <v>41716</v>
      </c>
      <c r="J4803" s="5" t="s">
        <v>3460</v>
      </c>
      <c r="K4803" s="6">
        <v>31415.1</v>
      </c>
      <c r="L4803" s="6">
        <v>0</v>
      </c>
      <c r="M4803" s="6">
        <v>15343699.5</v>
      </c>
    </row>
    <row r="4804" spans="1:13">
      <c r="A4804" s="5">
        <v>101</v>
      </c>
      <c r="B4804" s="5">
        <v>11140</v>
      </c>
      <c r="G4804" s="5" t="s">
        <v>1222</v>
      </c>
      <c r="H4804" s="5">
        <v>5793</v>
      </c>
      <c r="I4804" s="7">
        <v>41716</v>
      </c>
      <c r="J4804" s="5" t="s">
        <v>3461</v>
      </c>
      <c r="K4804" s="6">
        <v>388.76</v>
      </c>
      <c r="L4804" s="6">
        <v>0</v>
      </c>
      <c r="M4804" s="6">
        <v>15344088.26</v>
      </c>
    </row>
    <row r="4805" spans="1:13">
      <c r="A4805" s="5">
        <v>101</v>
      </c>
      <c r="B4805" s="5">
        <v>11140</v>
      </c>
      <c r="G4805" s="5" t="s">
        <v>1222</v>
      </c>
      <c r="H4805" s="5">
        <v>5794</v>
      </c>
      <c r="I4805" s="7">
        <v>41716</v>
      </c>
      <c r="J4805" s="5" t="s">
        <v>3462</v>
      </c>
      <c r="K4805" s="6">
        <v>2250</v>
      </c>
      <c r="L4805" s="6">
        <v>0</v>
      </c>
      <c r="M4805" s="6">
        <v>15346338.26</v>
      </c>
    </row>
    <row r="4806" spans="1:13">
      <c r="A4806" s="5">
        <v>101</v>
      </c>
      <c r="B4806" s="5">
        <v>11140</v>
      </c>
      <c r="G4806" s="5" t="s">
        <v>1222</v>
      </c>
      <c r="H4806" s="5">
        <v>5795</v>
      </c>
      <c r="I4806" s="7">
        <v>41717</v>
      </c>
      <c r="J4806" s="5" t="s">
        <v>3463</v>
      </c>
      <c r="K4806" s="6">
        <v>1041</v>
      </c>
      <c r="L4806" s="6">
        <v>0</v>
      </c>
      <c r="M4806" s="6">
        <v>15347379.26</v>
      </c>
    </row>
    <row r="4807" spans="1:13">
      <c r="A4807" s="5">
        <v>101</v>
      </c>
      <c r="B4807" s="5">
        <v>11140</v>
      </c>
      <c r="G4807" s="5" t="s">
        <v>1222</v>
      </c>
      <c r="H4807" s="5">
        <v>5796</v>
      </c>
      <c r="I4807" s="7">
        <v>41717</v>
      </c>
      <c r="J4807" s="5" t="s">
        <v>3464</v>
      </c>
      <c r="K4807" s="6">
        <v>520</v>
      </c>
      <c r="L4807" s="6">
        <v>0</v>
      </c>
      <c r="M4807" s="6">
        <v>15347899.26</v>
      </c>
    </row>
    <row r="4808" spans="1:13">
      <c r="A4808" s="5">
        <v>101</v>
      </c>
      <c r="B4808" s="5">
        <v>11140</v>
      </c>
      <c r="G4808" s="5" t="s">
        <v>1222</v>
      </c>
      <c r="H4808" s="5">
        <v>5797</v>
      </c>
      <c r="I4808" s="7">
        <v>41717</v>
      </c>
      <c r="J4808" s="5" t="s">
        <v>3465</v>
      </c>
      <c r="K4808" s="6">
        <v>4751.59</v>
      </c>
      <c r="L4808" s="6">
        <v>0</v>
      </c>
      <c r="M4808" s="6">
        <v>15352650.85</v>
      </c>
    </row>
    <row r="4809" spans="1:13">
      <c r="A4809" s="5">
        <v>101</v>
      </c>
      <c r="B4809" s="5">
        <v>11140</v>
      </c>
      <c r="G4809" s="5" t="s">
        <v>1222</v>
      </c>
      <c r="H4809" s="5">
        <v>5798</v>
      </c>
      <c r="I4809" s="7">
        <v>41717</v>
      </c>
      <c r="J4809" s="5" t="s">
        <v>3466</v>
      </c>
      <c r="K4809" s="6">
        <v>306.52999999999997</v>
      </c>
      <c r="L4809" s="6">
        <v>0</v>
      </c>
      <c r="M4809" s="6">
        <v>15352957.380000001</v>
      </c>
    </row>
    <row r="4810" spans="1:13">
      <c r="A4810" s="5">
        <v>101</v>
      </c>
      <c r="B4810" s="5">
        <v>11140</v>
      </c>
      <c r="G4810" s="5" t="s">
        <v>1222</v>
      </c>
      <c r="H4810" s="5">
        <v>5799</v>
      </c>
      <c r="I4810" s="7">
        <v>41717</v>
      </c>
      <c r="J4810" s="5" t="s">
        <v>3467</v>
      </c>
      <c r="K4810" s="6">
        <v>20</v>
      </c>
      <c r="L4810" s="6">
        <v>0</v>
      </c>
      <c r="M4810" s="6">
        <v>15352977.380000001</v>
      </c>
    </row>
    <row r="4811" spans="1:13">
      <c r="A4811" s="5">
        <v>101</v>
      </c>
      <c r="B4811" s="5">
        <v>11140</v>
      </c>
      <c r="G4811" s="5" t="s">
        <v>1232</v>
      </c>
      <c r="H4811" s="5">
        <v>70319</v>
      </c>
      <c r="I4811" s="7">
        <v>41717</v>
      </c>
      <c r="J4811" s="5" t="s">
        <v>1233</v>
      </c>
      <c r="K4811" s="6">
        <v>0</v>
      </c>
      <c r="L4811" s="6">
        <v>4238.5</v>
      </c>
      <c r="M4811" s="6">
        <v>15348738.880000001</v>
      </c>
    </row>
    <row r="4812" spans="1:13">
      <c r="A4812" s="5">
        <v>101</v>
      </c>
      <c r="B4812" s="5">
        <v>11140</v>
      </c>
      <c r="G4812" s="5" t="s">
        <v>1222</v>
      </c>
      <c r="H4812" s="5">
        <v>5800</v>
      </c>
      <c r="I4812" s="7">
        <v>41718</v>
      </c>
      <c r="J4812" s="5" t="s">
        <v>3468</v>
      </c>
      <c r="K4812" s="6">
        <v>596</v>
      </c>
      <c r="L4812" s="6">
        <v>0</v>
      </c>
      <c r="M4812" s="6">
        <v>15349334.880000001</v>
      </c>
    </row>
    <row r="4813" spans="1:13">
      <c r="A4813" s="5">
        <v>101</v>
      </c>
      <c r="B4813" s="5">
        <v>11140</v>
      </c>
      <c r="G4813" s="5" t="s">
        <v>1222</v>
      </c>
      <c r="H4813" s="5">
        <v>5801</v>
      </c>
      <c r="I4813" s="7">
        <v>41718</v>
      </c>
      <c r="J4813" s="5" t="s">
        <v>3469</v>
      </c>
      <c r="K4813" s="6">
        <v>58.5</v>
      </c>
      <c r="L4813" s="6">
        <v>0</v>
      </c>
      <c r="M4813" s="6">
        <v>15349393.380000001</v>
      </c>
    </row>
    <row r="4814" spans="1:13">
      <c r="A4814" s="5">
        <v>101</v>
      </c>
      <c r="B4814" s="5">
        <v>11140</v>
      </c>
      <c r="G4814" s="5" t="s">
        <v>1222</v>
      </c>
      <c r="H4814" s="5">
        <v>5802</v>
      </c>
      <c r="I4814" s="7">
        <v>41718</v>
      </c>
      <c r="J4814" s="5" t="s">
        <v>3470</v>
      </c>
      <c r="K4814" s="6">
        <v>850</v>
      </c>
      <c r="L4814" s="6">
        <v>0</v>
      </c>
      <c r="M4814" s="6">
        <v>15350243.380000001</v>
      </c>
    </row>
    <row r="4815" spans="1:13">
      <c r="A4815" s="5">
        <v>101</v>
      </c>
      <c r="B4815" s="5">
        <v>11140</v>
      </c>
      <c r="G4815" s="5" t="s">
        <v>1222</v>
      </c>
      <c r="H4815" s="5">
        <v>5803</v>
      </c>
      <c r="I4815" s="7">
        <v>41718</v>
      </c>
      <c r="J4815" s="5" t="s">
        <v>3471</v>
      </c>
      <c r="K4815" s="6">
        <v>1</v>
      </c>
      <c r="L4815" s="6">
        <v>0</v>
      </c>
      <c r="M4815" s="6">
        <v>15350244.380000001</v>
      </c>
    </row>
    <row r="4816" spans="1:13">
      <c r="A4816" s="5">
        <v>101</v>
      </c>
      <c r="B4816" s="5">
        <v>11140</v>
      </c>
      <c r="G4816" s="5" t="s">
        <v>1222</v>
      </c>
      <c r="H4816" s="5">
        <v>5804</v>
      </c>
      <c r="I4816" s="7">
        <v>41718</v>
      </c>
      <c r="J4816" s="5" t="s">
        <v>3472</v>
      </c>
      <c r="K4816" s="6">
        <v>3673.06</v>
      </c>
      <c r="L4816" s="6">
        <v>0</v>
      </c>
      <c r="M4816" s="6">
        <v>15353917.439999999</v>
      </c>
    </row>
    <row r="4817" spans="1:13">
      <c r="A4817" s="5">
        <v>101</v>
      </c>
      <c r="B4817" s="5">
        <v>11140</v>
      </c>
      <c r="G4817" s="5" t="s">
        <v>1222</v>
      </c>
      <c r="H4817" s="5">
        <v>5805</v>
      </c>
      <c r="I4817" s="7">
        <v>41718</v>
      </c>
      <c r="J4817" s="5" t="s">
        <v>3473</v>
      </c>
      <c r="K4817" s="6">
        <v>81</v>
      </c>
      <c r="L4817" s="6">
        <v>0</v>
      </c>
      <c r="M4817" s="6">
        <v>15353998.439999999</v>
      </c>
    </row>
    <row r="4818" spans="1:13">
      <c r="A4818" s="5">
        <v>101</v>
      </c>
      <c r="B4818" s="5">
        <v>11140</v>
      </c>
      <c r="G4818" s="5" t="s">
        <v>1222</v>
      </c>
      <c r="H4818" s="5">
        <v>5806</v>
      </c>
      <c r="I4818" s="7">
        <v>41718</v>
      </c>
      <c r="J4818" s="5" t="s">
        <v>3474</v>
      </c>
      <c r="K4818" s="6">
        <v>3920.84</v>
      </c>
      <c r="L4818" s="6">
        <v>0</v>
      </c>
      <c r="M4818" s="6">
        <v>15357919.279999999</v>
      </c>
    </row>
    <row r="4819" spans="1:13">
      <c r="A4819" s="5">
        <v>101</v>
      </c>
      <c r="B4819" s="5">
        <v>11140</v>
      </c>
      <c r="G4819" s="5" t="s">
        <v>1222</v>
      </c>
      <c r="H4819" s="5">
        <v>5807</v>
      </c>
      <c r="I4819" s="7">
        <v>41718</v>
      </c>
      <c r="J4819" s="5" t="s">
        <v>3475</v>
      </c>
      <c r="K4819" s="6">
        <v>306.36</v>
      </c>
      <c r="L4819" s="6">
        <v>0</v>
      </c>
      <c r="M4819" s="6">
        <v>15358225.640000001</v>
      </c>
    </row>
    <row r="4820" spans="1:13">
      <c r="A4820" s="5">
        <v>101</v>
      </c>
      <c r="B4820" s="5">
        <v>11140</v>
      </c>
      <c r="G4820" s="5" t="s">
        <v>1222</v>
      </c>
      <c r="H4820" s="5">
        <v>5815</v>
      </c>
      <c r="I4820" s="7">
        <v>41718</v>
      </c>
      <c r="J4820" s="5" t="s">
        <v>3476</v>
      </c>
      <c r="K4820" s="6">
        <v>9883.08</v>
      </c>
      <c r="L4820" s="6">
        <v>0</v>
      </c>
      <c r="M4820" s="6">
        <v>15368108.720000001</v>
      </c>
    </row>
    <row r="4821" spans="1:13">
      <c r="A4821" s="5">
        <v>101</v>
      </c>
      <c r="B4821" s="5">
        <v>11140</v>
      </c>
      <c r="G4821" s="5" t="s">
        <v>1222</v>
      </c>
      <c r="H4821" s="5">
        <v>5816</v>
      </c>
      <c r="I4821" s="7">
        <v>41718</v>
      </c>
      <c r="J4821" s="5" t="s">
        <v>3477</v>
      </c>
      <c r="K4821" s="6">
        <v>201274.17</v>
      </c>
      <c r="L4821" s="6">
        <v>0</v>
      </c>
      <c r="M4821" s="6">
        <v>15569382.890000001</v>
      </c>
    </row>
    <row r="4822" spans="1:13">
      <c r="A4822" s="5">
        <v>101</v>
      </c>
      <c r="B4822" s="5">
        <v>11140</v>
      </c>
      <c r="G4822" s="5" t="s">
        <v>1222</v>
      </c>
      <c r="H4822" s="5">
        <v>5817</v>
      </c>
      <c r="I4822" s="7">
        <v>41718</v>
      </c>
      <c r="J4822" s="5" t="s">
        <v>3478</v>
      </c>
      <c r="K4822" s="6">
        <v>551.25</v>
      </c>
      <c r="L4822" s="6">
        <v>0</v>
      </c>
      <c r="M4822" s="6">
        <v>15569934.140000001</v>
      </c>
    </row>
    <row r="4823" spans="1:13">
      <c r="A4823" s="5">
        <v>101</v>
      </c>
      <c r="B4823" s="5">
        <v>11140</v>
      </c>
      <c r="G4823" s="5" t="s">
        <v>1222</v>
      </c>
      <c r="H4823" s="5">
        <v>5818</v>
      </c>
      <c r="I4823" s="7">
        <v>41718</v>
      </c>
      <c r="J4823" s="5" t="s">
        <v>3479</v>
      </c>
      <c r="K4823" s="6">
        <v>591.67999999999995</v>
      </c>
      <c r="L4823" s="6">
        <v>0</v>
      </c>
      <c r="M4823" s="6">
        <v>15570525.82</v>
      </c>
    </row>
    <row r="4824" spans="1:13">
      <c r="A4824" s="5">
        <v>101</v>
      </c>
      <c r="B4824" s="5">
        <v>11140</v>
      </c>
      <c r="G4824" s="5" t="s">
        <v>1222</v>
      </c>
      <c r="H4824" s="5">
        <v>5819</v>
      </c>
      <c r="I4824" s="7">
        <v>41718</v>
      </c>
      <c r="J4824" s="5" t="s">
        <v>3480</v>
      </c>
      <c r="K4824" s="6">
        <v>15091.81</v>
      </c>
      <c r="L4824" s="6">
        <v>0</v>
      </c>
      <c r="M4824" s="6">
        <v>15585617.630000001</v>
      </c>
    </row>
    <row r="4825" spans="1:13">
      <c r="A4825" s="5">
        <v>101</v>
      </c>
      <c r="B4825" s="5">
        <v>11140</v>
      </c>
      <c r="G4825" s="5" t="s">
        <v>1222</v>
      </c>
      <c r="H4825" s="5">
        <v>5820</v>
      </c>
      <c r="I4825" s="7">
        <v>41718</v>
      </c>
      <c r="J4825" s="5" t="s">
        <v>3481</v>
      </c>
      <c r="K4825" s="6">
        <v>201.28</v>
      </c>
      <c r="L4825" s="6">
        <v>0</v>
      </c>
      <c r="M4825" s="6">
        <v>15585818.91</v>
      </c>
    </row>
    <row r="4826" spans="1:13">
      <c r="A4826" s="5">
        <v>101</v>
      </c>
      <c r="B4826" s="5">
        <v>11140</v>
      </c>
      <c r="G4826" s="5" t="s">
        <v>1222</v>
      </c>
      <c r="H4826" s="5">
        <v>5821</v>
      </c>
      <c r="I4826" s="7">
        <v>41718</v>
      </c>
      <c r="J4826" s="5" t="s">
        <v>3482</v>
      </c>
      <c r="K4826" s="6">
        <v>20</v>
      </c>
      <c r="L4826" s="6">
        <v>0</v>
      </c>
      <c r="M4826" s="6">
        <v>15585838.91</v>
      </c>
    </row>
    <row r="4827" spans="1:13">
      <c r="A4827" s="5">
        <v>101</v>
      </c>
      <c r="B4827" s="5">
        <v>11140</v>
      </c>
      <c r="G4827" s="5" t="s">
        <v>1242</v>
      </c>
      <c r="H4827" s="5">
        <v>73351</v>
      </c>
      <c r="I4827" s="7">
        <v>41718</v>
      </c>
      <c r="J4827" s="5" t="s">
        <v>1577</v>
      </c>
      <c r="K4827" s="6">
        <v>22</v>
      </c>
      <c r="L4827" s="6">
        <v>0</v>
      </c>
      <c r="M4827" s="6">
        <v>15585860.91</v>
      </c>
    </row>
    <row r="4828" spans="1:13">
      <c r="A4828" s="5">
        <v>101</v>
      </c>
      <c r="B4828" s="5">
        <v>11140</v>
      </c>
      <c r="G4828" s="5" t="s">
        <v>1242</v>
      </c>
      <c r="H4828" s="5">
        <v>73513</v>
      </c>
      <c r="I4828" s="7">
        <v>41718</v>
      </c>
      <c r="J4828" s="5" t="s">
        <v>1452</v>
      </c>
      <c r="K4828" s="6">
        <v>0</v>
      </c>
      <c r="L4828" s="6">
        <v>1178.97</v>
      </c>
      <c r="M4828" s="6">
        <v>15584681.939999999</v>
      </c>
    </row>
    <row r="4829" spans="1:13">
      <c r="A4829" s="5">
        <v>101</v>
      </c>
      <c r="B4829" s="5">
        <v>11140</v>
      </c>
      <c r="G4829" s="5" t="s">
        <v>1242</v>
      </c>
      <c r="H4829" s="5">
        <v>73514</v>
      </c>
      <c r="I4829" s="7">
        <v>41718</v>
      </c>
      <c r="J4829" s="5" t="s">
        <v>1454</v>
      </c>
      <c r="K4829" s="6">
        <v>0</v>
      </c>
      <c r="L4829" s="6">
        <v>142.19999999999999</v>
      </c>
      <c r="M4829" s="6">
        <v>15584539.74</v>
      </c>
    </row>
    <row r="4830" spans="1:13">
      <c r="A4830" s="5">
        <v>101</v>
      </c>
      <c r="B4830" s="5">
        <v>11140</v>
      </c>
      <c r="G4830" s="5" t="s">
        <v>1242</v>
      </c>
      <c r="H4830" s="5">
        <v>73515</v>
      </c>
      <c r="I4830" s="7">
        <v>41718</v>
      </c>
      <c r="J4830" s="5" t="s">
        <v>1456</v>
      </c>
      <c r="K4830" s="6">
        <v>0</v>
      </c>
      <c r="L4830" s="6">
        <v>177.38</v>
      </c>
      <c r="M4830" s="6">
        <v>15584362.359999999</v>
      </c>
    </row>
    <row r="4831" spans="1:13">
      <c r="A4831" s="5">
        <v>101</v>
      </c>
      <c r="B4831" s="5">
        <v>11140</v>
      </c>
      <c r="G4831" s="5" t="s">
        <v>1242</v>
      </c>
      <c r="H4831" s="5">
        <v>73516</v>
      </c>
      <c r="I4831" s="7">
        <v>41718</v>
      </c>
      <c r="J4831" s="5" t="s">
        <v>1716</v>
      </c>
      <c r="K4831" s="6">
        <v>0</v>
      </c>
      <c r="L4831" s="6">
        <v>815</v>
      </c>
      <c r="M4831" s="6">
        <v>15583547.359999999</v>
      </c>
    </row>
    <row r="4832" spans="1:13">
      <c r="A4832" s="5">
        <v>101</v>
      </c>
      <c r="B4832" s="5">
        <v>11140</v>
      </c>
      <c r="G4832" s="5" t="s">
        <v>1242</v>
      </c>
      <c r="H4832" s="5">
        <v>73517</v>
      </c>
      <c r="I4832" s="7">
        <v>41718</v>
      </c>
      <c r="J4832" s="5" t="s">
        <v>1457</v>
      </c>
      <c r="K4832" s="6">
        <v>0</v>
      </c>
      <c r="L4832" s="6">
        <v>56.67</v>
      </c>
      <c r="M4832" s="6">
        <v>15583490.689999999</v>
      </c>
    </row>
    <row r="4833" spans="1:13">
      <c r="A4833" s="5">
        <v>101</v>
      </c>
      <c r="B4833" s="5">
        <v>11140</v>
      </c>
      <c r="G4833" s="5" t="s">
        <v>1242</v>
      </c>
      <c r="H4833" s="5">
        <v>73518</v>
      </c>
      <c r="I4833" s="7">
        <v>41718</v>
      </c>
      <c r="J4833" s="5" t="s">
        <v>1409</v>
      </c>
      <c r="K4833" s="6">
        <v>0</v>
      </c>
      <c r="L4833" s="6">
        <v>237.76</v>
      </c>
      <c r="M4833" s="6">
        <v>15583252.93</v>
      </c>
    </row>
    <row r="4834" spans="1:13">
      <c r="A4834" s="5">
        <v>101</v>
      </c>
      <c r="B4834" s="5">
        <v>11140</v>
      </c>
      <c r="G4834" s="5" t="s">
        <v>1242</v>
      </c>
      <c r="H4834" s="5">
        <v>73519</v>
      </c>
      <c r="I4834" s="7">
        <v>41718</v>
      </c>
      <c r="J4834" s="5" t="s">
        <v>1325</v>
      </c>
      <c r="K4834" s="6">
        <v>0</v>
      </c>
      <c r="L4834" s="6">
        <v>100</v>
      </c>
      <c r="M4834" s="6">
        <v>15583152.93</v>
      </c>
    </row>
    <row r="4835" spans="1:13">
      <c r="A4835" s="5">
        <v>101</v>
      </c>
      <c r="B4835" s="5">
        <v>11140</v>
      </c>
      <c r="G4835" s="5" t="s">
        <v>1242</v>
      </c>
      <c r="H4835" s="5">
        <v>73520</v>
      </c>
      <c r="I4835" s="7">
        <v>41718</v>
      </c>
      <c r="J4835" s="5" t="s">
        <v>1326</v>
      </c>
      <c r="K4835" s="6">
        <v>0</v>
      </c>
      <c r="L4835" s="6">
        <v>75</v>
      </c>
      <c r="M4835" s="6">
        <v>15583077.93</v>
      </c>
    </row>
    <row r="4836" spans="1:13">
      <c r="A4836" s="5">
        <v>101</v>
      </c>
      <c r="B4836" s="5">
        <v>11140</v>
      </c>
      <c r="G4836" s="5" t="s">
        <v>1242</v>
      </c>
      <c r="H4836" s="5">
        <v>73521</v>
      </c>
      <c r="I4836" s="7">
        <v>41718</v>
      </c>
      <c r="J4836" s="5" t="s">
        <v>1535</v>
      </c>
      <c r="K4836" s="6">
        <v>0</v>
      </c>
      <c r="L4836" s="6">
        <v>53.56</v>
      </c>
      <c r="M4836" s="6">
        <v>15583024.369999999</v>
      </c>
    </row>
    <row r="4837" spans="1:13">
      <c r="A4837" s="5">
        <v>101</v>
      </c>
      <c r="B4837" s="5">
        <v>11140</v>
      </c>
      <c r="G4837" s="5" t="s">
        <v>1242</v>
      </c>
      <c r="H4837" s="5">
        <v>73522</v>
      </c>
      <c r="I4837" s="7">
        <v>41718</v>
      </c>
      <c r="J4837" s="5" t="s">
        <v>1335</v>
      </c>
      <c r="K4837" s="6">
        <v>0</v>
      </c>
      <c r="L4837" s="6">
        <v>142.26</v>
      </c>
      <c r="M4837" s="6">
        <v>15582882.109999999</v>
      </c>
    </row>
    <row r="4838" spans="1:13">
      <c r="A4838" s="5">
        <v>101</v>
      </c>
      <c r="B4838" s="5">
        <v>11140</v>
      </c>
      <c r="G4838" s="5" t="s">
        <v>1242</v>
      </c>
      <c r="H4838" s="5">
        <v>73523</v>
      </c>
      <c r="I4838" s="7">
        <v>41718</v>
      </c>
      <c r="J4838" s="5" t="s">
        <v>1718</v>
      </c>
      <c r="K4838" s="6">
        <v>0</v>
      </c>
      <c r="L4838" s="6">
        <v>80</v>
      </c>
      <c r="M4838" s="6">
        <v>15582802.109999999</v>
      </c>
    </row>
    <row r="4839" spans="1:13">
      <c r="A4839" s="5">
        <v>101</v>
      </c>
      <c r="B4839" s="5">
        <v>11140</v>
      </c>
      <c r="G4839" s="5" t="s">
        <v>1242</v>
      </c>
      <c r="H4839" s="5">
        <v>73524</v>
      </c>
      <c r="I4839" s="7">
        <v>41718</v>
      </c>
      <c r="J4839" s="5" t="s">
        <v>1578</v>
      </c>
      <c r="K4839" s="6">
        <v>0</v>
      </c>
      <c r="L4839" s="6">
        <v>1096.56</v>
      </c>
      <c r="M4839" s="6">
        <v>15581705.550000001</v>
      </c>
    </row>
    <row r="4840" spans="1:13">
      <c r="A4840" s="5">
        <v>101</v>
      </c>
      <c r="B4840" s="5">
        <v>11140</v>
      </c>
      <c r="G4840" s="5" t="s">
        <v>1242</v>
      </c>
      <c r="H4840" s="5">
        <v>73525</v>
      </c>
      <c r="I4840" s="7">
        <v>41718</v>
      </c>
      <c r="J4840" s="5" t="s">
        <v>3483</v>
      </c>
      <c r="K4840" s="6">
        <v>0</v>
      </c>
      <c r="L4840" s="6">
        <v>209.41</v>
      </c>
      <c r="M4840" s="6">
        <v>15581496.140000001</v>
      </c>
    </row>
    <row r="4841" spans="1:13">
      <c r="A4841" s="5">
        <v>101</v>
      </c>
      <c r="B4841" s="5">
        <v>11140</v>
      </c>
      <c r="G4841" s="5" t="s">
        <v>1242</v>
      </c>
      <c r="H4841" s="5">
        <v>73526</v>
      </c>
      <c r="I4841" s="7">
        <v>41718</v>
      </c>
      <c r="J4841" s="5" t="s">
        <v>2665</v>
      </c>
      <c r="K4841" s="6">
        <v>0</v>
      </c>
      <c r="L4841" s="6">
        <v>276.25</v>
      </c>
      <c r="M4841" s="6">
        <v>15581219.890000001</v>
      </c>
    </row>
    <row r="4842" spans="1:13">
      <c r="A4842" s="5">
        <v>101</v>
      </c>
      <c r="B4842" s="5">
        <v>11140</v>
      </c>
      <c r="G4842" s="5" t="s">
        <v>1242</v>
      </c>
      <c r="H4842" s="5">
        <v>73527</v>
      </c>
      <c r="I4842" s="7">
        <v>41718</v>
      </c>
      <c r="J4842" s="5" t="s">
        <v>1722</v>
      </c>
      <c r="K4842" s="6">
        <v>0</v>
      </c>
      <c r="L4842" s="6">
        <v>126</v>
      </c>
      <c r="M4842" s="6">
        <v>15581093.890000001</v>
      </c>
    </row>
    <row r="4843" spans="1:13">
      <c r="A4843" s="5">
        <v>101</v>
      </c>
      <c r="B4843" s="5">
        <v>11140</v>
      </c>
      <c r="G4843" s="5" t="s">
        <v>1242</v>
      </c>
      <c r="H4843" s="5">
        <v>73528</v>
      </c>
      <c r="I4843" s="7">
        <v>41718</v>
      </c>
      <c r="J4843" s="5" t="s">
        <v>1342</v>
      </c>
      <c r="K4843" s="6">
        <v>0</v>
      </c>
      <c r="L4843" s="6">
        <v>114.97</v>
      </c>
      <c r="M4843" s="6">
        <v>15580978.92</v>
      </c>
    </row>
    <row r="4844" spans="1:13">
      <c r="A4844" s="5">
        <v>101</v>
      </c>
      <c r="B4844" s="5">
        <v>11140</v>
      </c>
      <c r="G4844" s="5" t="s">
        <v>1242</v>
      </c>
      <c r="H4844" s="5">
        <v>73529</v>
      </c>
      <c r="I4844" s="7">
        <v>41718</v>
      </c>
      <c r="J4844" s="5" t="s">
        <v>1414</v>
      </c>
      <c r="K4844" s="6">
        <v>0</v>
      </c>
      <c r="L4844" s="6">
        <v>22</v>
      </c>
      <c r="M4844" s="6">
        <v>15580956.92</v>
      </c>
    </row>
    <row r="4845" spans="1:13">
      <c r="A4845" s="5">
        <v>101</v>
      </c>
      <c r="B4845" s="5">
        <v>11140</v>
      </c>
      <c r="G4845" s="5" t="s">
        <v>1242</v>
      </c>
      <c r="H4845" s="5">
        <v>73530</v>
      </c>
      <c r="I4845" s="7">
        <v>41718</v>
      </c>
      <c r="J4845" s="5" t="s">
        <v>1548</v>
      </c>
      <c r="K4845" s="6">
        <v>0</v>
      </c>
      <c r="L4845" s="6">
        <v>936.8</v>
      </c>
      <c r="M4845" s="6">
        <v>15580020.119999999</v>
      </c>
    </row>
    <row r="4846" spans="1:13">
      <c r="A4846" s="5">
        <v>101</v>
      </c>
      <c r="B4846" s="5">
        <v>11140</v>
      </c>
      <c r="G4846" s="5" t="s">
        <v>1242</v>
      </c>
      <c r="H4846" s="5">
        <v>73531</v>
      </c>
      <c r="I4846" s="7">
        <v>41718</v>
      </c>
      <c r="J4846" s="5" t="s">
        <v>2432</v>
      </c>
      <c r="K4846" s="6">
        <v>0</v>
      </c>
      <c r="L4846" s="6">
        <v>129.03</v>
      </c>
      <c r="M4846" s="6">
        <v>15579891.09</v>
      </c>
    </row>
    <row r="4847" spans="1:13">
      <c r="A4847" s="5">
        <v>101</v>
      </c>
      <c r="B4847" s="5">
        <v>11140</v>
      </c>
      <c r="G4847" s="5" t="s">
        <v>1242</v>
      </c>
      <c r="H4847" s="5">
        <v>73532</v>
      </c>
      <c r="I4847" s="7">
        <v>41718</v>
      </c>
      <c r="J4847" s="5" t="s">
        <v>1346</v>
      </c>
      <c r="K4847" s="6">
        <v>0</v>
      </c>
      <c r="L4847" s="6">
        <v>695.84</v>
      </c>
      <c r="M4847" s="6">
        <v>15579195.25</v>
      </c>
    </row>
    <row r="4848" spans="1:13">
      <c r="A4848" s="5">
        <v>101</v>
      </c>
      <c r="B4848" s="5">
        <v>11140</v>
      </c>
      <c r="G4848" s="5" t="s">
        <v>1242</v>
      </c>
      <c r="H4848" s="5">
        <v>73533</v>
      </c>
      <c r="I4848" s="7">
        <v>41718</v>
      </c>
      <c r="J4848" s="5" t="s">
        <v>1300</v>
      </c>
      <c r="K4848" s="6">
        <v>0</v>
      </c>
      <c r="L4848" s="6">
        <v>263.73</v>
      </c>
      <c r="M4848" s="6">
        <v>15578931.52</v>
      </c>
    </row>
    <row r="4849" spans="1:13">
      <c r="A4849" s="5">
        <v>101</v>
      </c>
      <c r="B4849" s="5">
        <v>11140</v>
      </c>
      <c r="G4849" s="5" t="s">
        <v>1242</v>
      </c>
      <c r="H4849" s="5">
        <v>73534</v>
      </c>
      <c r="I4849" s="7">
        <v>41718</v>
      </c>
      <c r="J4849" s="5" t="s">
        <v>1473</v>
      </c>
      <c r="K4849" s="6">
        <v>0</v>
      </c>
      <c r="L4849" s="6">
        <v>6292.14</v>
      </c>
      <c r="M4849" s="6">
        <v>15572639.380000001</v>
      </c>
    </row>
    <row r="4850" spans="1:13">
      <c r="A4850" s="5">
        <v>101</v>
      </c>
      <c r="B4850" s="5">
        <v>11140</v>
      </c>
      <c r="G4850" s="5" t="s">
        <v>1242</v>
      </c>
      <c r="H4850" s="5">
        <v>73535</v>
      </c>
      <c r="I4850" s="7">
        <v>41718</v>
      </c>
      <c r="J4850" s="5" t="s">
        <v>1244</v>
      </c>
      <c r="K4850" s="6">
        <v>0</v>
      </c>
      <c r="L4850" s="6">
        <v>31920.53</v>
      </c>
      <c r="M4850" s="6">
        <v>15540718.85</v>
      </c>
    </row>
    <row r="4851" spans="1:13">
      <c r="A4851" s="5">
        <v>101</v>
      </c>
      <c r="B4851" s="5">
        <v>11140</v>
      </c>
      <c r="G4851" s="5" t="s">
        <v>1242</v>
      </c>
      <c r="H4851" s="5">
        <v>73536</v>
      </c>
      <c r="I4851" s="7">
        <v>41718</v>
      </c>
      <c r="J4851" s="5" t="s">
        <v>1245</v>
      </c>
      <c r="K4851" s="6">
        <v>0</v>
      </c>
      <c r="L4851" s="6">
        <v>139091.70000000001</v>
      </c>
      <c r="M4851" s="6">
        <v>15401627.15</v>
      </c>
    </row>
    <row r="4852" spans="1:13">
      <c r="A4852" s="5">
        <v>101</v>
      </c>
      <c r="B4852" s="5">
        <v>11140</v>
      </c>
      <c r="G4852" s="5" t="s">
        <v>1242</v>
      </c>
      <c r="H4852" s="5">
        <v>73537</v>
      </c>
      <c r="I4852" s="7">
        <v>41718</v>
      </c>
      <c r="J4852" s="5" t="s">
        <v>1245</v>
      </c>
      <c r="K4852" s="6">
        <v>0</v>
      </c>
      <c r="L4852" s="6">
        <v>61414.65</v>
      </c>
      <c r="M4852" s="6">
        <v>15340212.5</v>
      </c>
    </row>
    <row r="4853" spans="1:13">
      <c r="A4853" s="5">
        <v>101</v>
      </c>
      <c r="B4853" s="5">
        <v>11140</v>
      </c>
      <c r="G4853" s="5" t="s">
        <v>1242</v>
      </c>
      <c r="H4853" s="5">
        <v>73538</v>
      </c>
      <c r="I4853" s="7">
        <v>41718</v>
      </c>
      <c r="J4853" s="5" t="s">
        <v>1551</v>
      </c>
      <c r="K4853" s="6">
        <v>0</v>
      </c>
      <c r="L4853" s="6">
        <v>515</v>
      </c>
      <c r="M4853" s="6">
        <v>15339697.5</v>
      </c>
    </row>
    <row r="4854" spans="1:13">
      <c r="A4854" s="5">
        <v>101</v>
      </c>
      <c r="B4854" s="5">
        <v>11140</v>
      </c>
      <c r="G4854" s="5" t="s">
        <v>1242</v>
      </c>
      <c r="H4854" s="5">
        <v>73539</v>
      </c>
      <c r="I4854" s="7">
        <v>41718</v>
      </c>
      <c r="J4854" s="5" t="s">
        <v>1417</v>
      </c>
      <c r="K4854" s="6">
        <v>0</v>
      </c>
      <c r="L4854" s="6">
        <v>211.39</v>
      </c>
      <c r="M4854" s="6">
        <v>15339486.109999999</v>
      </c>
    </row>
    <row r="4855" spans="1:13">
      <c r="A4855" s="5">
        <v>101</v>
      </c>
      <c r="B4855" s="5">
        <v>11140</v>
      </c>
      <c r="G4855" s="5" t="s">
        <v>1242</v>
      </c>
      <c r="H4855" s="5">
        <v>73540</v>
      </c>
      <c r="I4855" s="7">
        <v>41718</v>
      </c>
      <c r="J4855" s="5" t="s">
        <v>1650</v>
      </c>
      <c r="K4855" s="6">
        <v>0</v>
      </c>
      <c r="L4855" s="6">
        <v>448</v>
      </c>
      <c r="M4855" s="6">
        <v>15339038.109999999</v>
      </c>
    </row>
    <row r="4856" spans="1:13">
      <c r="A4856" s="5">
        <v>101</v>
      </c>
      <c r="B4856" s="5">
        <v>11140</v>
      </c>
      <c r="G4856" s="5" t="s">
        <v>1242</v>
      </c>
      <c r="H4856" s="5">
        <v>73541</v>
      </c>
      <c r="I4856" s="7">
        <v>41718</v>
      </c>
      <c r="J4856" s="5" t="s">
        <v>1537</v>
      </c>
      <c r="K4856" s="6">
        <v>0</v>
      </c>
      <c r="L4856" s="6">
        <v>250.11</v>
      </c>
      <c r="M4856" s="6">
        <v>15338788</v>
      </c>
    </row>
    <row r="4857" spans="1:13">
      <c r="A4857" s="5">
        <v>101</v>
      </c>
      <c r="B4857" s="5">
        <v>11140</v>
      </c>
      <c r="G4857" s="5" t="s">
        <v>1242</v>
      </c>
      <c r="H4857" s="5">
        <v>73542</v>
      </c>
      <c r="I4857" s="7">
        <v>41718</v>
      </c>
      <c r="J4857" s="5" t="s">
        <v>1863</v>
      </c>
      <c r="K4857" s="6">
        <v>0</v>
      </c>
      <c r="L4857" s="6">
        <v>19058.580000000002</v>
      </c>
      <c r="M4857" s="6">
        <v>15319729.42</v>
      </c>
    </row>
    <row r="4858" spans="1:13">
      <c r="A4858" s="5">
        <v>101</v>
      </c>
      <c r="B4858" s="5">
        <v>11140</v>
      </c>
      <c r="G4858" s="5" t="s">
        <v>1242</v>
      </c>
      <c r="H4858" s="5">
        <v>73543</v>
      </c>
      <c r="I4858" s="7">
        <v>41718</v>
      </c>
      <c r="J4858" s="5" t="s">
        <v>3484</v>
      </c>
      <c r="K4858" s="6">
        <v>0</v>
      </c>
      <c r="L4858" s="6">
        <v>20</v>
      </c>
      <c r="M4858" s="6">
        <v>15319709.42</v>
      </c>
    </row>
    <row r="4859" spans="1:13">
      <c r="A4859" s="5">
        <v>101</v>
      </c>
      <c r="B4859" s="5">
        <v>11140</v>
      </c>
      <c r="G4859" s="5" t="s">
        <v>1242</v>
      </c>
      <c r="H4859" s="5">
        <v>73544</v>
      </c>
      <c r="I4859" s="7">
        <v>41718</v>
      </c>
      <c r="J4859" s="5" t="s">
        <v>3485</v>
      </c>
      <c r="K4859" s="6">
        <v>0</v>
      </c>
      <c r="L4859" s="6">
        <v>300</v>
      </c>
      <c r="M4859" s="6">
        <v>15319409.42</v>
      </c>
    </row>
    <row r="4860" spans="1:13">
      <c r="A4860" s="5">
        <v>101</v>
      </c>
      <c r="B4860" s="5">
        <v>11140</v>
      </c>
      <c r="G4860" s="5" t="s">
        <v>1242</v>
      </c>
      <c r="H4860" s="5">
        <v>73545</v>
      </c>
      <c r="I4860" s="7">
        <v>41718</v>
      </c>
      <c r="J4860" s="5" t="s">
        <v>3486</v>
      </c>
      <c r="K4860" s="6">
        <v>0</v>
      </c>
      <c r="L4860" s="6">
        <v>11</v>
      </c>
      <c r="M4860" s="6">
        <v>15319398.42</v>
      </c>
    </row>
    <row r="4861" spans="1:13">
      <c r="A4861" s="5">
        <v>101</v>
      </c>
      <c r="B4861" s="5">
        <v>11140</v>
      </c>
      <c r="G4861" s="5" t="s">
        <v>1242</v>
      </c>
      <c r="H4861" s="5">
        <v>73546</v>
      </c>
      <c r="I4861" s="7">
        <v>41718</v>
      </c>
      <c r="J4861" s="5" t="s">
        <v>2132</v>
      </c>
      <c r="K4861" s="6">
        <v>0</v>
      </c>
      <c r="L4861" s="6">
        <v>161</v>
      </c>
      <c r="M4861" s="6">
        <v>15319237.42</v>
      </c>
    </row>
    <row r="4862" spans="1:13">
      <c r="A4862" s="5">
        <v>101</v>
      </c>
      <c r="B4862" s="5">
        <v>11140</v>
      </c>
      <c r="G4862" s="5" t="s">
        <v>1242</v>
      </c>
      <c r="H4862" s="5">
        <v>73547</v>
      </c>
      <c r="I4862" s="7">
        <v>41718</v>
      </c>
      <c r="J4862" s="5" t="s">
        <v>1658</v>
      </c>
      <c r="K4862" s="6">
        <v>0</v>
      </c>
      <c r="L4862" s="6">
        <v>335.36</v>
      </c>
      <c r="M4862" s="6">
        <v>15318902.060000001</v>
      </c>
    </row>
    <row r="4863" spans="1:13">
      <c r="A4863" s="5">
        <v>101</v>
      </c>
      <c r="B4863" s="5">
        <v>11140</v>
      </c>
      <c r="G4863" s="5" t="s">
        <v>1242</v>
      </c>
      <c r="H4863" s="5">
        <v>73548</v>
      </c>
      <c r="I4863" s="7">
        <v>41718</v>
      </c>
      <c r="J4863" s="5" t="s">
        <v>1820</v>
      </c>
      <c r="K4863" s="6">
        <v>0</v>
      </c>
      <c r="L4863" s="6">
        <v>125.88</v>
      </c>
      <c r="M4863" s="6">
        <v>15318776.18</v>
      </c>
    </row>
    <row r="4864" spans="1:13">
      <c r="A4864" s="5">
        <v>101</v>
      </c>
      <c r="B4864" s="5">
        <v>11140</v>
      </c>
      <c r="G4864" s="5" t="s">
        <v>1242</v>
      </c>
      <c r="H4864" s="5">
        <v>73549</v>
      </c>
      <c r="I4864" s="7">
        <v>41718</v>
      </c>
      <c r="J4864" s="5" t="s">
        <v>1865</v>
      </c>
      <c r="K4864" s="6">
        <v>0</v>
      </c>
      <c r="L4864" s="6">
        <v>507.68</v>
      </c>
      <c r="M4864" s="6">
        <v>15318268.5</v>
      </c>
    </row>
    <row r="4865" spans="1:13">
      <c r="A4865" s="5">
        <v>101</v>
      </c>
      <c r="B4865" s="5">
        <v>11140</v>
      </c>
      <c r="G4865" s="5" t="s">
        <v>1242</v>
      </c>
      <c r="H4865" s="5">
        <v>73550</v>
      </c>
      <c r="I4865" s="7">
        <v>41718</v>
      </c>
      <c r="J4865" s="5" t="s">
        <v>1486</v>
      </c>
      <c r="K4865" s="6">
        <v>0</v>
      </c>
      <c r="L4865" s="6">
        <v>296.3</v>
      </c>
      <c r="M4865" s="6">
        <v>15317972.199999999</v>
      </c>
    </row>
    <row r="4866" spans="1:13">
      <c r="A4866" s="5">
        <v>101</v>
      </c>
      <c r="B4866" s="5">
        <v>11140</v>
      </c>
      <c r="G4866" s="5" t="s">
        <v>1242</v>
      </c>
      <c r="H4866" s="5">
        <v>73551</v>
      </c>
      <c r="I4866" s="7">
        <v>41718</v>
      </c>
      <c r="J4866" s="5" t="s">
        <v>2193</v>
      </c>
      <c r="K4866" s="6">
        <v>0</v>
      </c>
      <c r="L4866" s="6">
        <v>760</v>
      </c>
      <c r="M4866" s="6">
        <v>15317212.199999999</v>
      </c>
    </row>
    <row r="4867" spans="1:13">
      <c r="A4867" s="5">
        <v>101</v>
      </c>
      <c r="B4867" s="5">
        <v>11140</v>
      </c>
      <c r="G4867" s="5" t="s">
        <v>1242</v>
      </c>
      <c r="H4867" s="5">
        <v>73552</v>
      </c>
      <c r="I4867" s="7">
        <v>41718</v>
      </c>
      <c r="J4867" s="5" t="s">
        <v>1554</v>
      </c>
      <c r="K4867" s="6">
        <v>0</v>
      </c>
      <c r="L4867" s="6">
        <v>11.8</v>
      </c>
      <c r="M4867" s="6">
        <v>15317200.4</v>
      </c>
    </row>
    <row r="4868" spans="1:13">
      <c r="A4868" s="5">
        <v>101</v>
      </c>
      <c r="B4868" s="5">
        <v>11140</v>
      </c>
      <c r="G4868" s="5" t="s">
        <v>1242</v>
      </c>
      <c r="H4868" s="5">
        <v>73553</v>
      </c>
      <c r="I4868" s="7">
        <v>41718</v>
      </c>
      <c r="J4868" s="5" t="s">
        <v>2392</v>
      </c>
      <c r="K4868" s="6">
        <v>0</v>
      </c>
      <c r="L4868" s="6">
        <v>98.12</v>
      </c>
      <c r="M4868" s="6">
        <v>15317102.279999999</v>
      </c>
    </row>
    <row r="4869" spans="1:13">
      <c r="A4869" s="5">
        <v>101</v>
      </c>
      <c r="B4869" s="5">
        <v>11140</v>
      </c>
      <c r="G4869" s="5" t="s">
        <v>1242</v>
      </c>
      <c r="H4869" s="5">
        <v>73554</v>
      </c>
      <c r="I4869" s="7">
        <v>41718</v>
      </c>
      <c r="J4869" s="5" t="s">
        <v>3487</v>
      </c>
      <c r="K4869" s="6">
        <v>0</v>
      </c>
      <c r="L4869" s="6">
        <v>75</v>
      </c>
      <c r="M4869" s="6">
        <v>15317027.279999999</v>
      </c>
    </row>
    <row r="4870" spans="1:13">
      <c r="A4870" s="5">
        <v>101</v>
      </c>
      <c r="B4870" s="5">
        <v>11140</v>
      </c>
      <c r="G4870" s="5" t="s">
        <v>1242</v>
      </c>
      <c r="H4870" s="5">
        <v>73555</v>
      </c>
      <c r="I4870" s="7">
        <v>41718</v>
      </c>
      <c r="J4870" s="5" t="s">
        <v>1555</v>
      </c>
      <c r="K4870" s="6">
        <v>0</v>
      </c>
      <c r="L4870" s="6">
        <v>120</v>
      </c>
      <c r="M4870" s="6">
        <v>15316907.279999999</v>
      </c>
    </row>
    <row r="4871" spans="1:13">
      <c r="A4871" s="5">
        <v>101</v>
      </c>
      <c r="B4871" s="5">
        <v>11140</v>
      </c>
      <c r="G4871" s="5" t="s">
        <v>1242</v>
      </c>
      <c r="H4871" s="5">
        <v>73556</v>
      </c>
      <c r="I4871" s="7">
        <v>41718</v>
      </c>
      <c r="J4871" s="5" t="s">
        <v>1253</v>
      </c>
      <c r="K4871" s="6">
        <v>0</v>
      </c>
      <c r="L4871" s="6">
        <v>156</v>
      </c>
      <c r="M4871" s="6">
        <v>15316751.279999999</v>
      </c>
    </row>
    <row r="4872" spans="1:13">
      <c r="A4872" s="5">
        <v>101</v>
      </c>
      <c r="B4872" s="5">
        <v>11140</v>
      </c>
      <c r="G4872" s="5" t="s">
        <v>1242</v>
      </c>
      <c r="H4872" s="5">
        <v>73557</v>
      </c>
      <c r="I4872" s="7">
        <v>41718</v>
      </c>
      <c r="J4872" s="5" t="s">
        <v>2566</v>
      </c>
      <c r="K4872" s="6">
        <v>0</v>
      </c>
      <c r="L4872" s="6">
        <v>175.24</v>
      </c>
      <c r="M4872" s="6">
        <v>15316576.039999999</v>
      </c>
    </row>
    <row r="4873" spans="1:13">
      <c r="A4873" s="5">
        <v>101</v>
      </c>
      <c r="B4873" s="5">
        <v>11140</v>
      </c>
      <c r="G4873" s="5" t="s">
        <v>1242</v>
      </c>
      <c r="H4873" s="5">
        <v>73558</v>
      </c>
      <c r="I4873" s="7">
        <v>41718</v>
      </c>
      <c r="J4873" s="5" t="s">
        <v>1419</v>
      </c>
      <c r="K4873" s="6">
        <v>0</v>
      </c>
      <c r="L4873" s="6">
        <v>220</v>
      </c>
      <c r="M4873" s="6">
        <v>15316356.039999999</v>
      </c>
    </row>
    <row r="4874" spans="1:13">
      <c r="A4874" s="5">
        <v>101</v>
      </c>
      <c r="B4874" s="5">
        <v>11140</v>
      </c>
      <c r="G4874" s="5" t="s">
        <v>1242</v>
      </c>
      <c r="H4874" s="5">
        <v>73559</v>
      </c>
      <c r="I4874" s="7">
        <v>41718</v>
      </c>
      <c r="J4874" s="5" t="s">
        <v>2618</v>
      </c>
      <c r="K4874" s="6">
        <v>0</v>
      </c>
      <c r="L4874" s="6">
        <v>1191</v>
      </c>
      <c r="M4874" s="6">
        <v>15315165.039999999</v>
      </c>
    </row>
    <row r="4875" spans="1:13">
      <c r="A4875" s="5">
        <v>101</v>
      </c>
      <c r="B4875" s="5">
        <v>11140</v>
      </c>
      <c r="G4875" s="5" t="s">
        <v>1242</v>
      </c>
      <c r="H4875" s="5">
        <v>73560</v>
      </c>
      <c r="I4875" s="7">
        <v>41718</v>
      </c>
      <c r="J4875" s="5" t="s">
        <v>1556</v>
      </c>
      <c r="K4875" s="6">
        <v>0</v>
      </c>
      <c r="L4875" s="6">
        <v>104.52</v>
      </c>
      <c r="M4875" s="6">
        <v>15315060.52</v>
      </c>
    </row>
    <row r="4876" spans="1:13">
      <c r="A4876" s="5">
        <v>101</v>
      </c>
      <c r="B4876" s="5">
        <v>11140</v>
      </c>
      <c r="G4876" s="5" t="s">
        <v>1242</v>
      </c>
      <c r="H4876" s="5">
        <v>73561</v>
      </c>
      <c r="I4876" s="7">
        <v>41718</v>
      </c>
      <c r="J4876" s="5" t="s">
        <v>1871</v>
      </c>
      <c r="K4876" s="6">
        <v>0</v>
      </c>
      <c r="L4876" s="6">
        <v>1200.44</v>
      </c>
      <c r="M4876" s="6">
        <v>15313860.08</v>
      </c>
    </row>
    <row r="4877" spans="1:13">
      <c r="A4877" s="5">
        <v>101</v>
      </c>
      <c r="B4877" s="5">
        <v>11140</v>
      </c>
      <c r="G4877" s="5" t="s">
        <v>1242</v>
      </c>
      <c r="H4877" s="5">
        <v>73562</v>
      </c>
      <c r="I4877" s="7">
        <v>41718</v>
      </c>
      <c r="J4877" s="5" t="s">
        <v>1589</v>
      </c>
      <c r="K4877" s="6">
        <v>0</v>
      </c>
      <c r="L4877" s="6">
        <v>215.69</v>
      </c>
      <c r="M4877" s="6">
        <v>15313644.390000001</v>
      </c>
    </row>
    <row r="4878" spans="1:13">
      <c r="A4878" s="5">
        <v>101</v>
      </c>
      <c r="B4878" s="5">
        <v>11140</v>
      </c>
      <c r="G4878" s="5" t="s">
        <v>1242</v>
      </c>
      <c r="H4878" s="5">
        <v>73563</v>
      </c>
      <c r="I4878" s="7">
        <v>41718</v>
      </c>
      <c r="J4878" s="5" t="s">
        <v>3029</v>
      </c>
      <c r="K4878" s="6">
        <v>0</v>
      </c>
      <c r="L4878" s="6">
        <v>11</v>
      </c>
      <c r="M4878" s="6">
        <v>15313633.390000001</v>
      </c>
    </row>
    <row r="4879" spans="1:13">
      <c r="A4879" s="5">
        <v>101</v>
      </c>
      <c r="B4879" s="5">
        <v>11140</v>
      </c>
      <c r="G4879" s="5" t="s">
        <v>1242</v>
      </c>
      <c r="H4879" s="5">
        <v>73564</v>
      </c>
      <c r="I4879" s="7">
        <v>41718</v>
      </c>
      <c r="J4879" s="5" t="s">
        <v>1558</v>
      </c>
      <c r="K4879" s="6">
        <v>0</v>
      </c>
      <c r="L4879" s="6">
        <v>37.520000000000003</v>
      </c>
      <c r="M4879" s="6">
        <v>15313595.869999999</v>
      </c>
    </row>
    <row r="4880" spans="1:13">
      <c r="A4880" s="5">
        <v>101</v>
      </c>
      <c r="B4880" s="5">
        <v>11140</v>
      </c>
      <c r="G4880" s="5" t="s">
        <v>1242</v>
      </c>
      <c r="H4880" s="5">
        <v>73565</v>
      </c>
      <c r="I4880" s="7">
        <v>41718</v>
      </c>
      <c r="J4880" s="5" t="s">
        <v>2092</v>
      </c>
      <c r="K4880" s="6">
        <v>0</v>
      </c>
      <c r="L4880" s="6">
        <v>539.46</v>
      </c>
      <c r="M4880" s="6">
        <v>15313056.41</v>
      </c>
    </row>
    <row r="4881" spans="1:13">
      <c r="A4881" s="5">
        <v>101</v>
      </c>
      <c r="B4881" s="5">
        <v>11140</v>
      </c>
      <c r="G4881" s="5" t="s">
        <v>1242</v>
      </c>
      <c r="H4881" s="5">
        <v>73566</v>
      </c>
      <c r="I4881" s="7">
        <v>41718</v>
      </c>
      <c r="J4881" s="5" t="s">
        <v>1559</v>
      </c>
      <c r="K4881" s="6">
        <v>0</v>
      </c>
      <c r="L4881" s="6">
        <v>1299.95</v>
      </c>
      <c r="M4881" s="6">
        <v>15311756.460000001</v>
      </c>
    </row>
    <row r="4882" spans="1:13">
      <c r="A4882" s="5">
        <v>101</v>
      </c>
      <c r="B4882" s="5">
        <v>11140</v>
      </c>
      <c r="G4882" s="5" t="s">
        <v>1242</v>
      </c>
      <c r="H4882" s="5">
        <v>73567</v>
      </c>
      <c r="I4882" s="7">
        <v>41718</v>
      </c>
      <c r="J4882" s="5" t="s">
        <v>1808</v>
      </c>
      <c r="K4882" s="6">
        <v>0</v>
      </c>
      <c r="L4882" s="6">
        <v>205.81</v>
      </c>
      <c r="M4882" s="6">
        <v>15311550.65</v>
      </c>
    </row>
    <row r="4883" spans="1:13">
      <c r="A4883" s="5">
        <v>101</v>
      </c>
      <c r="B4883" s="5">
        <v>11140</v>
      </c>
      <c r="G4883" s="5" t="s">
        <v>1242</v>
      </c>
      <c r="H4883" s="5">
        <v>73568</v>
      </c>
      <c r="I4883" s="7">
        <v>41718</v>
      </c>
      <c r="J4883" s="5" t="s">
        <v>1810</v>
      </c>
      <c r="K4883" s="6">
        <v>0</v>
      </c>
      <c r="L4883" s="6">
        <v>848.18</v>
      </c>
      <c r="M4883" s="6">
        <v>15310702.470000001</v>
      </c>
    </row>
    <row r="4884" spans="1:13">
      <c r="A4884" s="5">
        <v>101</v>
      </c>
      <c r="B4884" s="5">
        <v>11140</v>
      </c>
      <c r="G4884" s="5" t="s">
        <v>1242</v>
      </c>
      <c r="H4884" s="5">
        <v>73569</v>
      </c>
      <c r="I4884" s="7">
        <v>41718</v>
      </c>
      <c r="J4884" s="5" t="s">
        <v>1811</v>
      </c>
      <c r="K4884" s="6">
        <v>0</v>
      </c>
      <c r="L4884" s="6">
        <v>256.48</v>
      </c>
      <c r="M4884" s="6">
        <v>15310445.99</v>
      </c>
    </row>
    <row r="4885" spans="1:13">
      <c r="A4885" s="5">
        <v>101</v>
      </c>
      <c r="B4885" s="5">
        <v>11140</v>
      </c>
      <c r="G4885" s="5" t="s">
        <v>1242</v>
      </c>
      <c r="H4885" s="5">
        <v>73570</v>
      </c>
      <c r="I4885" s="7">
        <v>41718</v>
      </c>
      <c r="J4885" s="5" t="s">
        <v>1504</v>
      </c>
      <c r="K4885" s="6">
        <v>0</v>
      </c>
      <c r="L4885" s="6">
        <v>105.6</v>
      </c>
      <c r="M4885" s="6">
        <v>15310340.390000001</v>
      </c>
    </row>
    <row r="4886" spans="1:13">
      <c r="A4886" s="5">
        <v>101</v>
      </c>
      <c r="B4886" s="5">
        <v>11140</v>
      </c>
      <c r="G4886" s="5" t="s">
        <v>1242</v>
      </c>
      <c r="H4886" s="5">
        <v>73571</v>
      </c>
      <c r="I4886" s="7">
        <v>41718</v>
      </c>
      <c r="J4886" s="5" t="s">
        <v>1950</v>
      </c>
      <c r="K4886" s="6">
        <v>0</v>
      </c>
      <c r="L4886" s="6">
        <v>76</v>
      </c>
      <c r="M4886" s="6">
        <v>15310264.390000001</v>
      </c>
    </row>
    <row r="4887" spans="1:13">
      <c r="A4887" s="5">
        <v>101</v>
      </c>
      <c r="B4887" s="5">
        <v>11140</v>
      </c>
      <c r="G4887" s="5" t="s">
        <v>1242</v>
      </c>
      <c r="H4887" s="5">
        <v>73572</v>
      </c>
      <c r="I4887" s="7">
        <v>41718</v>
      </c>
      <c r="J4887" s="5" t="s">
        <v>1951</v>
      </c>
      <c r="K4887" s="6">
        <v>0</v>
      </c>
      <c r="L4887" s="6">
        <v>760</v>
      </c>
      <c r="M4887" s="6">
        <v>15309504.390000001</v>
      </c>
    </row>
    <row r="4888" spans="1:13">
      <c r="A4888" s="5">
        <v>101</v>
      </c>
      <c r="B4888" s="5">
        <v>11140</v>
      </c>
      <c r="G4888" s="5" t="s">
        <v>1242</v>
      </c>
      <c r="H4888" s="5">
        <v>73573</v>
      </c>
      <c r="I4888" s="7">
        <v>41718</v>
      </c>
      <c r="J4888" s="5" t="s">
        <v>1505</v>
      </c>
      <c r="K4888" s="6">
        <v>0</v>
      </c>
      <c r="L4888" s="6">
        <v>44539.49</v>
      </c>
      <c r="M4888" s="6">
        <v>15264964.9</v>
      </c>
    </row>
    <row r="4889" spans="1:13">
      <c r="A4889" s="5">
        <v>101</v>
      </c>
      <c r="B4889" s="5">
        <v>11140</v>
      </c>
      <c r="G4889" s="5" t="s">
        <v>1242</v>
      </c>
      <c r="H4889" s="5">
        <v>73574</v>
      </c>
      <c r="I4889" s="7">
        <v>41718</v>
      </c>
      <c r="J4889" s="5" t="s">
        <v>3488</v>
      </c>
      <c r="K4889" s="6">
        <v>0</v>
      </c>
      <c r="L4889" s="6">
        <v>1492</v>
      </c>
      <c r="M4889" s="6">
        <v>15263472.9</v>
      </c>
    </row>
    <row r="4890" spans="1:13">
      <c r="A4890" s="5">
        <v>101</v>
      </c>
      <c r="B4890" s="5">
        <v>11140</v>
      </c>
      <c r="G4890" s="5" t="s">
        <v>1242</v>
      </c>
      <c r="H4890" s="5">
        <v>73575</v>
      </c>
      <c r="I4890" s="7">
        <v>41718</v>
      </c>
      <c r="J4890" s="5" t="s">
        <v>3489</v>
      </c>
      <c r="K4890" s="6">
        <v>0</v>
      </c>
      <c r="L4890" s="6">
        <v>287.89999999999998</v>
      </c>
      <c r="M4890" s="6">
        <v>15263185</v>
      </c>
    </row>
    <row r="4891" spans="1:13">
      <c r="A4891" s="5">
        <v>101</v>
      </c>
      <c r="B4891" s="5">
        <v>11140</v>
      </c>
      <c r="G4891" s="5" t="s">
        <v>1242</v>
      </c>
      <c r="H4891" s="5">
        <v>73576</v>
      </c>
      <c r="I4891" s="7">
        <v>41718</v>
      </c>
      <c r="J4891" s="5" t="s">
        <v>3490</v>
      </c>
      <c r="K4891" s="6">
        <v>0</v>
      </c>
      <c r="L4891" s="6">
        <v>28.2</v>
      </c>
      <c r="M4891" s="6">
        <v>15263156.800000001</v>
      </c>
    </row>
    <row r="4892" spans="1:13">
      <c r="A4892" s="5">
        <v>101</v>
      </c>
      <c r="B4892" s="5">
        <v>11140</v>
      </c>
      <c r="G4892" s="5" t="s">
        <v>1242</v>
      </c>
      <c r="H4892" s="5">
        <v>73577</v>
      </c>
      <c r="I4892" s="7">
        <v>41718</v>
      </c>
      <c r="J4892" s="5" t="s">
        <v>1957</v>
      </c>
      <c r="K4892" s="6">
        <v>0</v>
      </c>
      <c r="L4892" s="6">
        <v>1300</v>
      </c>
      <c r="M4892" s="6">
        <v>15261856.800000001</v>
      </c>
    </row>
    <row r="4893" spans="1:13">
      <c r="A4893" s="5">
        <v>101</v>
      </c>
      <c r="B4893" s="5">
        <v>11140</v>
      </c>
      <c r="G4893" s="5" t="s">
        <v>1242</v>
      </c>
      <c r="H4893" s="5">
        <v>73578</v>
      </c>
      <c r="I4893" s="7">
        <v>41718</v>
      </c>
      <c r="J4893" s="5" t="s">
        <v>1592</v>
      </c>
      <c r="K4893" s="6">
        <v>0</v>
      </c>
      <c r="L4893" s="6">
        <v>733.62</v>
      </c>
      <c r="M4893" s="6">
        <v>15261123.18</v>
      </c>
    </row>
    <row r="4894" spans="1:13">
      <c r="A4894" s="5">
        <v>101</v>
      </c>
      <c r="B4894" s="5">
        <v>11140</v>
      </c>
      <c r="G4894" s="5" t="s">
        <v>1242</v>
      </c>
      <c r="H4894" s="5">
        <v>73579</v>
      </c>
      <c r="I4894" s="7">
        <v>41718</v>
      </c>
      <c r="J4894" s="5" t="s">
        <v>1255</v>
      </c>
      <c r="K4894" s="6">
        <v>0</v>
      </c>
      <c r="L4894" s="6">
        <v>175</v>
      </c>
      <c r="M4894" s="6">
        <v>15260948.18</v>
      </c>
    </row>
    <row r="4895" spans="1:13">
      <c r="A4895" s="5">
        <v>101</v>
      </c>
      <c r="B4895" s="5">
        <v>11140</v>
      </c>
      <c r="G4895" s="5" t="s">
        <v>1242</v>
      </c>
      <c r="H4895" s="5">
        <v>73580</v>
      </c>
      <c r="I4895" s="7">
        <v>41718</v>
      </c>
      <c r="J4895" s="5" t="s">
        <v>1750</v>
      </c>
      <c r="K4895" s="6">
        <v>0</v>
      </c>
      <c r="L4895" s="6">
        <v>234.99</v>
      </c>
      <c r="M4895" s="6">
        <v>15260713.189999999</v>
      </c>
    </row>
    <row r="4896" spans="1:13">
      <c r="A4896" s="5">
        <v>101</v>
      </c>
      <c r="B4896" s="5">
        <v>11140</v>
      </c>
      <c r="G4896" s="5" t="s">
        <v>1242</v>
      </c>
      <c r="H4896" s="5">
        <v>73581</v>
      </c>
      <c r="I4896" s="7">
        <v>41718</v>
      </c>
      <c r="J4896" s="5" t="s">
        <v>3491</v>
      </c>
      <c r="K4896" s="6">
        <v>0</v>
      </c>
      <c r="L4896" s="6">
        <v>225</v>
      </c>
      <c r="M4896" s="6">
        <v>15260488.189999999</v>
      </c>
    </row>
    <row r="4897" spans="1:13">
      <c r="A4897" s="5">
        <v>101</v>
      </c>
      <c r="B4897" s="5">
        <v>11140</v>
      </c>
      <c r="G4897" s="5" t="s">
        <v>1242</v>
      </c>
      <c r="H4897" s="5">
        <v>73582</v>
      </c>
      <c r="I4897" s="7">
        <v>41718</v>
      </c>
      <c r="J4897" s="5" t="s">
        <v>1307</v>
      </c>
      <c r="K4897" s="6">
        <v>0</v>
      </c>
      <c r="L4897" s="6">
        <v>191.91</v>
      </c>
      <c r="M4897" s="6">
        <v>15260296.279999999</v>
      </c>
    </row>
    <row r="4898" spans="1:13">
      <c r="A4898" s="5">
        <v>101</v>
      </c>
      <c r="B4898" s="5">
        <v>11140</v>
      </c>
      <c r="G4898" s="5" t="s">
        <v>1242</v>
      </c>
      <c r="H4898" s="5">
        <v>73583</v>
      </c>
      <c r="I4898" s="7">
        <v>41718</v>
      </c>
      <c r="J4898" s="5" t="s">
        <v>1516</v>
      </c>
      <c r="K4898" s="6">
        <v>0</v>
      </c>
      <c r="L4898" s="6">
        <v>287.92</v>
      </c>
      <c r="M4898" s="6">
        <v>15260008.359999999</v>
      </c>
    </row>
    <row r="4899" spans="1:13">
      <c r="A4899" s="5">
        <v>101</v>
      </c>
      <c r="B4899" s="5">
        <v>11140</v>
      </c>
      <c r="G4899" s="5" t="s">
        <v>1242</v>
      </c>
      <c r="H4899" s="5">
        <v>73584</v>
      </c>
      <c r="I4899" s="7">
        <v>41718</v>
      </c>
      <c r="J4899" s="5" t="s">
        <v>3397</v>
      </c>
      <c r="K4899" s="6">
        <v>0</v>
      </c>
      <c r="L4899" s="6">
        <v>22</v>
      </c>
      <c r="M4899" s="6">
        <v>15259986.359999999</v>
      </c>
    </row>
    <row r="4900" spans="1:13">
      <c r="A4900" s="5">
        <v>101</v>
      </c>
      <c r="B4900" s="5">
        <v>11140</v>
      </c>
      <c r="G4900" s="5" t="s">
        <v>1242</v>
      </c>
      <c r="H4900" s="5">
        <v>73585</v>
      </c>
      <c r="I4900" s="7">
        <v>41718</v>
      </c>
      <c r="J4900" s="5" t="s">
        <v>1393</v>
      </c>
      <c r="K4900" s="6">
        <v>0</v>
      </c>
      <c r="L4900" s="6">
        <v>600</v>
      </c>
      <c r="M4900" s="6">
        <v>15259386.359999999</v>
      </c>
    </row>
    <row r="4901" spans="1:13">
      <c r="A4901" s="5">
        <v>101</v>
      </c>
      <c r="B4901" s="5">
        <v>11140</v>
      </c>
      <c r="G4901" s="5" t="s">
        <v>1242</v>
      </c>
      <c r="H4901" s="5">
        <v>73586</v>
      </c>
      <c r="I4901" s="7">
        <v>41718</v>
      </c>
      <c r="J4901" s="5" t="s">
        <v>1394</v>
      </c>
      <c r="K4901" s="6">
        <v>0</v>
      </c>
      <c r="L4901" s="6">
        <v>129.96</v>
      </c>
      <c r="M4901" s="6">
        <v>15259256.4</v>
      </c>
    </row>
    <row r="4902" spans="1:13">
      <c r="A4902" s="5">
        <v>101</v>
      </c>
      <c r="B4902" s="5">
        <v>11140</v>
      </c>
      <c r="G4902" s="5" t="s">
        <v>1242</v>
      </c>
      <c r="H4902" s="5">
        <v>73587</v>
      </c>
      <c r="I4902" s="7">
        <v>41718</v>
      </c>
      <c r="J4902" s="5" t="s">
        <v>1598</v>
      </c>
      <c r="K4902" s="6">
        <v>0</v>
      </c>
      <c r="L4902" s="6">
        <v>495.72</v>
      </c>
      <c r="M4902" s="6">
        <v>15258760.68</v>
      </c>
    </row>
    <row r="4903" spans="1:13">
      <c r="A4903" s="5">
        <v>101</v>
      </c>
      <c r="B4903" s="5">
        <v>11140</v>
      </c>
      <c r="G4903" s="5" t="s">
        <v>1242</v>
      </c>
      <c r="H4903" s="5">
        <v>73588</v>
      </c>
      <c r="I4903" s="7">
        <v>41718</v>
      </c>
      <c r="J4903" s="5" t="s">
        <v>1600</v>
      </c>
      <c r="K4903" s="6">
        <v>0</v>
      </c>
      <c r="L4903" s="6">
        <v>394.26</v>
      </c>
      <c r="M4903" s="6">
        <v>15258366.42</v>
      </c>
    </row>
    <row r="4904" spans="1:13">
      <c r="A4904" s="5">
        <v>101</v>
      </c>
      <c r="B4904" s="5">
        <v>11140</v>
      </c>
      <c r="G4904" s="5" t="s">
        <v>1222</v>
      </c>
      <c r="H4904" s="5">
        <v>5822</v>
      </c>
      <c r="I4904" s="7">
        <v>41719</v>
      </c>
      <c r="J4904" s="5" t="s">
        <v>3492</v>
      </c>
      <c r="K4904" s="6">
        <v>218.62</v>
      </c>
      <c r="L4904" s="6">
        <v>0</v>
      </c>
      <c r="M4904" s="6">
        <v>15258585.039999999</v>
      </c>
    </row>
    <row r="4905" spans="1:13">
      <c r="A4905" s="5">
        <v>101</v>
      </c>
      <c r="B4905" s="5">
        <v>11140</v>
      </c>
      <c r="G4905" s="5" t="s">
        <v>1222</v>
      </c>
      <c r="H4905" s="5">
        <v>5823</v>
      </c>
      <c r="I4905" s="7">
        <v>41719</v>
      </c>
      <c r="J4905" s="5" t="s">
        <v>3493</v>
      </c>
      <c r="K4905" s="6">
        <v>50</v>
      </c>
      <c r="L4905" s="6">
        <v>0</v>
      </c>
      <c r="M4905" s="6">
        <v>15258635.039999999</v>
      </c>
    </row>
    <row r="4906" spans="1:13">
      <c r="A4906" s="5">
        <v>101</v>
      </c>
      <c r="B4906" s="5">
        <v>11140</v>
      </c>
      <c r="G4906" s="5" t="s">
        <v>1222</v>
      </c>
      <c r="H4906" s="5">
        <v>5824</v>
      </c>
      <c r="I4906" s="7">
        <v>41719</v>
      </c>
      <c r="J4906" s="5" t="s">
        <v>3494</v>
      </c>
      <c r="K4906" s="6">
        <v>2520.02</v>
      </c>
      <c r="L4906" s="6">
        <v>0</v>
      </c>
      <c r="M4906" s="6">
        <v>15261155.060000001</v>
      </c>
    </row>
    <row r="4907" spans="1:13">
      <c r="A4907" s="5">
        <v>101</v>
      </c>
      <c r="B4907" s="5">
        <v>11140</v>
      </c>
      <c r="G4907" s="5" t="s">
        <v>1222</v>
      </c>
      <c r="H4907" s="5">
        <v>5825</v>
      </c>
      <c r="I4907" s="7">
        <v>41719</v>
      </c>
      <c r="J4907" s="5" t="s">
        <v>3495</v>
      </c>
      <c r="K4907" s="6">
        <v>240</v>
      </c>
      <c r="L4907" s="6">
        <v>0</v>
      </c>
      <c r="M4907" s="6">
        <v>15261395.060000001</v>
      </c>
    </row>
    <row r="4908" spans="1:13">
      <c r="A4908" s="5">
        <v>101</v>
      </c>
      <c r="B4908" s="5">
        <v>11140</v>
      </c>
      <c r="G4908" s="5" t="s">
        <v>1222</v>
      </c>
      <c r="H4908" s="5">
        <v>5826</v>
      </c>
      <c r="I4908" s="7">
        <v>41719</v>
      </c>
      <c r="J4908" s="5" t="s">
        <v>3496</v>
      </c>
      <c r="K4908" s="6">
        <v>250</v>
      </c>
      <c r="L4908" s="6">
        <v>0</v>
      </c>
      <c r="M4908" s="6">
        <v>15261645.060000001</v>
      </c>
    </row>
    <row r="4909" spans="1:13">
      <c r="A4909" s="5">
        <v>101</v>
      </c>
      <c r="B4909" s="5">
        <v>11140</v>
      </c>
      <c r="G4909" s="5" t="s">
        <v>1222</v>
      </c>
      <c r="H4909" s="5">
        <v>5827</v>
      </c>
      <c r="I4909" s="7">
        <v>41719</v>
      </c>
      <c r="J4909" s="5" t="s">
        <v>3497</v>
      </c>
      <c r="K4909" s="6">
        <v>105.51</v>
      </c>
      <c r="L4909" s="6">
        <v>0</v>
      </c>
      <c r="M4909" s="6">
        <v>15261750.57</v>
      </c>
    </row>
    <row r="4910" spans="1:13">
      <c r="A4910" s="5">
        <v>101</v>
      </c>
      <c r="B4910" s="5">
        <v>11140</v>
      </c>
      <c r="G4910" s="5" t="s">
        <v>1222</v>
      </c>
      <c r="H4910" s="5">
        <v>5828</v>
      </c>
      <c r="I4910" s="7">
        <v>41719</v>
      </c>
      <c r="J4910" s="5" t="s">
        <v>3498</v>
      </c>
      <c r="K4910" s="6">
        <v>1207.9000000000001</v>
      </c>
      <c r="L4910" s="6">
        <v>0</v>
      </c>
      <c r="M4910" s="6">
        <v>15262958.470000001</v>
      </c>
    </row>
    <row r="4911" spans="1:13">
      <c r="A4911" s="5">
        <v>101</v>
      </c>
      <c r="B4911" s="5">
        <v>11140</v>
      </c>
      <c r="G4911" s="5" t="s">
        <v>1222</v>
      </c>
      <c r="H4911" s="5">
        <v>5829</v>
      </c>
      <c r="I4911" s="7">
        <v>41719</v>
      </c>
      <c r="J4911" s="5" t="s">
        <v>3499</v>
      </c>
      <c r="K4911" s="6">
        <v>2484.9</v>
      </c>
      <c r="L4911" s="6">
        <v>0</v>
      </c>
      <c r="M4911" s="6">
        <v>15265443.369999999</v>
      </c>
    </row>
    <row r="4912" spans="1:13">
      <c r="A4912" s="5">
        <v>101</v>
      </c>
      <c r="B4912" s="5">
        <v>11140</v>
      </c>
      <c r="G4912" s="5" t="s">
        <v>1222</v>
      </c>
      <c r="H4912" s="5">
        <v>5830</v>
      </c>
      <c r="I4912" s="7">
        <v>41719</v>
      </c>
      <c r="J4912" s="5" t="s">
        <v>3500</v>
      </c>
      <c r="K4912" s="6">
        <v>8264.09</v>
      </c>
      <c r="L4912" s="6">
        <v>0</v>
      </c>
      <c r="M4912" s="6">
        <v>15273707.460000001</v>
      </c>
    </row>
    <row r="4913" spans="1:13">
      <c r="A4913" s="5">
        <v>101</v>
      </c>
      <c r="B4913" s="5">
        <v>11140</v>
      </c>
      <c r="G4913" s="5" t="s">
        <v>1232</v>
      </c>
      <c r="H4913" s="5">
        <v>10321</v>
      </c>
      <c r="I4913" s="7">
        <v>41719</v>
      </c>
      <c r="J4913" s="5" t="s">
        <v>1233</v>
      </c>
      <c r="K4913" s="6">
        <v>0</v>
      </c>
      <c r="L4913" s="6">
        <v>42857.9</v>
      </c>
      <c r="M4913" s="6">
        <v>15230849.560000001</v>
      </c>
    </row>
    <row r="4914" spans="1:13">
      <c r="A4914" s="5">
        <v>101</v>
      </c>
      <c r="B4914" s="5">
        <v>11140</v>
      </c>
      <c r="G4914" s="5" t="s">
        <v>1222</v>
      </c>
      <c r="H4914" s="5">
        <v>5831</v>
      </c>
      <c r="I4914" s="7">
        <v>41722</v>
      </c>
      <c r="J4914" s="5" t="s">
        <v>3501</v>
      </c>
      <c r="K4914" s="6">
        <v>118</v>
      </c>
      <c r="L4914" s="6">
        <v>0</v>
      </c>
      <c r="M4914" s="6">
        <v>15230967.560000001</v>
      </c>
    </row>
    <row r="4915" spans="1:13">
      <c r="A4915" s="5">
        <v>101</v>
      </c>
      <c r="B4915" s="5">
        <v>11140</v>
      </c>
      <c r="G4915" s="5" t="s">
        <v>1222</v>
      </c>
      <c r="H4915" s="5">
        <v>5832</v>
      </c>
      <c r="I4915" s="7">
        <v>41722</v>
      </c>
      <c r="J4915" s="5" t="s">
        <v>3502</v>
      </c>
      <c r="K4915" s="6">
        <v>3730.34</v>
      </c>
      <c r="L4915" s="6">
        <v>0</v>
      </c>
      <c r="M4915" s="6">
        <v>15234697.9</v>
      </c>
    </row>
    <row r="4916" spans="1:13">
      <c r="A4916" s="5">
        <v>101</v>
      </c>
      <c r="B4916" s="5">
        <v>11140</v>
      </c>
      <c r="G4916" s="5" t="s">
        <v>1222</v>
      </c>
      <c r="H4916" s="5">
        <v>5833</v>
      </c>
      <c r="I4916" s="7">
        <v>41722</v>
      </c>
      <c r="J4916" s="5" t="s">
        <v>3503</v>
      </c>
      <c r="K4916" s="6">
        <v>445</v>
      </c>
      <c r="L4916" s="6">
        <v>0</v>
      </c>
      <c r="M4916" s="6">
        <v>15235142.9</v>
      </c>
    </row>
    <row r="4917" spans="1:13">
      <c r="A4917" s="5">
        <v>101</v>
      </c>
      <c r="B4917" s="5">
        <v>11140</v>
      </c>
      <c r="G4917" s="5" t="s">
        <v>1242</v>
      </c>
      <c r="H4917" s="5">
        <v>73689</v>
      </c>
      <c r="I4917" s="7">
        <v>41722</v>
      </c>
      <c r="J4917" s="5" t="s">
        <v>1412</v>
      </c>
      <c r="K4917" s="6">
        <v>0</v>
      </c>
      <c r="L4917" s="6">
        <v>560.16</v>
      </c>
      <c r="M4917" s="6">
        <v>15234582.74</v>
      </c>
    </row>
    <row r="4918" spans="1:13">
      <c r="A4918" s="5">
        <v>101</v>
      </c>
      <c r="B4918" s="5">
        <v>11140</v>
      </c>
      <c r="G4918" s="5" t="s">
        <v>1242</v>
      </c>
      <c r="H4918" s="5">
        <v>73690</v>
      </c>
      <c r="I4918" s="7">
        <v>41722</v>
      </c>
      <c r="J4918" s="5" t="s">
        <v>1413</v>
      </c>
      <c r="K4918" s="6">
        <v>0</v>
      </c>
      <c r="L4918" s="6">
        <v>100</v>
      </c>
      <c r="M4918" s="6">
        <v>15234482.74</v>
      </c>
    </row>
    <row r="4919" spans="1:13">
      <c r="A4919" s="5">
        <v>101</v>
      </c>
      <c r="B4919" s="5">
        <v>11140</v>
      </c>
      <c r="G4919" s="5" t="s">
        <v>1242</v>
      </c>
      <c r="H4919" s="5">
        <v>73691</v>
      </c>
      <c r="I4919" s="7">
        <v>41722</v>
      </c>
      <c r="J4919" s="5" t="s">
        <v>1415</v>
      </c>
      <c r="K4919" s="6">
        <v>0</v>
      </c>
      <c r="L4919" s="6">
        <v>603</v>
      </c>
      <c r="M4919" s="6">
        <v>15233879.74</v>
      </c>
    </row>
    <row r="4920" spans="1:13">
      <c r="A4920" s="5">
        <v>101</v>
      </c>
      <c r="B4920" s="5">
        <v>11140</v>
      </c>
      <c r="G4920" s="5" t="s">
        <v>1242</v>
      </c>
      <c r="H4920" s="5">
        <v>73692</v>
      </c>
      <c r="I4920" s="7">
        <v>41722</v>
      </c>
      <c r="J4920" s="5" t="s">
        <v>1416</v>
      </c>
      <c r="K4920" s="6">
        <v>0</v>
      </c>
      <c r="L4920" s="6">
        <v>1337</v>
      </c>
      <c r="M4920" s="6">
        <v>15232542.74</v>
      </c>
    </row>
    <row r="4921" spans="1:13">
      <c r="A4921" s="5">
        <v>101</v>
      </c>
      <c r="B4921" s="5">
        <v>11140</v>
      </c>
      <c r="G4921" s="5" t="s">
        <v>1242</v>
      </c>
      <c r="H4921" s="5">
        <v>73693</v>
      </c>
      <c r="I4921" s="7">
        <v>41722</v>
      </c>
      <c r="J4921" s="5" t="s">
        <v>1245</v>
      </c>
      <c r="K4921" s="6">
        <v>0</v>
      </c>
      <c r="L4921" s="6">
        <v>4574.6499999999996</v>
      </c>
      <c r="M4921" s="6">
        <v>15227968.09</v>
      </c>
    </row>
    <row r="4922" spans="1:13">
      <c r="A4922" s="5">
        <v>101</v>
      </c>
      <c r="B4922" s="5">
        <v>11140</v>
      </c>
      <c r="G4922" s="5" t="s">
        <v>1242</v>
      </c>
      <c r="H4922" s="5">
        <v>73694</v>
      </c>
      <c r="I4922" s="7">
        <v>41722</v>
      </c>
      <c r="J4922" s="5" t="s">
        <v>1245</v>
      </c>
      <c r="K4922" s="6">
        <v>0</v>
      </c>
      <c r="L4922" s="6">
        <v>1825.18</v>
      </c>
      <c r="M4922" s="6">
        <v>15226142.91</v>
      </c>
    </row>
    <row r="4923" spans="1:13">
      <c r="A4923" s="5">
        <v>101</v>
      </c>
      <c r="B4923" s="5">
        <v>11140</v>
      </c>
      <c r="G4923" s="5" t="s">
        <v>1242</v>
      </c>
      <c r="H4923" s="5">
        <v>73695</v>
      </c>
      <c r="I4923" s="7">
        <v>41722</v>
      </c>
      <c r="J4923" s="5" t="s">
        <v>1421</v>
      </c>
      <c r="K4923" s="6">
        <v>0</v>
      </c>
      <c r="L4923" s="6">
        <v>412</v>
      </c>
      <c r="M4923" s="6">
        <v>15225730.91</v>
      </c>
    </row>
    <row r="4924" spans="1:13">
      <c r="A4924" s="5">
        <v>101</v>
      </c>
      <c r="B4924" s="5">
        <v>11140</v>
      </c>
      <c r="G4924" s="5" t="s">
        <v>1242</v>
      </c>
      <c r="H4924" s="5">
        <v>73696</v>
      </c>
      <c r="I4924" s="7">
        <v>41722</v>
      </c>
      <c r="J4924" s="5" t="s">
        <v>1425</v>
      </c>
      <c r="K4924" s="6">
        <v>0</v>
      </c>
      <c r="L4924" s="6">
        <v>55</v>
      </c>
      <c r="M4924" s="6">
        <v>15225675.91</v>
      </c>
    </row>
    <row r="4925" spans="1:13">
      <c r="A4925" s="5">
        <v>101</v>
      </c>
      <c r="B4925" s="5">
        <v>11140</v>
      </c>
      <c r="G4925" s="5" t="s">
        <v>1242</v>
      </c>
      <c r="H4925" s="5">
        <v>73697</v>
      </c>
      <c r="I4925" s="7">
        <v>41722</v>
      </c>
      <c r="J4925" s="5" t="s">
        <v>1426</v>
      </c>
      <c r="K4925" s="6">
        <v>0</v>
      </c>
      <c r="L4925" s="6">
        <v>1706.2</v>
      </c>
      <c r="M4925" s="6">
        <v>15223969.710000001</v>
      </c>
    </row>
    <row r="4926" spans="1:13">
      <c r="A4926" s="5">
        <v>101</v>
      </c>
      <c r="B4926" s="5">
        <v>11140</v>
      </c>
      <c r="G4926" s="5" t="s">
        <v>1222</v>
      </c>
      <c r="H4926" s="5">
        <v>5834</v>
      </c>
      <c r="I4926" s="7">
        <v>41723</v>
      </c>
      <c r="J4926" s="5" t="s">
        <v>3504</v>
      </c>
      <c r="K4926" s="6">
        <v>1309.43</v>
      </c>
      <c r="L4926" s="6">
        <v>0</v>
      </c>
      <c r="M4926" s="6">
        <v>15225279.140000001</v>
      </c>
    </row>
    <row r="4927" spans="1:13">
      <c r="A4927" s="5">
        <v>101</v>
      </c>
      <c r="B4927" s="5">
        <v>11140</v>
      </c>
      <c r="G4927" s="5" t="s">
        <v>1222</v>
      </c>
      <c r="H4927" s="5">
        <v>5835</v>
      </c>
      <c r="I4927" s="7">
        <v>41723</v>
      </c>
      <c r="J4927" s="5" t="s">
        <v>3505</v>
      </c>
      <c r="K4927" s="6">
        <v>1344.34</v>
      </c>
      <c r="L4927" s="6">
        <v>0</v>
      </c>
      <c r="M4927" s="6">
        <v>15226623.48</v>
      </c>
    </row>
    <row r="4928" spans="1:13">
      <c r="A4928" s="5">
        <v>101</v>
      </c>
      <c r="B4928" s="5">
        <v>11140</v>
      </c>
      <c r="G4928" s="5" t="s">
        <v>1232</v>
      </c>
      <c r="H4928" s="5">
        <v>20325</v>
      </c>
      <c r="I4928" s="7">
        <v>41723</v>
      </c>
      <c r="J4928" s="5" t="s">
        <v>1233</v>
      </c>
      <c r="K4928" s="6">
        <v>0</v>
      </c>
      <c r="L4928" s="6">
        <v>3967.89</v>
      </c>
      <c r="M4928" s="6">
        <v>15222655.59</v>
      </c>
    </row>
    <row r="4929" spans="1:13">
      <c r="A4929" s="5">
        <v>101</v>
      </c>
      <c r="B4929" s="5">
        <v>11140</v>
      </c>
      <c r="G4929" s="5" t="s">
        <v>1222</v>
      </c>
      <c r="H4929" s="5">
        <v>5836</v>
      </c>
      <c r="I4929" s="7">
        <v>41724</v>
      </c>
      <c r="J4929" s="5" t="s">
        <v>3506</v>
      </c>
      <c r="K4929" s="6">
        <v>4587.22</v>
      </c>
      <c r="L4929" s="6">
        <v>0</v>
      </c>
      <c r="M4929" s="6">
        <v>15227242.810000001</v>
      </c>
    </row>
    <row r="4930" spans="1:13">
      <c r="A4930" s="5">
        <v>101</v>
      </c>
      <c r="B4930" s="5">
        <v>11140</v>
      </c>
      <c r="G4930" s="5" t="s">
        <v>1222</v>
      </c>
      <c r="H4930" s="5">
        <v>5837</v>
      </c>
      <c r="I4930" s="7">
        <v>41724</v>
      </c>
      <c r="J4930" s="5" t="s">
        <v>3507</v>
      </c>
      <c r="K4930" s="6">
        <v>14171</v>
      </c>
      <c r="L4930" s="6">
        <v>0</v>
      </c>
      <c r="M4930" s="6">
        <v>15241413.810000001</v>
      </c>
    </row>
    <row r="4931" spans="1:13">
      <c r="A4931" s="5">
        <v>101</v>
      </c>
      <c r="B4931" s="5">
        <v>11140</v>
      </c>
      <c r="G4931" s="5" t="s">
        <v>1222</v>
      </c>
      <c r="H4931" s="5">
        <v>5838</v>
      </c>
      <c r="I4931" s="7">
        <v>41724</v>
      </c>
      <c r="J4931" s="5" t="s">
        <v>3508</v>
      </c>
      <c r="K4931" s="6">
        <v>1427.3</v>
      </c>
      <c r="L4931" s="6">
        <v>0</v>
      </c>
      <c r="M4931" s="6">
        <v>15242841.109999999</v>
      </c>
    </row>
    <row r="4932" spans="1:13">
      <c r="A4932" s="5">
        <v>101</v>
      </c>
      <c r="B4932" s="5">
        <v>11140</v>
      </c>
      <c r="G4932" s="5" t="s">
        <v>1222</v>
      </c>
      <c r="H4932" s="5">
        <v>5839</v>
      </c>
      <c r="I4932" s="7">
        <v>41724</v>
      </c>
      <c r="J4932" s="5" t="s">
        <v>3509</v>
      </c>
      <c r="K4932" s="6">
        <v>1000</v>
      </c>
      <c r="L4932" s="6">
        <v>0</v>
      </c>
      <c r="M4932" s="6">
        <v>15243841.109999999</v>
      </c>
    </row>
    <row r="4933" spans="1:13">
      <c r="A4933" s="5">
        <v>101</v>
      </c>
      <c r="B4933" s="5">
        <v>11140</v>
      </c>
      <c r="G4933" s="5" t="s">
        <v>1222</v>
      </c>
      <c r="H4933" s="5">
        <v>5840</v>
      </c>
      <c r="I4933" s="7">
        <v>41724</v>
      </c>
      <c r="J4933" s="5" t="s">
        <v>3510</v>
      </c>
      <c r="K4933" s="6">
        <v>4371.79</v>
      </c>
      <c r="L4933" s="6">
        <v>0</v>
      </c>
      <c r="M4933" s="6">
        <v>15248212.9</v>
      </c>
    </row>
    <row r="4934" spans="1:13">
      <c r="A4934" s="5">
        <v>101</v>
      </c>
      <c r="B4934" s="5">
        <v>11140</v>
      </c>
      <c r="G4934" s="5" t="s">
        <v>1232</v>
      </c>
      <c r="H4934" s="5">
        <v>70326</v>
      </c>
      <c r="I4934" s="7">
        <v>41724</v>
      </c>
      <c r="J4934" s="5" t="s">
        <v>1233</v>
      </c>
      <c r="K4934" s="6">
        <v>0</v>
      </c>
      <c r="L4934" s="6">
        <v>4256.37</v>
      </c>
      <c r="M4934" s="6">
        <v>15243956.529999999</v>
      </c>
    </row>
    <row r="4935" spans="1:13">
      <c r="A4935" s="5">
        <v>101</v>
      </c>
      <c r="B4935" s="5">
        <v>11140</v>
      </c>
      <c r="G4935" s="5" t="s">
        <v>1222</v>
      </c>
      <c r="H4935" s="5">
        <v>5841</v>
      </c>
      <c r="I4935" s="7">
        <v>41725</v>
      </c>
      <c r="J4935" s="5" t="s">
        <v>3511</v>
      </c>
      <c r="K4935" s="6">
        <v>891</v>
      </c>
      <c r="L4935" s="6">
        <v>0</v>
      </c>
      <c r="M4935" s="6">
        <v>15244847.529999999</v>
      </c>
    </row>
    <row r="4936" spans="1:13">
      <c r="A4936" s="5">
        <v>101</v>
      </c>
      <c r="B4936" s="5">
        <v>11140</v>
      </c>
      <c r="G4936" s="5" t="s">
        <v>1222</v>
      </c>
      <c r="H4936" s="5">
        <v>5842</v>
      </c>
      <c r="I4936" s="7">
        <v>41725</v>
      </c>
      <c r="J4936" s="5" t="s">
        <v>3512</v>
      </c>
      <c r="K4936" s="6">
        <v>280</v>
      </c>
      <c r="L4936" s="6">
        <v>0</v>
      </c>
      <c r="M4936" s="6">
        <v>15245127.529999999</v>
      </c>
    </row>
    <row r="4937" spans="1:13">
      <c r="A4937" s="5">
        <v>101</v>
      </c>
      <c r="B4937" s="5">
        <v>11140</v>
      </c>
      <c r="G4937" s="5" t="s">
        <v>1222</v>
      </c>
      <c r="H4937" s="5">
        <v>5843</v>
      </c>
      <c r="I4937" s="7">
        <v>41725</v>
      </c>
      <c r="J4937" s="5" t="s">
        <v>3513</v>
      </c>
      <c r="K4937" s="6">
        <v>70</v>
      </c>
      <c r="L4937" s="6">
        <v>0</v>
      </c>
      <c r="M4937" s="6">
        <v>15245197.529999999</v>
      </c>
    </row>
    <row r="4938" spans="1:13">
      <c r="A4938" s="5">
        <v>101</v>
      </c>
      <c r="B4938" s="5">
        <v>11140</v>
      </c>
      <c r="G4938" s="5" t="s">
        <v>1222</v>
      </c>
      <c r="H4938" s="5">
        <v>5844</v>
      </c>
      <c r="I4938" s="7">
        <v>41725</v>
      </c>
      <c r="J4938" s="5" t="s">
        <v>3514</v>
      </c>
      <c r="K4938" s="6">
        <v>2325.56</v>
      </c>
      <c r="L4938" s="6">
        <v>0</v>
      </c>
      <c r="M4938" s="6">
        <v>15247523.09</v>
      </c>
    </row>
    <row r="4939" spans="1:13">
      <c r="A4939" s="5">
        <v>101</v>
      </c>
      <c r="B4939" s="5">
        <v>11140</v>
      </c>
      <c r="G4939" s="5" t="s">
        <v>1222</v>
      </c>
      <c r="H4939" s="5">
        <v>5845</v>
      </c>
      <c r="I4939" s="7">
        <v>41725</v>
      </c>
      <c r="J4939" s="5" t="s">
        <v>3515</v>
      </c>
      <c r="K4939" s="6">
        <v>1473.33</v>
      </c>
      <c r="L4939" s="6">
        <v>0</v>
      </c>
      <c r="M4939" s="6">
        <v>15248996.42</v>
      </c>
    </row>
    <row r="4940" spans="1:13">
      <c r="A4940" s="5">
        <v>101</v>
      </c>
      <c r="B4940" s="5">
        <v>11140</v>
      </c>
      <c r="G4940" s="5" t="s">
        <v>1222</v>
      </c>
      <c r="H4940" s="5">
        <v>5846</v>
      </c>
      <c r="I4940" s="7">
        <v>41725</v>
      </c>
      <c r="J4940" s="5" t="s">
        <v>3516</v>
      </c>
      <c r="K4940" s="6">
        <v>3750</v>
      </c>
      <c r="L4940" s="6">
        <v>0</v>
      </c>
      <c r="M4940" s="6">
        <v>15252746.42</v>
      </c>
    </row>
    <row r="4941" spans="1:13">
      <c r="A4941" s="5">
        <v>101</v>
      </c>
      <c r="B4941" s="5">
        <v>11140</v>
      </c>
      <c r="G4941" s="5" t="s">
        <v>1222</v>
      </c>
      <c r="H4941" s="5">
        <v>5847</v>
      </c>
      <c r="I4941" s="7">
        <v>41725</v>
      </c>
      <c r="J4941" s="5" t="s">
        <v>3517</v>
      </c>
      <c r="K4941" s="6">
        <v>1</v>
      </c>
      <c r="L4941" s="6">
        <v>0</v>
      </c>
      <c r="M4941" s="6">
        <v>15252747.42</v>
      </c>
    </row>
    <row r="4942" spans="1:13">
      <c r="A4942" s="5">
        <v>101</v>
      </c>
      <c r="B4942" s="5">
        <v>11140</v>
      </c>
      <c r="G4942" s="5" t="s">
        <v>1222</v>
      </c>
      <c r="H4942" s="5">
        <v>5848</v>
      </c>
      <c r="I4942" s="7">
        <v>41725</v>
      </c>
      <c r="J4942" s="5" t="s">
        <v>3518</v>
      </c>
      <c r="K4942" s="6">
        <v>1825.85</v>
      </c>
      <c r="L4942" s="6">
        <v>0</v>
      </c>
      <c r="M4942" s="6">
        <v>15254573.27</v>
      </c>
    </row>
    <row r="4943" spans="1:13">
      <c r="A4943" s="5">
        <v>101</v>
      </c>
      <c r="B4943" s="5">
        <v>11140</v>
      </c>
      <c r="G4943" s="5" t="s">
        <v>1222</v>
      </c>
      <c r="H4943" s="5">
        <v>5849</v>
      </c>
      <c r="I4943" s="7">
        <v>41725</v>
      </c>
      <c r="J4943" s="5" t="s">
        <v>3519</v>
      </c>
      <c r="K4943" s="6">
        <v>769</v>
      </c>
      <c r="L4943" s="6">
        <v>0</v>
      </c>
      <c r="M4943" s="6">
        <v>15255342.27</v>
      </c>
    </row>
    <row r="4944" spans="1:13">
      <c r="A4944" s="5">
        <v>101</v>
      </c>
      <c r="B4944" s="5">
        <v>11140</v>
      </c>
      <c r="G4944" s="5" t="s">
        <v>1222</v>
      </c>
      <c r="H4944" s="5">
        <v>5869</v>
      </c>
      <c r="I4944" s="7">
        <v>41725</v>
      </c>
      <c r="J4944" s="5" t="s">
        <v>3520</v>
      </c>
      <c r="K4944" s="6">
        <v>10</v>
      </c>
      <c r="L4944" s="6">
        <v>0</v>
      </c>
      <c r="M4944" s="6">
        <v>15255352.27</v>
      </c>
    </row>
    <row r="4945" spans="1:13">
      <c r="A4945" s="5">
        <v>101</v>
      </c>
      <c r="B4945" s="5">
        <v>11140</v>
      </c>
      <c r="G4945" s="5" t="s">
        <v>1242</v>
      </c>
      <c r="H4945" s="5">
        <v>73597</v>
      </c>
      <c r="I4945" s="7">
        <v>41725</v>
      </c>
      <c r="J4945" s="5" t="s">
        <v>1453</v>
      </c>
      <c r="K4945" s="6">
        <v>0</v>
      </c>
      <c r="L4945" s="6">
        <v>554.1</v>
      </c>
      <c r="M4945" s="6">
        <v>15254798.17</v>
      </c>
    </row>
    <row r="4946" spans="1:13">
      <c r="A4946" s="5">
        <v>101</v>
      </c>
      <c r="B4946" s="5">
        <v>11140</v>
      </c>
      <c r="G4946" s="5" t="s">
        <v>1242</v>
      </c>
      <c r="H4946" s="5">
        <v>73598</v>
      </c>
      <c r="I4946" s="7">
        <v>41725</v>
      </c>
      <c r="J4946" s="5" t="s">
        <v>1454</v>
      </c>
      <c r="K4946" s="6">
        <v>0</v>
      </c>
      <c r="L4946" s="6">
        <v>71.400000000000006</v>
      </c>
      <c r="M4946" s="6">
        <v>15254726.77</v>
      </c>
    </row>
    <row r="4947" spans="1:13">
      <c r="A4947" s="5">
        <v>101</v>
      </c>
      <c r="B4947" s="5">
        <v>11140</v>
      </c>
      <c r="G4947" s="5" t="s">
        <v>1242</v>
      </c>
      <c r="H4947" s="5">
        <v>73599</v>
      </c>
      <c r="I4947" s="7">
        <v>41725</v>
      </c>
      <c r="J4947" s="5" t="s">
        <v>1290</v>
      </c>
      <c r="K4947" s="6">
        <v>0</v>
      </c>
      <c r="L4947" s="6">
        <v>35597.5</v>
      </c>
      <c r="M4947" s="6">
        <v>15219129.27</v>
      </c>
    </row>
    <row r="4948" spans="1:13">
      <c r="A4948" s="5">
        <v>101</v>
      </c>
      <c r="B4948" s="5">
        <v>11140</v>
      </c>
      <c r="G4948" s="5" t="s">
        <v>1242</v>
      </c>
      <c r="H4948" s="5">
        <v>73600</v>
      </c>
      <c r="I4948" s="7">
        <v>41725</v>
      </c>
      <c r="J4948" s="5" t="s">
        <v>1547</v>
      </c>
      <c r="K4948" s="6">
        <v>0</v>
      </c>
      <c r="L4948" s="6">
        <v>96.49</v>
      </c>
      <c r="M4948" s="6">
        <v>15219032.779999999</v>
      </c>
    </row>
    <row r="4949" spans="1:13">
      <c r="A4949" s="5">
        <v>101</v>
      </c>
      <c r="B4949" s="5">
        <v>11140</v>
      </c>
      <c r="G4949" s="5" t="s">
        <v>1242</v>
      </c>
      <c r="H4949" s="5">
        <v>73601</v>
      </c>
      <c r="I4949" s="7">
        <v>41725</v>
      </c>
      <c r="J4949" s="5" t="s">
        <v>2870</v>
      </c>
      <c r="K4949" s="6">
        <v>0</v>
      </c>
      <c r="L4949" s="6">
        <v>171.8</v>
      </c>
      <c r="M4949" s="6">
        <v>15218860.98</v>
      </c>
    </row>
    <row r="4950" spans="1:13">
      <c r="A4950" s="5">
        <v>101</v>
      </c>
      <c r="B4950" s="5">
        <v>11140</v>
      </c>
      <c r="G4950" s="5" t="s">
        <v>1242</v>
      </c>
      <c r="H4950" s="5">
        <v>73602</v>
      </c>
      <c r="I4950" s="7">
        <v>41725</v>
      </c>
      <c r="J4950" s="5" t="s">
        <v>3521</v>
      </c>
      <c r="K4950" s="6">
        <v>0</v>
      </c>
      <c r="L4950" s="6">
        <v>148.65</v>
      </c>
      <c r="M4950" s="6">
        <v>15218712.33</v>
      </c>
    </row>
    <row r="4951" spans="1:13">
      <c r="A4951" s="5">
        <v>101</v>
      </c>
      <c r="B4951" s="5">
        <v>11140</v>
      </c>
      <c r="G4951" s="5" t="s">
        <v>1242</v>
      </c>
      <c r="H4951" s="5">
        <v>73603</v>
      </c>
      <c r="I4951" s="7">
        <v>41725</v>
      </c>
      <c r="J4951" s="5" t="s">
        <v>2481</v>
      </c>
      <c r="K4951" s="6">
        <v>0</v>
      </c>
      <c r="L4951" s="6">
        <v>240</v>
      </c>
      <c r="M4951" s="6">
        <v>15218472.33</v>
      </c>
    </row>
    <row r="4952" spans="1:13">
      <c r="A4952" s="5">
        <v>101</v>
      </c>
      <c r="B4952" s="5">
        <v>11140</v>
      </c>
      <c r="G4952" s="5" t="s">
        <v>1242</v>
      </c>
      <c r="H4952" s="5">
        <v>73604</v>
      </c>
      <c r="I4952" s="7">
        <v>41725</v>
      </c>
      <c r="J4952" s="5" t="s">
        <v>1409</v>
      </c>
      <c r="K4952" s="6">
        <v>0</v>
      </c>
      <c r="L4952" s="6">
        <v>8261.99</v>
      </c>
      <c r="M4952" s="6">
        <v>15210210.34</v>
      </c>
    </row>
    <row r="4953" spans="1:13">
      <c r="A4953" s="5">
        <v>101</v>
      </c>
      <c r="B4953" s="5">
        <v>11140</v>
      </c>
      <c r="G4953" s="5" t="s">
        <v>1242</v>
      </c>
      <c r="H4953" s="5">
        <v>73605</v>
      </c>
      <c r="I4953" s="7">
        <v>41725</v>
      </c>
      <c r="J4953" s="5" t="s">
        <v>1460</v>
      </c>
      <c r="K4953" s="6">
        <v>0</v>
      </c>
      <c r="L4953" s="6">
        <v>1020.95</v>
      </c>
      <c r="M4953" s="6">
        <v>15209189.390000001</v>
      </c>
    </row>
    <row r="4954" spans="1:13">
      <c r="A4954" s="5">
        <v>101</v>
      </c>
      <c r="B4954" s="5">
        <v>11140</v>
      </c>
      <c r="G4954" s="5" t="s">
        <v>1242</v>
      </c>
      <c r="H4954" s="5">
        <v>73606</v>
      </c>
      <c r="I4954" s="7">
        <v>41725</v>
      </c>
      <c r="J4954" s="5" t="s">
        <v>1299</v>
      </c>
      <c r="K4954" s="6">
        <v>0</v>
      </c>
      <c r="L4954" s="6">
        <v>414.75</v>
      </c>
      <c r="M4954" s="6">
        <v>15208774.640000001</v>
      </c>
    </row>
    <row r="4955" spans="1:13">
      <c r="A4955" s="5">
        <v>101</v>
      </c>
      <c r="B4955" s="5">
        <v>11140</v>
      </c>
      <c r="G4955" s="5" t="s">
        <v>1242</v>
      </c>
      <c r="H4955" s="5">
        <v>73607</v>
      </c>
      <c r="I4955" s="7">
        <v>41725</v>
      </c>
      <c r="J4955" s="5" t="s">
        <v>1410</v>
      </c>
      <c r="K4955" s="6">
        <v>0</v>
      </c>
      <c r="L4955" s="6">
        <v>100</v>
      </c>
      <c r="M4955" s="6">
        <v>15208674.640000001</v>
      </c>
    </row>
    <row r="4956" spans="1:13">
      <c r="A4956" s="5">
        <v>101</v>
      </c>
      <c r="B4956" s="5">
        <v>11140</v>
      </c>
      <c r="G4956" s="5" t="s">
        <v>1242</v>
      </c>
      <c r="H4956" s="5">
        <v>73608</v>
      </c>
      <c r="I4956" s="7">
        <v>41725</v>
      </c>
      <c r="J4956" s="5" t="s">
        <v>1720</v>
      </c>
      <c r="K4956" s="6">
        <v>0</v>
      </c>
      <c r="L4956" s="6">
        <v>2148.6799999999998</v>
      </c>
      <c r="M4956" s="6">
        <v>15206525.960000001</v>
      </c>
    </row>
    <row r="4957" spans="1:13">
      <c r="A4957" s="5">
        <v>101</v>
      </c>
      <c r="B4957" s="5">
        <v>11140</v>
      </c>
      <c r="G4957" s="5" t="s">
        <v>1242</v>
      </c>
      <c r="H4957" s="5">
        <v>73609</v>
      </c>
      <c r="I4957" s="7">
        <v>41725</v>
      </c>
      <c r="J4957" s="5" t="s">
        <v>1857</v>
      </c>
      <c r="K4957" s="6">
        <v>0</v>
      </c>
      <c r="L4957" s="6">
        <v>161.13</v>
      </c>
      <c r="M4957" s="6">
        <v>15206364.83</v>
      </c>
    </row>
    <row r="4958" spans="1:13">
      <c r="A4958" s="5">
        <v>101</v>
      </c>
      <c r="B4958" s="5">
        <v>11140</v>
      </c>
      <c r="G4958" s="5" t="s">
        <v>1242</v>
      </c>
      <c r="H4958" s="5">
        <v>73610</v>
      </c>
      <c r="I4958" s="7">
        <v>41725</v>
      </c>
      <c r="J4958" s="5" t="s">
        <v>1464</v>
      </c>
      <c r="K4958" s="6">
        <v>0</v>
      </c>
      <c r="L4958" s="6">
        <v>142.94</v>
      </c>
      <c r="M4958" s="6">
        <v>15206221.890000001</v>
      </c>
    </row>
    <row r="4959" spans="1:13">
      <c r="A4959" s="5">
        <v>101</v>
      </c>
      <c r="B4959" s="5">
        <v>11140</v>
      </c>
      <c r="G4959" s="5" t="s">
        <v>1242</v>
      </c>
      <c r="H4959" s="5">
        <v>73611</v>
      </c>
      <c r="I4959" s="7">
        <v>41725</v>
      </c>
      <c r="J4959" s="5" t="s">
        <v>1342</v>
      </c>
      <c r="K4959" s="6">
        <v>0</v>
      </c>
      <c r="L4959" s="6">
        <v>54.99</v>
      </c>
      <c r="M4959" s="6">
        <v>15206166.9</v>
      </c>
    </row>
    <row r="4960" spans="1:13">
      <c r="A4960" s="5">
        <v>101</v>
      </c>
      <c r="B4960" s="5">
        <v>11140</v>
      </c>
      <c r="G4960" s="5" t="s">
        <v>1242</v>
      </c>
      <c r="H4960" s="5">
        <v>73612</v>
      </c>
      <c r="I4960" s="7">
        <v>41725</v>
      </c>
      <c r="J4960" s="5" t="s">
        <v>1466</v>
      </c>
      <c r="K4960" s="6">
        <v>0</v>
      </c>
      <c r="L4960" s="6">
        <v>170.56</v>
      </c>
      <c r="M4960" s="6">
        <v>15205996.34</v>
      </c>
    </row>
    <row r="4961" spans="1:13">
      <c r="A4961" s="5">
        <v>101</v>
      </c>
      <c r="B4961" s="5">
        <v>11140</v>
      </c>
      <c r="G4961" s="5" t="s">
        <v>1242</v>
      </c>
      <c r="H4961" s="5">
        <v>73613</v>
      </c>
      <c r="I4961" s="7">
        <v>41725</v>
      </c>
      <c r="J4961" s="5" t="s">
        <v>1548</v>
      </c>
      <c r="K4961" s="6">
        <v>0</v>
      </c>
      <c r="L4961" s="6">
        <v>870.74</v>
      </c>
      <c r="M4961" s="6">
        <v>15205125.6</v>
      </c>
    </row>
    <row r="4962" spans="1:13">
      <c r="A4962" s="5">
        <v>101</v>
      </c>
      <c r="B4962" s="5">
        <v>11140</v>
      </c>
      <c r="G4962" s="5" t="s">
        <v>1242</v>
      </c>
      <c r="H4962" s="5">
        <v>73614</v>
      </c>
      <c r="I4962" s="7">
        <v>41725</v>
      </c>
      <c r="J4962" s="5" t="s">
        <v>1726</v>
      </c>
      <c r="K4962" s="6">
        <v>0</v>
      </c>
      <c r="L4962" s="6">
        <v>48</v>
      </c>
      <c r="M4962" s="6">
        <v>15205077.6</v>
      </c>
    </row>
    <row r="4963" spans="1:13">
      <c r="A4963" s="5">
        <v>101</v>
      </c>
      <c r="B4963" s="5">
        <v>11140</v>
      </c>
      <c r="G4963" s="5" t="s">
        <v>1242</v>
      </c>
      <c r="H4963" s="5">
        <v>73615</v>
      </c>
      <c r="I4963" s="7">
        <v>41725</v>
      </c>
      <c r="J4963" s="5" t="s">
        <v>1467</v>
      </c>
      <c r="K4963" s="6">
        <v>0</v>
      </c>
      <c r="L4963" s="6">
        <v>159.94</v>
      </c>
      <c r="M4963" s="6">
        <v>15204917.66</v>
      </c>
    </row>
    <row r="4964" spans="1:13">
      <c r="A4964" s="5">
        <v>101</v>
      </c>
      <c r="B4964" s="5">
        <v>11140</v>
      </c>
      <c r="G4964" s="5" t="s">
        <v>1242</v>
      </c>
      <c r="H4964" s="5">
        <v>73616</v>
      </c>
      <c r="I4964" s="7">
        <v>41725</v>
      </c>
      <c r="J4964" s="5" t="s">
        <v>3522</v>
      </c>
      <c r="K4964" s="6">
        <v>0</v>
      </c>
      <c r="L4964" s="6">
        <v>158.28</v>
      </c>
      <c r="M4964" s="6">
        <v>15204759.380000001</v>
      </c>
    </row>
    <row r="4965" spans="1:13">
      <c r="A4965" s="5">
        <v>101</v>
      </c>
      <c r="B4965" s="5">
        <v>11140</v>
      </c>
      <c r="G4965" s="5" t="s">
        <v>1242</v>
      </c>
      <c r="H4965" s="5">
        <v>73617</v>
      </c>
      <c r="I4965" s="7">
        <v>41725</v>
      </c>
      <c r="J4965" s="5" t="s">
        <v>1346</v>
      </c>
      <c r="K4965" s="6">
        <v>0</v>
      </c>
      <c r="L4965" s="6">
        <v>430.06</v>
      </c>
      <c r="M4965" s="6">
        <v>15204329.32</v>
      </c>
    </row>
    <row r="4966" spans="1:13">
      <c r="A4966" s="5">
        <v>101</v>
      </c>
      <c r="B4966" s="5">
        <v>11140</v>
      </c>
      <c r="G4966" s="5" t="s">
        <v>1242</v>
      </c>
      <c r="H4966" s="5">
        <v>73618</v>
      </c>
      <c r="I4966" s="7">
        <v>41725</v>
      </c>
      <c r="J4966" s="5" t="s">
        <v>3523</v>
      </c>
      <c r="K4966" s="6">
        <v>0</v>
      </c>
      <c r="L4966" s="6">
        <v>594.20000000000005</v>
      </c>
      <c r="M4966" s="6">
        <v>15203735.119999999</v>
      </c>
    </row>
    <row r="4967" spans="1:13">
      <c r="A4967" s="5">
        <v>101</v>
      </c>
      <c r="B4967" s="5">
        <v>11140</v>
      </c>
      <c r="G4967" s="5" t="s">
        <v>1242</v>
      </c>
      <c r="H4967" s="5">
        <v>73619</v>
      </c>
      <c r="I4967" s="7">
        <v>41725</v>
      </c>
      <c r="J4967" s="5" t="s">
        <v>1730</v>
      </c>
      <c r="K4967" s="6">
        <v>0</v>
      </c>
      <c r="L4967" s="6">
        <v>70.87</v>
      </c>
      <c r="M4967" s="6">
        <v>15203664.25</v>
      </c>
    </row>
    <row r="4968" spans="1:13">
      <c r="A4968" s="5">
        <v>101</v>
      </c>
      <c r="B4968" s="5">
        <v>11140</v>
      </c>
      <c r="G4968" s="5" t="s">
        <v>1242</v>
      </c>
      <c r="H4968" s="5">
        <v>73620</v>
      </c>
      <c r="I4968" s="7">
        <v>41725</v>
      </c>
      <c r="J4968" s="5" t="s">
        <v>1245</v>
      </c>
      <c r="K4968" s="6">
        <v>0</v>
      </c>
      <c r="L4968" s="6">
        <v>73148.800000000003</v>
      </c>
      <c r="M4968" s="6">
        <v>15130515.449999999</v>
      </c>
    </row>
    <row r="4969" spans="1:13">
      <c r="A4969" s="5">
        <v>101</v>
      </c>
      <c r="B4969" s="5">
        <v>11140</v>
      </c>
      <c r="G4969" s="5" t="s">
        <v>1242</v>
      </c>
      <c r="H4969" s="5">
        <v>73621</v>
      </c>
      <c r="I4969" s="7">
        <v>41725</v>
      </c>
      <c r="J4969" s="5" t="s">
        <v>3524</v>
      </c>
      <c r="K4969" s="6">
        <v>0</v>
      </c>
      <c r="L4969" s="6">
        <v>532.86</v>
      </c>
      <c r="M4969" s="6">
        <v>15129982.59</v>
      </c>
    </row>
    <row r="4970" spans="1:13">
      <c r="A4970" s="5">
        <v>101</v>
      </c>
      <c r="B4970" s="5">
        <v>11140</v>
      </c>
      <c r="G4970" s="5" t="s">
        <v>1242</v>
      </c>
      <c r="H4970" s="5">
        <v>73622</v>
      </c>
      <c r="I4970" s="7">
        <v>41725</v>
      </c>
      <c r="J4970" s="5" t="s">
        <v>1245</v>
      </c>
      <c r="K4970" s="6">
        <v>0</v>
      </c>
      <c r="L4970" s="6">
        <v>27520.28</v>
      </c>
      <c r="M4970" s="6">
        <v>15102462.310000001</v>
      </c>
    </row>
    <row r="4971" spans="1:13">
      <c r="A4971" s="5">
        <v>101</v>
      </c>
      <c r="B4971" s="5">
        <v>11140</v>
      </c>
      <c r="G4971" s="5" t="s">
        <v>1242</v>
      </c>
      <c r="H4971" s="5">
        <v>73623</v>
      </c>
      <c r="I4971" s="7">
        <v>41725</v>
      </c>
      <c r="J4971" s="5" t="s">
        <v>1551</v>
      </c>
      <c r="K4971" s="6">
        <v>0</v>
      </c>
      <c r="L4971" s="6">
        <v>160</v>
      </c>
      <c r="M4971" s="6">
        <v>15102302.310000001</v>
      </c>
    </row>
    <row r="4972" spans="1:13">
      <c r="A4972" s="5">
        <v>101</v>
      </c>
      <c r="B4972" s="5">
        <v>11140</v>
      </c>
      <c r="G4972" s="5" t="s">
        <v>1242</v>
      </c>
      <c r="H4972" s="5">
        <v>73624</v>
      </c>
      <c r="I4972" s="7">
        <v>41725</v>
      </c>
      <c r="J4972" s="5" t="s">
        <v>1417</v>
      </c>
      <c r="K4972" s="6">
        <v>0</v>
      </c>
      <c r="L4972" s="6">
        <v>1387</v>
      </c>
      <c r="M4972" s="6">
        <v>15100915.310000001</v>
      </c>
    </row>
    <row r="4973" spans="1:13">
      <c r="A4973" s="5">
        <v>101</v>
      </c>
      <c r="B4973" s="5">
        <v>11140</v>
      </c>
      <c r="G4973" s="5" t="s">
        <v>1242</v>
      </c>
      <c r="H4973" s="5">
        <v>73625</v>
      </c>
      <c r="I4973" s="7">
        <v>41725</v>
      </c>
      <c r="J4973" s="5" t="s">
        <v>1915</v>
      </c>
      <c r="K4973" s="6">
        <v>0</v>
      </c>
      <c r="L4973" s="6">
        <v>6</v>
      </c>
      <c r="M4973" s="6">
        <v>15100909.310000001</v>
      </c>
    </row>
    <row r="4974" spans="1:13">
      <c r="A4974" s="5">
        <v>101</v>
      </c>
      <c r="B4974" s="5">
        <v>11140</v>
      </c>
      <c r="G4974" s="5" t="s">
        <v>1242</v>
      </c>
      <c r="H4974" s="5">
        <v>73626</v>
      </c>
      <c r="I4974" s="7">
        <v>41725</v>
      </c>
      <c r="J4974" s="5" t="s">
        <v>1650</v>
      </c>
      <c r="K4974" s="6">
        <v>0</v>
      </c>
      <c r="L4974" s="6">
        <v>1849.5</v>
      </c>
      <c r="M4974" s="6">
        <v>15099059.810000001</v>
      </c>
    </row>
    <row r="4975" spans="1:13">
      <c r="A4975" s="5">
        <v>101</v>
      </c>
      <c r="B4975" s="5">
        <v>11140</v>
      </c>
      <c r="G4975" s="5" t="s">
        <v>1242</v>
      </c>
      <c r="H4975" s="5">
        <v>73627</v>
      </c>
      <c r="I4975" s="7">
        <v>41725</v>
      </c>
      <c r="J4975" s="5" t="s">
        <v>1928</v>
      </c>
      <c r="K4975" s="6">
        <v>0</v>
      </c>
      <c r="L4975" s="6">
        <v>13.81</v>
      </c>
      <c r="M4975" s="6">
        <v>15099046</v>
      </c>
    </row>
    <row r="4976" spans="1:13">
      <c r="A4976" s="5">
        <v>101</v>
      </c>
      <c r="B4976" s="5">
        <v>11140</v>
      </c>
      <c r="G4976" s="5" t="s">
        <v>1242</v>
      </c>
      <c r="H4976" s="5">
        <v>73628</v>
      </c>
      <c r="I4976" s="7">
        <v>41725</v>
      </c>
      <c r="J4976" s="5" t="s">
        <v>2132</v>
      </c>
      <c r="K4976" s="6">
        <v>0</v>
      </c>
      <c r="L4976" s="6">
        <v>70</v>
      </c>
      <c r="M4976" s="6">
        <v>15098976</v>
      </c>
    </row>
    <row r="4977" spans="1:13">
      <c r="A4977" s="5">
        <v>101</v>
      </c>
      <c r="B4977" s="5">
        <v>11140</v>
      </c>
      <c r="G4977" s="5" t="s">
        <v>1242</v>
      </c>
      <c r="H4977" s="5">
        <v>73629</v>
      </c>
      <c r="I4977" s="7">
        <v>41725</v>
      </c>
      <c r="J4977" s="5" t="s">
        <v>3525</v>
      </c>
      <c r="K4977" s="6">
        <v>0</v>
      </c>
      <c r="L4977" s="6">
        <v>429.67</v>
      </c>
      <c r="M4977" s="6">
        <v>15098546.33</v>
      </c>
    </row>
    <row r="4978" spans="1:13">
      <c r="A4978" s="5">
        <v>101</v>
      </c>
      <c r="B4978" s="5">
        <v>11140</v>
      </c>
      <c r="G4978" s="5" t="s">
        <v>1242</v>
      </c>
      <c r="H4978" s="5">
        <v>73630</v>
      </c>
      <c r="I4978" s="7">
        <v>41725</v>
      </c>
      <c r="J4978" s="5" t="s">
        <v>1935</v>
      </c>
      <c r="K4978" s="6">
        <v>0</v>
      </c>
      <c r="L4978" s="6">
        <v>131.41999999999999</v>
      </c>
      <c r="M4978" s="6">
        <v>15098414.91</v>
      </c>
    </row>
    <row r="4979" spans="1:13">
      <c r="A4979" s="5">
        <v>101</v>
      </c>
      <c r="B4979" s="5">
        <v>11140</v>
      </c>
      <c r="G4979" s="5" t="s">
        <v>1242</v>
      </c>
      <c r="H4979" s="5">
        <v>73631</v>
      </c>
      <c r="I4979" s="7">
        <v>41725</v>
      </c>
      <c r="J4979" s="5" t="s">
        <v>1553</v>
      </c>
      <c r="K4979" s="6">
        <v>0</v>
      </c>
      <c r="L4979" s="6">
        <v>396.07</v>
      </c>
      <c r="M4979" s="6">
        <v>15098018.84</v>
      </c>
    </row>
    <row r="4980" spans="1:13">
      <c r="A4980" s="5">
        <v>101</v>
      </c>
      <c r="B4980" s="5">
        <v>11140</v>
      </c>
      <c r="G4980" s="5" t="s">
        <v>1242</v>
      </c>
      <c r="H4980" s="5">
        <v>73632</v>
      </c>
      <c r="I4980" s="7">
        <v>41725</v>
      </c>
      <c r="J4980" s="5" t="s">
        <v>3526</v>
      </c>
      <c r="K4980" s="6">
        <v>0</v>
      </c>
      <c r="L4980" s="6">
        <v>12</v>
      </c>
      <c r="M4980" s="6">
        <v>15098006.84</v>
      </c>
    </row>
    <row r="4981" spans="1:13">
      <c r="A4981" s="5">
        <v>101</v>
      </c>
      <c r="B4981" s="5">
        <v>11140</v>
      </c>
      <c r="G4981" s="5" t="s">
        <v>1242</v>
      </c>
      <c r="H4981" s="5">
        <v>73633</v>
      </c>
      <c r="I4981" s="7">
        <v>41725</v>
      </c>
      <c r="J4981" s="5" t="s">
        <v>1253</v>
      </c>
      <c r="K4981" s="6">
        <v>0</v>
      </c>
      <c r="L4981" s="6">
        <v>176</v>
      </c>
      <c r="M4981" s="6">
        <v>15097830.84</v>
      </c>
    </row>
    <row r="4982" spans="1:13">
      <c r="A4982" s="5">
        <v>101</v>
      </c>
      <c r="B4982" s="5">
        <v>11140</v>
      </c>
      <c r="G4982" s="5" t="s">
        <v>1242</v>
      </c>
      <c r="H4982" s="5">
        <v>73634</v>
      </c>
      <c r="I4982" s="7">
        <v>41725</v>
      </c>
      <c r="J4982" s="5" t="s">
        <v>1420</v>
      </c>
      <c r="K4982" s="6">
        <v>0</v>
      </c>
      <c r="L4982" s="6">
        <v>904.77</v>
      </c>
      <c r="M4982" s="6">
        <v>15096926.07</v>
      </c>
    </row>
    <row r="4983" spans="1:13">
      <c r="A4983" s="5">
        <v>101</v>
      </c>
      <c r="B4983" s="5">
        <v>11140</v>
      </c>
      <c r="G4983" s="5" t="s">
        <v>1242</v>
      </c>
      <c r="H4983" s="5">
        <v>73635</v>
      </c>
      <c r="I4983" s="7">
        <v>41725</v>
      </c>
      <c r="J4983" s="5" t="s">
        <v>3527</v>
      </c>
      <c r="K4983" s="6">
        <v>0</v>
      </c>
      <c r="L4983" s="6">
        <v>1485</v>
      </c>
      <c r="M4983" s="6">
        <v>15095441.07</v>
      </c>
    </row>
    <row r="4984" spans="1:13">
      <c r="A4984" s="5">
        <v>101</v>
      </c>
      <c r="B4984" s="5">
        <v>11140</v>
      </c>
      <c r="G4984" s="5" t="s">
        <v>1242</v>
      </c>
      <c r="H4984" s="5">
        <v>73640</v>
      </c>
      <c r="I4984" s="7">
        <v>41725</v>
      </c>
      <c r="J4984" s="5" t="s">
        <v>1383</v>
      </c>
      <c r="K4984" s="6">
        <v>0</v>
      </c>
      <c r="L4984" s="6">
        <v>21455.8</v>
      </c>
      <c r="M4984" s="6">
        <v>15073985.27</v>
      </c>
    </row>
    <row r="4985" spans="1:13">
      <c r="A4985" s="5">
        <v>101</v>
      </c>
      <c r="B4985" s="5">
        <v>11140</v>
      </c>
      <c r="G4985" s="5" t="s">
        <v>1242</v>
      </c>
      <c r="H4985" s="5">
        <v>73641</v>
      </c>
      <c r="I4985" s="7">
        <v>41725</v>
      </c>
      <c r="J4985" s="5" t="s">
        <v>1558</v>
      </c>
      <c r="K4985" s="6">
        <v>0</v>
      </c>
      <c r="L4985" s="6">
        <v>122.23</v>
      </c>
      <c r="M4985" s="6">
        <v>15073863.039999999</v>
      </c>
    </row>
    <row r="4986" spans="1:13">
      <c r="A4986" s="5">
        <v>101</v>
      </c>
      <c r="B4986" s="5">
        <v>11140</v>
      </c>
      <c r="G4986" s="5" t="s">
        <v>1242</v>
      </c>
      <c r="H4986" s="5">
        <v>73642</v>
      </c>
      <c r="I4986" s="7">
        <v>41725</v>
      </c>
      <c r="J4986" s="5" t="s">
        <v>2093</v>
      </c>
      <c r="K4986" s="6">
        <v>0</v>
      </c>
      <c r="L4986" s="6">
        <v>79.5</v>
      </c>
      <c r="M4986" s="6">
        <v>15073783.539999999</v>
      </c>
    </row>
    <row r="4987" spans="1:13">
      <c r="A4987" s="5">
        <v>101</v>
      </c>
      <c r="B4987" s="5">
        <v>11140</v>
      </c>
      <c r="G4987" s="5" t="s">
        <v>1242</v>
      </c>
      <c r="H4987" s="5">
        <v>73643</v>
      </c>
      <c r="I4987" s="7">
        <v>41725</v>
      </c>
      <c r="J4987" s="5" t="s">
        <v>1809</v>
      </c>
      <c r="K4987" s="6">
        <v>0</v>
      </c>
      <c r="L4987" s="6">
        <v>559.75</v>
      </c>
      <c r="M4987" s="6">
        <v>15073223.789999999</v>
      </c>
    </row>
    <row r="4988" spans="1:13">
      <c r="A4988" s="5">
        <v>101</v>
      </c>
      <c r="B4988" s="5">
        <v>11140</v>
      </c>
      <c r="G4988" s="5" t="s">
        <v>1242</v>
      </c>
      <c r="H4988" s="5">
        <v>73644</v>
      </c>
      <c r="I4988" s="7">
        <v>41725</v>
      </c>
      <c r="J4988" s="5" t="s">
        <v>1745</v>
      </c>
      <c r="K4988" s="6">
        <v>0</v>
      </c>
      <c r="L4988" s="6">
        <v>28.46</v>
      </c>
      <c r="M4988" s="6">
        <v>15073195.33</v>
      </c>
    </row>
    <row r="4989" spans="1:13">
      <c r="A4989" s="5">
        <v>101</v>
      </c>
      <c r="B4989" s="5">
        <v>11140</v>
      </c>
      <c r="G4989" s="5" t="s">
        <v>1242</v>
      </c>
      <c r="H4989" s="5">
        <v>73645</v>
      </c>
      <c r="I4989" s="7">
        <v>41725</v>
      </c>
      <c r="J4989" s="5" t="s">
        <v>2094</v>
      </c>
      <c r="K4989" s="6">
        <v>0</v>
      </c>
      <c r="L4989" s="6">
        <v>155.13999999999999</v>
      </c>
      <c r="M4989" s="6">
        <v>15073040.189999999</v>
      </c>
    </row>
    <row r="4990" spans="1:13">
      <c r="A4990" s="5">
        <v>101</v>
      </c>
      <c r="B4990" s="5">
        <v>11140</v>
      </c>
      <c r="G4990" s="5" t="s">
        <v>1242</v>
      </c>
      <c r="H4990" s="5">
        <v>73646</v>
      </c>
      <c r="I4990" s="7">
        <v>41725</v>
      </c>
      <c r="J4990" s="5" t="s">
        <v>1664</v>
      </c>
      <c r="K4990" s="6">
        <v>0</v>
      </c>
      <c r="L4990" s="6">
        <v>309.10000000000002</v>
      </c>
      <c r="M4990" s="6">
        <v>15072731.09</v>
      </c>
    </row>
    <row r="4991" spans="1:13">
      <c r="A4991" s="5">
        <v>101</v>
      </c>
      <c r="B4991" s="5">
        <v>11140</v>
      </c>
      <c r="G4991" s="5" t="s">
        <v>1242</v>
      </c>
      <c r="H4991" s="5">
        <v>73647</v>
      </c>
      <c r="I4991" s="7">
        <v>41725</v>
      </c>
      <c r="J4991" s="5" t="s">
        <v>1424</v>
      </c>
      <c r="K4991" s="6">
        <v>0</v>
      </c>
      <c r="L4991" s="6">
        <v>2931.12</v>
      </c>
      <c r="M4991" s="6">
        <v>15069799.970000001</v>
      </c>
    </row>
    <row r="4992" spans="1:13">
      <c r="A4992" s="5">
        <v>101</v>
      </c>
      <c r="B4992" s="5">
        <v>11140</v>
      </c>
      <c r="G4992" s="5" t="s">
        <v>1242</v>
      </c>
      <c r="H4992" s="5">
        <v>73648</v>
      </c>
      <c r="I4992" s="7">
        <v>41725</v>
      </c>
      <c r="J4992" s="5" t="s">
        <v>1951</v>
      </c>
      <c r="K4992" s="6">
        <v>0</v>
      </c>
      <c r="L4992" s="6">
        <v>48</v>
      </c>
      <c r="M4992" s="6">
        <v>15069751.970000001</v>
      </c>
    </row>
    <row r="4993" spans="1:13">
      <c r="A4993" s="5">
        <v>101</v>
      </c>
      <c r="B4993" s="5">
        <v>11140</v>
      </c>
      <c r="G4993" s="5" t="s">
        <v>1242</v>
      </c>
      <c r="H4993" s="5">
        <v>73649</v>
      </c>
      <c r="I4993" s="7">
        <v>41725</v>
      </c>
      <c r="J4993" s="5" t="s">
        <v>2140</v>
      </c>
      <c r="K4993" s="6">
        <v>0</v>
      </c>
      <c r="L4993" s="6">
        <v>47.17</v>
      </c>
      <c r="M4993" s="6">
        <v>15069704.800000001</v>
      </c>
    </row>
    <row r="4994" spans="1:13">
      <c r="A4994" s="5">
        <v>101</v>
      </c>
      <c r="B4994" s="5">
        <v>11140</v>
      </c>
      <c r="G4994" s="5" t="s">
        <v>1242</v>
      </c>
      <c r="H4994" s="5">
        <v>73650</v>
      </c>
      <c r="I4994" s="7">
        <v>41725</v>
      </c>
      <c r="J4994" s="5" t="s">
        <v>3528</v>
      </c>
      <c r="K4994" s="6">
        <v>0</v>
      </c>
      <c r="L4994" s="6">
        <v>577</v>
      </c>
      <c r="M4994" s="6">
        <v>15069127.800000001</v>
      </c>
    </row>
    <row r="4995" spans="1:13">
      <c r="A4995" s="5">
        <v>101</v>
      </c>
      <c r="B4995" s="5">
        <v>11140</v>
      </c>
      <c r="G4995" s="5" t="s">
        <v>1242</v>
      </c>
      <c r="H4995" s="5">
        <v>73651</v>
      </c>
      <c r="I4995" s="7">
        <v>41725</v>
      </c>
      <c r="J4995" s="5" t="s">
        <v>3529</v>
      </c>
      <c r="K4995" s="6">
        <v>0</v>
      </c>
      <c r="L4995" s="6">
        <v>265</v>
      </c>
      <c r="M4995" s="6">
        <v>15068862.800000001</v>
      </c>
    </row>
    <row r="4996" spans="1:13">
      <c r="A4996" s="5">
        <v>101</v>
      </c>
      <c r="B4996" s="5">
        <v>11140</v>
      </c>
      <c r="G4996" s="5" t="s">
        <v>1242</v>
      </c>
      <c r="H4996" s="5">
        <v>73652</v>
      </c>
      <c r="I4996" s="7">
        <v>41725</v>
      </c>
      <c r="J4996" s="5" t="s">
        <v>1305</v>
      </c>
      <c r="K4996" s="6">
        <v>0</v>
      </c>
      <c r="L4996" s="6">
        <v>171.59</v>
      </c>
      <c r="M4996" s="6">
        <v>15068691.210000001</v>
      </c>
    </row>
    <row r="4997" spans="1:13">
      <c r="A4997" s="5">
        <v>101</v>
      </c>
      <c r="B4997" s="5">
        <v>11140</v>
      </c>
      <c r="G4997" s="5" t="s">
        <v>1242</v>
      </c>
      <c r="H4997" s="5">
        <v>73653</v>
      </c>
      <c r="I4997" s="7">
        <v>41725</v>
      </c>
      <c r="J4997" s="5" t="s">
        <v>1592</v>
      </c>
      <c r="K4997" s="6">
        <v>0</v>
      </c>
      <c r="L4997" s="6">
        <v>196.29</v>
      </c>
      <c r="M4997" s="6">
        <v>15068494.92</v>
      </c>
    </row>
    <row r="4998" spans="1:13">
      <c r="A4998" s="5">
        <v>101</v>
      </c>
      <c r="B4998" s="5">
        <v>11140</v>
      </c>
      <c r="G4998" s="5" t="s">
        <v>1242</v>
      </c>
      <c r="H4998" s="5">
        <v>73654</v>
      </c>
      <c r="I4998" s="7">
        <v>41725</v>
      </c>
      <c r="J4998" s="5" t="s">
        <v>1815</v>
      </c>
      <c r="K4998" s="6">
        <v>0</v>
      </c>
      <c r="L4998" s="6">
        <v>55</v>
      </c>
      <c r="M4998" s="6">
        <v>15068439.92</v>
      </c>
    </row>
    <row r="4999" spans="1:13">
      <c r="A4999" s="5">
        <v>101</v>
      </c>
      <c r="B4999" s="5">
        <v>11140</v>
      </c>
      <c r="G4999" s="5" t="s">
        <v>1242</v>
      </c>
      <c r="H4999" s="5">
        <v>73655</v>
      </c>
      <c r="I4999" s="7">
        <v>41725</v>
      </c>
      <c r="J4999" s="5" t="s">
        <v>1541</v>
      </c>
      <c r="K4999" s="6">
        <v>0</v>
      </c>
      <c r="L4999" s="6">
        <v>200</v>
      </c>
      <c r="M4999" s="6">
        <v>15068239.92</v>
      </c>
    </row>
    <row r="5000" spans="1:13">
      <c r="A5000" s="5">
        <v>101</v>
      </c>
      <c r="B5000" s="5">
        <v>11140</v>
      </c>
      <c r="G5000" s="5" t="s">
        <v>1242</v>
      </c>
      <c r="H5000" s="5">
        <v>73656</v>
      </c>
      <c r="I5000" s="7">
        <v>41725</v>
      </c>
      <c r="J5000" s="5" t="s">
        <v>1670</v>
      </c>
      <c r="K5000" s="6">
        <v>0</v>
      </c>
      <c r="L5000" s="6">
        <v>533</v>
      </c>
      <c r="M5000" s="6">
        <v>15067706.92</v>
      </c>
    </row>
    <row r="5001" spans="1:13">
      <c r="A5001" s="5">
        <v>101</v>
      </c>
      <c r="B5001" s="5">
        <v>11140</v>
      </c>
      <c r="G5001" s="5" t="s">
        <v>1242</v>
      </c>
      <c r="H5001" s="5">
        <v>73657</v>
      </c>
      <c r="I5001" s="7">
        <v>41725</v>
      </c>
      <c r="J5001" s="5" t="s">
        <v>3530</v>
      </c>
      <c r="K5001" s="6">
        <v>0</v>
      </c>
      <c r="L5001" s="6">
        <v>339.96</v>
      </c>
      <c r="M5001" s="6">
        <v>15067366.960000001</v>
      </c>
    </row>
    <row r="5002" spans="1:13">
      <c r="A5002" s="5">
        <v>101</v>
      </c>
      <c r="B5002" s="5">
        <v>11140</v>
      </c>
      <c r="G5002" s="5" t="s">
        <v>1242</v>
      </c>
      <c r="H5002" s="5">
        <v>73658</v>
      </c>
      <c r="I5002" s="7">
        <v>41725</v>
      </c>
      <c r="J5002" s="5" t="s">
        <v>3297</v>
      </c>
      <c r="K5002" s="6">
        <v>0</v>
      </c>
      <c r="L5002" s="6">
        <v>190</v>
      </c>
      <c r="M5002" s="6">
        <v>15067176.960000001</v>
      </c>
    </row>
    <row r="5003" spans="1:13">
      <c r="A5003" s="5">
        <v>101</v>
      </c>
      <c r="B5003" s="5">
        <v>11140</v>
      </c>
      <c r="G5003" s="5" t="s">
        <v>1242</v>
      </c>
      <c r="H5003" s="5">
        <v>73659</v>
      </c>
      <c r="I5003" s="7">
        <v>41725</v>
      </c>
      <c r="J5003" s="5" t="s">
        <v>1776</v>
      </c>
      <c r="K5003" s="6">
        <v>0</v>
      </c>
      <c r="L5003" s="6">
        <v>20</v>
      </c>
      <c r="M5003" s="6">
        <v>15067156.960000001</v>
      </c>
    </row>
    <row r="5004" spans="1:13">
      <c r="A5004" s="5">
        <v>101</v>
      </c>
      <c r="B5004" s="5">
        <v>11140</v>
      </c>
      <c r="G5004" s="5" t="s">
        <v>1242</v>
      </c>
      <c r="H5004" s="5">
        <v>73660</v>
      </c>
      <c r="I5004" s="7">
        <v>41725</v>
      </c>
      <c r="J5004" s="5" t="s">
        <v>1564</v>
      </c>
      <c r="K5004" s="6">
        <v>0</v>
      </c>
      <c r="L5004" s="6">
        <v>241.78</v>
      </c>
      <c r="M5004" s="6">
        <v>15066915.18</v>
      </c>
    </row>
    <row r="5005" spans="1:13">
      <c r="A5005" s="5">
        <v>101</v>
      </c>
      <c r="B5005" s="5">
        <v>11140</v>
      </c>
      <c r="G5005" s="5" t="s">
        <v>1242</v>
      </c>
      <c r="H5005" s="5">
        <v>73661</v>
      </c>
      <c r="I5005" s="7">
        <v>41725</v>
      </c>
      <c r="J5005" s="5" t="s">
        <v>1963</v>
      </c>
      <c r="K5005" s="6">
        <v>0</v>
      </c>
      <c r="L5005" s="6">
        <v>252.64</v>
      </c>
      <c r="M5005" s="6">
        <v>15066662.539999999</v>
      </c>
    </row>
    <row r="5006" spans="1:13">
      <c r="A5006" s="5">
        <v>101</v>
      </c>
      <c r="B5006" s="5">
        <v>11140</v>
      </c>
      <c r="G5006" s="5" t="s">
        <v>1242</v>
      </c>
      <c r="H5006" s="5">
        <v>73662</v>
      </c>
      <c r="I5006" s="7">
        <v>41725</v>
      </c>
      <c r="J5006" s="5" t="s">
        <v>1307</v>
      </c>
      <c r="K5006" s="6">
        <v>0</v>
      </c>
      <c r="L5006" s="6">
        <v>504.49</v>
      </c>
      <c r="M5006" s="6">
        <v>15066158.050000001</v>
      </c>
    </row>
    <row r="5007" spans="1:13">
      <c r="A5007" s="5">
        <v>101</v>
      </c>
      <c r="B5007" s="5">
        <v>11140</v>
      </c>
      <c r="G5007" s="5" t="s">
        <v>1242</v>
      </c>
      <c r="H5007" s="5">
        <v>73663</v>
      </c>
      <c r="I5007" s="7">
        <v>41725</v>
      </c>
      <c r="J5007" s="5" t="s">
        <v>1394</v>
      </c>
      <c r="K5007" s="6">
        <v>0</v>
      </c>
      <c r="L5007" s="6">
        <v>112.43</v>
      </c>
      <c r="M5007" s="6">
        <v>15066045.619999999</v>
      </c>
    </row>
    <row r="5008" spans="1:13">
      <c r="A5008" s="5">
        <v>101</v>
      </c>
      <c r="B5008" s="5">
        <v>11140</v>
      </c>
      <c r="G5008" s="5" t="s">
        <v>1242</v>
      </c>
      <c r="H5008" s="5">
        <v>73664</v>
      </c>
      <c r="I5008" s="7">
        <v>41725</v>
      </c>
      <c r="J5008" s="5" t="s">
        <v>1565</v>
      </c>
      <c r="K5008" s="6">
        <v>0</v>
      </c>
      <c r="L5008" s="6">
        <v>5007.99</v>
      </c>
      <c r="M5008" s="6">
        <v>15061037.630000001</v>
      </c>
    </row>
    <row r="5009" spans="1:13">
      <c r="A5009" s="5">
        <v>101</v>
      </c>
      <c r="B5009" s="5">
        <v>11140</v>
      </c>
      <c r="G5009" s="5" t="s">
        <v>1242</v>
      </c>
      <c r="H5009" s="5">
        <v>73665</v>
      </c>
      <c r="I5009" s="7">
        <v>41725</v>
      </c>
      <c r="J5009" s="5" t="s">
        <v>1599</v>
      </c>
      <c r="K5009" s="6">
        <v>0</v>
      </c>
      <c r="L5009" s="6">
        <v>1336.87</v>
      </c>
      <c r="M5009" s="6">
        <v>15059700.76</v>
      </c>
    </row>
    <row r="5010" spans="1:13">
      <c r="A5010" s="5">
        <v>101</v>
      </c>
      <c r="B5010" s="5">
        <v>11140</v>
      </c>
      <c r="G5010" s="5" t="s">
        <v>1242</v>
      </c>
      <c r="H5010" s="5">
        <v>73666</v>
      </c>
      <c r="I5010" s="7">
        <v>41725</v>
      </c>
      <c r="J5010" s="5" t="s">
        <v>1520</v>
      </c>
      <c r="K5010" s="6">
        <v>0</v>
      </c>
      <c r="L5010" s="6">
        <v>138</v>
      </c>
      <c r="M5010" s="6">
        <v>15059562.76</v>
      </c>
    </row>
    <row r="5011" spans="1:13">
      <c r="A5011" s="5">
        <v>101</v>
      </c>
      <c r="B5011" s="5">
        <v>11140</v>
      </c>
      <c r="G5011" s="5" t="s">
        <v>1222</v>
      </c>
      <c r="H5011" s="5">
        <v>5850</v>
      </c>
      <c r="I5011" s="7">
        <v>41726</v>
      </c>
      <c r="J5011" s="5" t="s">
        <v>3531</v>
      </c>
      <c r="K5011" s="6">
        <v>1415</v>
      </c>
      <c r="L5011" s="6">
        <v>0</v>
      </c>
      <c r="M5011" s="6">
        <v>15060977.76</v>
      </c>
    </row>
    <row r="5012" spans="1:13">
      <c r="A5012" s="5">
        <v>101</v>
      </c>
      <c r="B5012" s="5">
        <v>11140</v>
      </c>
      <c r="G5012" s="5" t="s">
        <v>1222</v>
      </c>
      <c r="H5012" s="5">
        <v>5851</v>
      </c>
      <c r="I5012" s="7">
        <v>41726</v>
      </c>
      <c r="J5012" s="5" t="s">
        <v>3532</v>
      </c>
      <c r="K5012" s="6">
        <v>2339.5300000000002</v>
      </c>
      <c r="L5012" s="6">
        <v>0</v>
      </c>
      <c r="M5012" s="6">
        <v>15063317.289999999</v>
      </c>
    </row>
    <row r="5013" spans="1:13">
      <c r="A5013" s="5">
        <v>101</v>
      </c>
      <c r="B5013" s="5">
        <v>11140</v>
      </c>
      <c r="G5013" s="5" t="s">
        <v>1222</v>
      </c>
      <c r="H5013" s="5">
        <v>5852</v>
      </c>
      <c r="I5013" s="7">
        <v>41726</v>
      </c>
      <c r="J5013" s="5" t="s">
        <v>3533</v>
      </c>
      <c r="K5013" s="6">
        <v>1320</v>
      </c>
      <c r="L5013" s="6">
        <v>0</v>
      </c>
      <c r="M5013" s="6">
        <v>15064637.289999999</v>
      </c>
    </row>
    <row r="5014" spans="1:13">
      <c r="A5014" s="5">
        <v>101</v>
      </c>
      <c r="B5014" s="5">
        <v>11140</v>
      </c>
      <c r="G5014" s="5" t="s">
        <v>1222</v>
      </c>
      <c r="H5014" s="5">
        <v>5853</v>
      </c>
      <c r="I5014" s="7">
        <v>41726</v>
      </c>
      <c r="J5014" s="5" t="s">
        <v>3534</v>
      </c>
      <c r="K5014" s="6">
        <v>1</v>
      </c>
      <c r="L5014" s="6">
        <v>0</v>
      </c>
      <c r="M5014" s="6">
        <v>15064638.289999999</v>
      </c>
    </row>
    <row r="5015" spans="1:13">
      <c r="A5015" s="5">
        <v>101</v>
      </c>
      <c r="B5015" s="5">
        <v>11140</v>
      </c>
      <c r="G5015" s="5" t="s">
        <v>1222</v>
      </c>
      <c r="H5015" s="5">
        <v>5854</v>
      </c>
      <c r="I5015" s="7">
        <v>41726</v>
      </c>
      <c r="J5015" s="5" t="s">
        <v>3535</v>
      </c>
      <c r="K5015" s="6">
        <v>1857.2</v>
      </c>
      <c r="L5015" s="6">
        <v>0</v>
      </c>
      <c r="M5015" s="6">
        <v>15066495.49</v>
      </c>
    </row>
    <row r="5016" spans="1:13">
      <c r="A5016" s="5">
        <v>101</v>
      </c>
      <c r="B5016" s="5">
        <v>11140</v>
      </c>
      <c r="G5016" s="5" t="s">
        <v>1222</v>
      </c>
      <c r="H5016" s="5">
        <v>5855</v>
      </c>
      <c r="I5016" s="7">
        <v>41726</v>
      </c>
      <c r="J5016" s="5" t="s">
        <v>3536</v>
      </c>
      <c r="K5016" s="6">
        <v>86.3</v>
      </c>
      <c r="L5016" s="6">
        <v>0</v>
      </c>
      <c r="M5016" s="6">
        <v>15066581.789999999</v>
      </c>
    </row>
    <row r="5017" spans="1:13">
      <c r="A5017" s="5">
        <v>101</v>
      </c>
      <c r="B5017" s="5">
        <v>11140</v>
      </c>
      <c r="G5017" s="5" t="s">
        <v>1222</v>
      </c>
      <c r="H5017" s="5">
        <v>5856</v>
      </c>
      <c r="I5017" s="7">
        <v>41726</v>
      </c>
      <c r="J5017" s="5" t="s">
        <v>3537</v>
      </c>
      <c r="K5017" s="6">
        <v>305.7</v>
      </c>
      <c r="L5017" s="6">
        <v>0</v>
      </c>
      <c r="M5017" s="6">
        <v>15066887.49</v>
      </c>
    </row>
    <row r="5018" spans="1:13">
      <c r="A5018" s="5">
        <v>101</v>
      </c>
      <c r="B5018" s="5">
        <v>11140</v>
      </c>
      <c r="G5018" s="5" t="s">
        <v>1222</v>
      </c>
      <c r="H5018" s="5">
        <v>5857</v>
      </c>
      <c r="I5018" s="7">
        <v>41726</v>
      </c>
      <c r="J5018" s="5" t="s">
        <v>3538</v>
      </c>
      <c r="K5018" s="6">
        <v>129.03</v>
      </c>
      <c r="L5018" s="6">
        <v>0</v>
      </c>
      <c r="M5018" s="6">
        <v>15067016.52</v>
      </c>
    </row>
    <row r="5019" spans="1:13">
      <c r="A5019" s="5">
        <v>101</v>
      </c>
      <c r="B5019" s="5">
        <v>11140</v>
      </c>
      <c r="G5019" s="5" t="s">
        <v>1222</v>
      </c>
      <c r="H5019" s="5">
        <v>5858</v>
      </c>
      <c r="I5019" s="7">
        <v>41726</v>
      </c>
      <c r="J5019" s="5" t="s">
        <v>3539</v>
      </c>
      <c r="K5019" s="6">
        <v>6052.78</v>
      </c>
      <c r="L5019" s="6">
        <v>0</v>
      </c>
      <c r="M5019" s="6">
        <v>15073069.300000001</v>
      </c>
    </row>
    <row r="5020" spans="1:13">
      <c r="A5020" s="5">
        <v>101</v>
      </c>
      <c r="B5020" s="5">
        <v>11140</v>
      </c>
      <c r="G5020" s="5" t="s">
        <v>1232</v>
      </c>
      <c r="H5020" s="5">
        <v>50328</v>
      </c>
      <c r="I5020" s="7">
        <v>41726</v>
      </c>
      <c r="J5020" s="5" t="s">
        <v>1233</v>
      </c>
      <c r="K5020" s="6">
        <v>0</v>
      </c>
      <c r="L5020" s="6">
        <v>899.7</v>
      </c>
      <c r="M5020" s="6">
        <v>15072169.6</v>
      </c>
    </row>
    <row r="5021" spans="1:13">
      <c r="A5021" s="5">
        <v>101</v>
      </c>
      <c r="B5021" s="5">
        <v>11140</v>
      </c>
      <c r="G5021" s="5" t="s">
        <v>1614</v>
      </c>
      <c r="H5021" s="5">
        <v>2836</v>
      </c>
      <c r="I5021" s="7">
        <v>41729</v>
      </c>
      <c r="J5021" s="5" t="s">
        <v>3540</v>
      </c>
      <c r="K5021" s="6">
        <v>0</v>
      </c>
      <c r="L5021" s="6">
        <v>1000</v>
      </c>
      <c r="M5021" s="6">
        <v>15071169.6</v>
      </c>
    </row>
    <row r="5022" spans="1:13">
      <c r="A5022" s="5">
        <v>101</v>
      </c>
      <c r="B5022" s="5">
        <v>11140</v>
      </c>
      <c r="G5022" s="5" t="s">
        <v>1614</v>
      </c>
      <c r="H5022" s="5">
        <v>2837</v>
      </c>
      <c r="I5022" s="7">
        <v>41729</v>
      </c>
      <c r="J5022" s="5" t="s">
        <v>3541</v>
      </c>
      <c r="K5022" s="6">
        <v>0</v>
      </c>
      <c r="L5022" s="6">
        <v>140486.76</v>
      </c>
      <c r="M5022" s="6">
        <v>14930682.84</v>
      </c>
    </row>
    <row r="5023" spans="1:13">
      <c r="A5023" s="5">
        <v>101</v>
      </c>
      <c r="B5023" s="5">
        <v>11140</v>
      </c>
      <c r="G5023" s="5" t="s">
        <v>1222</v>
      </c>
      <c r="H5023" s="5">
        <v>5859</v>
      </c>
      <c r="I5023" s="7">
        <v>41729</v>
      </c>
      <c r="J5023" s="5" t="s">
        <v>3542</v>
      </c>
      <c r="K5023" s="6">
        <v>100</v>
      </c>
      <c r="L5023" s="6">
        <v>0</v>
      </c>
      <c r="M5023" s="6">
        <v>14930782.84</v>
      </c>
    </row>
    <row r="5024" spans="1:13">
      <c r="A5024" s="5">
        <v>101</v>
      </c>
      <c r="B5024" s="5">
        <v>11140</v>
      </c>
      <c r="G5024" s="5" t="s">
        <v>1222</v>
      </c>
      <c r="H5024" s="5">
        <v>5860</v>
      </c>
      <c r="I5024" s="7">
        <v>41729</v>
      </c>
      <c r="J5024" s="5" t="s">
        <v>3543</v>
      </c>
      <c r="K5024" s="6">
        <v>2441</v>
      </c>
      <c r="L5024" s="6">
        <v>0</v>
      </c>
      <c r="M5024" s="6">
        <v>14933223.84</v>
      </c>
    </row>
    <row r="5025" spans="1:13">
      <c r="A5025" s="5">
        <v>101</v>
      </c>
      <c r="B5025" s="5">
        <v>11140</v>
      </c>
      <c r="G5025" s="5" t="s">
        <v>1222</v>
      </c>
      <c r="H5025" s="5">
        <v>5861</v>
      </c>
      <c r="I5025" s="7">
        <v>41729</v>
      </c>
      <c r="J5025" s="5" t="s">
        <v>3544</v>
      </c>
      <c r="K5025" s="6">
        <v>36372</v>
      </c>
      <c r="L5025" s="6">
        <v>0</v>
      </c>
      <c r="M5025" s="6">
        <v>14969595.84</v>
      </c>
    </row>
    <row r="5026" spans="1:13">
      <c r="A5026" s="5">
        <v>101</v>
      </c>
      <c r="B5026" s="5">
        <v>11140</v>
      </c>
      <c r="G5026" s="5" t="s">
        <v>1222</v>
      </c>
      <c r="H5026" s="5">
        <v>5862</v>
      </c>
      <c r="I5026" s="7">
        <v>41729</v>
      </c>
      <c r="J5026" s="5" t="s">
        <v>3545</v>
      </c>
      <c r="K5026" s="6">
        <v>1868</v>
      </c>
      <c r="L5026" s="6">
        <v>0</v>
      </c>
      <c r="M5026" s="6">
        <v>14971463.84</v>
      </c>
    </row>
    <row r="5027" spans="1:13">
      <c r="A5027" s="5">
        <v>101</v>
      </c>
      <c r="B5027" s="5">
        <v>11140</v>
      </c>
      <c r="G5027" s="5" t="s">
        <v>1222</v>
      </c>
      <c r="H5027" s="5">
        <v>5863</v>
      </c>
      <c r="I5027" s="7">
        <v>41729</v>
      </c>
      <c r="J5027" s="5" t="s">
        <v>3546</v>
      </c>
      <c r="K5027" s="6">
        <v>80817.98</v>
      </c>
      <c r="L5027" s="6">
        <v>0</v>
      </c>
      <c r="M5027" s="6">
        <v>15052281.82</v>
      </c>
    </row>
    <row r="5028" spans="1:13">
      <c r="A5028" s="5">
        <v>101</v>
      </c>
      <c r="B5028" s="5">
        <v>11140</v>
      </c>
      <c r="G5028" s="5" t="s">
        <v>1222</v>
      </c>
      <c r="H5028" s="5">
        <v>5864</v>
      </c>
      <c r="I5028" s="7">
        <v>41729</v>
      </c>
      <c r="J5028" s="5" t="s">
        <v>3547</v>
      </c>
      <c r="K5028" s="6">
        <v>7671.59</v>
      </c>
      <c r="L5028" s="6">
        <v>0</v>
      </c>
      <c r="M5028" s="6">
        <v>15059953.41</v>
      </c>
    </row>
    <row r="5029" spans="1:13">
      <c r="A5029" s="5">
        <v>101</v>
      </c>
      <c r="B5029" s="5">
        <v>11140</v>
      </c>
      <c r="G5029" s="5" t="s">
        <v>1222</v>
      </c>
      <c r="H5029" s="5">
        <v>5866</v>
      </c>
      <c r="I5029" s="7">
        <v>41729</v>
      </c>
      <c r="J5029" s="5" t="s">
        <v>3548</v>
      </c>
      <c r="K5029" s="6">
        <v>308959.19</v>
      </c>
      <c r="L5029" s="6">
        <v>0</v>
      </c>
      <c r="M5029" s="6">
        <v>15368912.6</v>
      </c>
    </row>
    <row r="5030" spans="1:13">
      <c r="A5030" s="5">
        <v>101</v>
      </c>
      <c r="B5030" s="5">
        <v>11140</v>
      </c>
      <c r="G5030" s="5" t="s">
        <v>1222</v>
      </c>
      <c r="H5030" s="5">
        <v>5867</v>
      </c>
      <c r="I5030" s="7">
        <v>41729</v>
      </c>
      <c r="J5030" s="5" t="s">
        <v>3549</v>
      </c>
      <c r="K5030" s="6">
        <v>0</v>
      </c>
      <c r="L5030" s="6">
        <v>11832.75</v>
      </c>
      <c r="M5030" s="6">
        <v>15357079.85</v>
      </c>
    </row>
    <row r="5031" spans="1:13">
      <c r="A5031" s="5">
        <v>101</v>
      </c>
      <c r="B5031" s="5">
        <v>11140</v>
      </c>
      <c r="G5031" s="5" t="s">
        <v>1222</v>
      </c>
      <c r="H5031" s="5">
        <v>5868</v>
      </c>
      <c r="I5031" s="7">
        <v>41729</v>
      </c>
      <c r="J5031" s="5" t="s">
        <v>3548</v>
      </c>
      <c r="K5031" s="6">
        <v>34282.18</v>
      </c>
      <c r="L5031" s="6">
        <v>0</v>
      </c>
      <c r="M5031" s="6">
        <v>15391362.029999999</v>
      </c>
    </row>
    <row r="5032" spans="1:13">
      <c r="A5032" s="5">
        <v>101</v>
      </c>
      <c r="B5032" s="5">
        <v>11140</v>
      </c>
      <c r="G5032" s="5" t="s">
        <v>1222</v>
      </c>
      <c r="H5032" s="5">
        <v>5877</v>
      </c>
      <c r="I5032" s="7">
        <v>41730</v>
      </c>
      <c r="J5032" s="5" t="s">
        <v>3550</v>
      </c>
      <c r="K5032" s="6">
        <v>1664</v>
      </c>
      <c r="L5032" s="6">
        <v>0</v>
      </c>
      <c r="M5032" s="6">
        <v>15393026.029999999</v>
      </c>
    </row>
    <row r="5033" spans="1:13">
      <c r="A5033" s="5">
        <v>101</v>
      </c>
      <c r="B5033" s="5">
        <v>11140</v>
      </c>
      <c r="G5033" s="5" t="s">
        <v>1222</v>
      </c>
      <c r="H5033" s="5">
        <v>5878</v>
      </c>
      <c r="I5033" s="7">
        <v>41730</v>
      </c>
      <c r="J5033" s="5" t="s">
        <v>3551</v>
      </c>
      <c r="K5033" s="6">
        <v>244</v>
      </c>
      <c r="L5033" s="6">
        <v>0</v>
      </c>
      <c r="M5033" s="6">
        <v>15393270.029999999</v>
      </c>
    </row>
    <row r="5034" spans="1:13">
      <c r="A5034" s="5">
        <v>101</v>
      </c>
      <c r="B5034" s="5">
        <v>11140</v>
      </c>
      <c r="G5034" s="5" t="s">
        <v>1222</v>
      </c>
      <c r="H5034" s="5">
        <v>5879</v>
      </c>
      <c r="I5034" s="7">
        <v>41730</v>
      </c>
      <c r="J5034" s="5" t="s">
        <v>3552</v>
      </c>
      <c r="K5034" s="6">
        <v>946</v>
      </c>
      <c r="L5034" s="6">
        <v>0</v>
      </c>
      <c r="M5034" s="6">
        <v>15394216.029999999</v>
      </c>
    </row>
    <row r="5035" spans="1:13">
      <c r="A5035" s="5">
        <v>101</v>
      </c>
      <c r="B5035" s="5">
        <v>11140</v>
      </c>
      <c r="G5035" s="5" t="s">
        <v>1222</v>
      </c>
      <c r="H5035" s="5">
        <v>5880</v>
      </c>
      <c r="I5035" s="7">
        <v>41731</v>
      </c>
      <c r="J5035" s="5" t="s">
        <v>3553</v>
      </c>
      <c r="K5035" s="6">
        <v>15.27</v>
      </c>
      <c r="L5035" s="6">
        <v>0</v>
      </c>
      <c r="M5035" s="6">
        <v>15394231.300000001</v>
      </c>
    </row>
    <row r="5036" spans="1:13">
      <c r="A5036" s="5">
        <v>101</v>
      </c>
      <c r="B5036" s="5">
        <v>11140</v>
      </c>
      <c r="G5036" s="5" t="s">
        <v>1222</v>
      </c>
      <c r="H5036" s="5">
        <v>5881</v>
      </c>
      <c r="I5036" s="7">
        <v>41731</v>
      </c>
      <c r="J5036" s="5" t="s">
        <v>3554</v>
      </c>
      <c r="K5036" s="6">
        <v>3791</v>
      </c>
      <c r="L5036" s="6">
        <v>0</v>
      </c>
      <c r="M5036" s="6">
        <v>15398022.300000001</v>
      </c>
    </row>
    <row r="5037" spans="1:13">
      <c r="A5037" s="5">
        <v>101</v>
      </c>
      <c r="B5037" s="5">
        <v>11140</v>
      </c>
      <c r="G5037" s="5" t="s">
        <v>1222</v>
      </c>
      <c r="H5037" s="5">
        <v>5882</v>
      </c>
      <c r="I5037" s="7">
        <v>41731</v>
      </c>
      <c r="J5037" s="5" t="s">
        <v>3555</v>
      </c>
      <c r="K5037" s="6">
        <v>7623.07</v>
      </c>
      <c r="L5037" s="6">
        <v>0</v>
      </c>
      <c r="M5037" s="6">
        <v>15405645.369999999</v>
      </c>
    </row>
    <row r="5038" spans="1:13">
      <c r="A5038" s="5">
        <v>101</v>
      </c>
      <c r="B5038" s="5">
        <v>11140</v>
      </c>
      <c r="G5038" s="5" t="s">
        <v>1222</v>
      </c>
      <c r="H5038" s="5">
        <v>5883</v>
      </c>
      <c r="I5038" s="7">
        <v>41731</v>
      </c>
      <c r="J5038" s="5" t="s">
        <v>3556</v>
      </c>
      <c r="K5038" s="6">
        <v>706.5</v>
      </c>
      <c r="L5038" s="6">
        <v>0</v>
      </c>
      <c r="M5038" s="6">
        <v>15406351.869999999</v>
      </c>
    </row>
    <row r="5039" spans="1:13">
      <c r="A5039" s="5">
        <v>101</v>
      </c>
      <c r="B5039" s="5">
        <v>11140</v>
      </c>
      <c r="G5039" s="5" t="s">
        <v>1222</v>
      </c>
      <c r="H5039" s="5">
        <v>5884</v>
      </c>
      <c r="I5039" s="7">
        <v>41731</v>
      </c>
      <c r="J5039" s="5" t="s">
        <v>3557</v>
      </c>
      <c r="K5039" s="6">
        <v>669.01</v>
      </c>
      <c r="L5039" s="6">
        <v>0</v>
      </c>
      <c r="M5039" s="6">
        <v>15407020.880000001</v>
      </c>
    </row>
    <row r="5040" spans="1:13">
      <c r="A5040" s="5">
        <v>101</v>
      </c>
      <c r="B5040" s="5">
        <v>11140</v>
      </c>
      <c r="G5040" s="5" t="s">
        <v>1222</v>
      </c>
      <c r="H5040" s="5">
        <v>5885</v>
      </c>
      <c r="I5040" s="7">
        <v>41731</v>
      </c>
      <c r="J5040" s="5" t="s">
        <v>3558</v>
      </c>
      <c r="K5040" s="6">
        <v>35</v>
      </c>
      <c r="L5040" s="6">
        <v>0</v>
      </c>
      <c r="M5040" s="6">
        <v>15407055.880000001</v>
      </c>
    </row>
    <row r="5041" spans="1:13">
      <c r="A5041" s="5">
        <v>101</v>
      </c>
      <c r="B5041" s="5">
        <v>11140</v>
      </c>
      <c r="G5041" s="5" t="s">
        <v>1222</v>
      </c>
      <c r="H5041" s="5">
        <v>5886</v>
      </c>
      <c r="I5041" s="7">
        <v>41731</v>
      </c>
      <c r="J5041" s="5" t="s">
        <v>3559</v>
      </c>
      <c r="K5041" s="6">
        <v>1402</v>
      </c>
      <c r="L5041" s="6">
        <v>0</v>
      </c>
      <c r="M5041" s="6">
        <v>15408457.880000001</v>
      </c>
    </row>
    <row r="5042" spans="1:13">
      <c r="A5042" s="5">
        <v>101</v>
      </c>
      <c r="B5042" s="5">
        <v>11140</v>
      </c>
      <c r="G5042" s="5" t="s">
        <v>1232</v>
      </c>
      <c r="H5042" s="5">
        <v>70402</v>
      </c>
      <c r="I5042" s="7">
        <v>41731</v>
      </c>
      <c r="J5042" s="5" t="s">
        <v>1233</v>
      </c>
      <c r="K5042" s="6">
        <v>0</v>
      </c>
      <c r="L5042" s="6">
        <v>4413.57</v>
      </c>
      <c r="M5042" s="6">
        <v>15404044.310000001</v>
      </c>
    </row>
    <row r="5043" spans="1:13">
      <c r="A5043" s="5">
        <v>101</v>
      </c>
      <c r="B5043" s="5">
        <v>11140</v>
      </c>
      <c r="G5043" s="5" t="s">
        <v>1222</v>
      </c>
      <c r="H5043" s="5">
        <v>5887</v>
      </c>
      <c r="I5043" s="7">
        <v>41732</v>
      </c>
      <c r="J5043" s="5" t="s">
        <v>3560</v>
      </c>
      <c r="K5043" s="6">
        <v>922.27</v>
      </c>
      <c r="L5043" s="6">
        <v>0</v>
      </c>
      <c r="M5043" s="6">
        <v>15404966.58</v>
      </c>
    </row>
    <row r="5044" spans="1:13">
      <c r="A5044" s="5">
        <v>101</v>
      </c>
      <c r="B5044" s="5">
        <v>11140</v>
      </c>
      <c r="G5044" s="5" t="s">
        <v>1222</v>
      </c>
      <c r="H5044" s="5">
        <v>5888</v>
      </c>
      <c r="I5044" s="7">
        <v>41732</v>
      </c>
      <c r="J5044" s="5" t="s">
        <v>3561</v>
      </c>
      <c r="K5044" s="6">
        <v>1081.3699999999999</v>
      </c>
      <c r="L5044" s="6">
        <v>0</v>
      </c>
      <c r="M5044" s="6">
        <v>15406047.949999999</v>
      </c>
    </row>
    <row r="5045" spans="1:13">
      <c r="A5045" s="5">
        <v>101</v>
      </c>
      <c r="B5045" s="5">
        <v>11140</v>
      </c>
      <c r="G5045" s="5" t="s">
        <v>1222</v>
      </c>
      <c r="H5045" s="5">
        <v>5889</v>
      </c>
      <c r="I5045" s="7">
        <v>41732</v>
      </c>
      <c r="J5045" s="5" t="s">
        <v>3562</v>
      </c>
      <c r="K5045" s="6">
        <v>13142.45</v>
      </c>
      <c r="L5045" s="6">
        <v>0</v>
      </c>
      <c r="M5045" s="6">
        <v>15419190.4</v>
      </c>
    </row>
    <row r="5046" spans="1:13">
      <c r="A5046" s="5">
        <v>101</v>
      </c>
      <c r="B5046" s="5">
        <v>11140</v>
      </c>
      <c r="G5046" s="5" t="s">
        <v>1222</v>
      </c>
      <c r="H5046" s="5">
        <v>5890</v>
      </c>
      <c r="I5046" s="7">
        <v>41732</v>
      </c>
      <c r="J5046" s="5" t="s">
        <v>3563</v>
      </c>
      <c r="K5046" s="6">
        <v>410</v>
      </c>
      <c r="L5046" s="6">
        <v>0</v>
      </c>
      <c r="M5046" s="6">
        <v>15419600.4</v>
      </c>
    </row>
    <row r="5047" spans="1:13">
      <c r="A5047" s="5">
        <v>101</v>
      </c>
      <c r="B5047" s="5">
        <v>11140</v>
      </c>
      <c r="G5047" s="5" t="s">
        <v>1222</v>
      </c>
      <c r="H5047" s="5">
        <v>5891</v>
      </c>
      <c r="I5047" s="7">
        <v>41732</v>
      </c>
      <c r="J5047" s="5" t="s">
        <v>3564</v>
      </c>
      <c r="K5047" s="6">
        <v>1275</v>
      </c>
      <c r="L5047" s="6">
        <v>0</v>
      </c>
      <c r="M5047" s="6">
        <v>15420875.4</v>
      </c>
    </row>
    <row r="5048" spans="1:13">
      <c r="A5048" s="5">
        <v>101</v>
      </c>
      <c r="B5048" s="5">
        <v>11140</v>
      </c>
      <c r="G5048" s="5" t="s">
        <v>1222</v>
      </c>
      <c r="H5048" s="5">
        <v>5892</v>
      </c>
      <c r="I5048" s="7">
        <v>41732</v>
      </c>
      <c r="J5048" s="5" t="s">
        <v>3565</v>
      </c>
      <c r="K5048" s="6">
        <v>240</v>
      </c>
      <c r="L5048" s="6">
        <v>0</v>
      </c>
      <c r="M5048" s="6">
        <v>15421115.4</v>
      </c>
    </row>
    <row r="5049" spans="1:13">
      <c r="A5049" s="5">
        <v>101</v>
      </c>
      <c r="B5049" s="5">
        <v>11140</v>
      </c>
      <c r="G5049" s="5" t="s">
        <v>1222</v>
      </c>
      <c r="H5049" s="5">
        <v>5893</v>
      </c>
      <c r="I5049" s="7">
        <v>41732</v>
      </c>
      <c r="J5049" s="5" t="s">
        <v>3566</v>
      </c>
      <c r="K5049" s="6">
        <v>6877.33</v>
      </c>
      <c r="L5049" s="6">
        <v>0</v>
      </c>
      <c r="M5049" s="6">
        <v>15427992.73</v>
      </c>
    </row>
    <row r="5050" spans="1:13">
      <c r="A5050" s="5">
        <v>101</v>
      </c>
      <c r="B5050" s="5">
        <v>11140</v>
      </c>
      <c r="G5050" s="5" t="s">
        <v>1242</v>
      </c>
      <c r="H5050" s="5">
        <v>73762</v>
      </c>
      <c r="I5050" s="7">
        <v>41732</v>
      </c>
      <c r="J5050" s="5" t="s">
        <v>1453</v>
      </c>
      <c r="K5050" s="6">
        <v>0</v>
      </c>
      <c r="L5050" s="6">
        <v>820.59</v>
      </c>
      <c r="M5050" s="6">
        <v>15427172.140000001</v>
      </c>
    </row>
    <row r="5051" spans="1:13">
      <c r="A5051" s="5">
        <v>101</v>
      </c>
      <c r="B5051" s="5">
        <v>11140</v>
      </c>
      <c r="G5051" s="5" t="s">
        <v>1242</v>
      </c>
      <c r="H5051" s="5">
        <v>73763</v>
      </c>
      <c r="I5051" s="7">
        <v>41732</v>
      </c>
      <c r="J5051" s="5" t="s">
        <v>1454</v>
      </c>
      <c r="K5051" s="6">
        <v>0</v>
      </c>
      <c r="L5051" s="6">
        <v>126</v>
      </c>
      <c r="M5051" s="6">
        <v>15427046.140000001</v>
      </c>
    </row>
    <row r="5052" spans="1:13">
      <c r="A5052" s="5">
        <v>101</v>
      </c>
      <c r="B5052" s="5">
        <v>11140</v>
      </c>
      <c r="G5052" s="5" t="s">
        <v>1242</v>
      </c>
      <c r="H5052" s="5">
        <v>73764</v>
      </c>
      <c r="I5052" s="7">
        <v>41732</v>
      </c>
      <c r="J5052" s="5" t="s">
        <v>1636</v>
      </c>
      <c r="K5052" s="6">
        <v>0</v>
      </c>
      <c r="L5052" s="6">
        <v>7829.1</v>
      </c>
      <c r="M5052" s="6">
        <v>15419217.039999999</v>
      </c>
    </row>
    <row r="5053" spans="1:13">
      <c r="A5053" s="5">
        <v>101</v>
      </c>
      <c r="B5053" s="5">
        <v>11140</v>
      </c>
      <c r="G5053" s="5" t="s">
        <v>1242</v>
      </c>
      <c r="H5053" s="5">
        <v>73765</v>
      </c>
      <c r="I5053" s="7">
        <v>41732</v>
      </c>
      <c r="J5053" s="5" t="s">
        <v>1637</v>
      </c>
      <c r="K5053" s="6">
        <v>0</v>
      </c>
      <c r="L5053" s="6">
        <v>889.62</v>
      </c>
      <c r="M5053" s="6">
        <v>15418327.42</v>
      </c>
    </row>
    <row r="5054" spans="1:13">
      <c r="A5054" s="5">
        <v>101</v>
      </c>
      <c r="B5054" s="5">
        <v>11140</v>
      </c>
      <c r="G5054" s="5" t="s">
        <v>1242</v>
      </c>
      <c r="H5054" s="5">
        <v>73766</v>
      </c>
      <c r="I5054" s="7">
        <v>41732</v>
      </c>
      <c r="J5054" s="5" t="s">
        <v>1457</v>
      </c>
      <c r="K5054" s="6">
        <v>0</v>
      </c>
      <c r="L5054" s="6">
        <v>278.27999999999997</v>
      </c>
      <c r="M5054" s="6">
        <v>15418049.140000001</v>
      </c>
    </row>
    <row r="5055" spans="1:13">
      <c r="A5055" s="5">
        <v>101</v>
      </c>
      <c r="B5055" s="5">
        <v>11140</v>
      </c>
      <c r="G5055" s="5" t="s">
        <v>1242</v>
      </c>
      <c r="H5055" s="5">
        <v>73767</v>
      </c>
      <c r="I5055" s="7">
        <v>41732</v>
      </c>
      <c r="J5055" s="5" t="s">
        <v>1409</v>
      </c>
      <c r="K5055" s="6">
        <v>0</v>
      </c>
      <c r="L5055" s="6">
        <v>443.33</v>
      </c>
      <c r="M5055" s="6">
        <v>15417605.810000001</v>
      </c>
    </row>
    <row r="5056" spans="1:13">
      <c r="A5056" s="5">
        <v>101</v>
      </c>
      <c r="B5056" s="5">
        <v>11140</v>
      </c>
      <c r="G5056" s="5" t="s">
        <v>1242</v>
      </c>
      <c r="H5056" s="5">
        <v>73768</v>
      </c>
      <c r="I5056" s="7">
        <v>41732</v>
      </c>
      <c r="J5056" s="5" t="s">
        <v>1324</v>
      </c>
      <c r="K5056" s="6">
        <v>0</v>
      </c>
      <c r="L5056" s="6">
        <v>30</v>
      </c>
      <c r="M5056" s="6">
        <v>15417575.810000001</v>
      </c>
    </row>
    <row r="5057" spans="1:13">
      <c r="A5057" s="5">
        <v>101</v>
      </c>
      <c r="B5057" s="5">
        <v>11140</v>
      </c>
      <c r="G5057" s="5" t="s">
        <v>1242</v>
      </c>
      <c r="H5057" s="5">
        <v>73769</v>
      </c>
      <c r="I5057" s="7">
        <v>41732</v>
      </c>
      <c r="J5057" s="5" t="s">
        <v>1638</v>
      </c>
      <c r="K5057" s="6">
        <v>0</v>
      </c>
      <c r="L5057" s="6">
        <v>51.17</v>
      </c>
      <c r="M5057" s="6">
        <v>15417524.640000001</v>
      </c>
    </row>
    <row r="5058" spans="1:13">
      <c r="A5058" s="5">
        <v>101</v>
      </c>
      <c r="B5058" s="5">
        <v>11140</v>
      </c>
      <c r="G5058" s="5" t="s">
        <v>1242</v>
      </c>
      <c r="H5058" s="5">
        <v>73770</v>
      </c>
      <c r="I5058" s="7">
        <v>41732</v>
      </c>
      <c r="J5058" s="5" t="s">
        <v>1456</v>
      </c>
      <c r="K5058" s="6">
        <v>0</v>
      </c>
      <c r="L5058" s="6">
        <v>125.25</v>
      </c>
      <c r="M5058" s="6">
        <v>15417399.390000001</v>
      </c>
    </row>
    <row r="5059" spans="1:13">
      <c r="A5059" s="5">
        <v>101</v>
      </c>
      <c r="B5059" s="5">
        <v>11140</v>
      </c>
      <c r="G5059" s="5" t="s">
        <v>1242</v>
      </c>
      <c r="H5059" s="5">
        <v>73771</v>
      </c>
      <c r="I5059" s="7">
        <v>41732</v>
      </c>
      <c r="J5059" s="5" t="s">
        <v>3567</v>
      </c>
      <c r="K5059" s="6">
        <v>0</v>
      </c>
      <c r="L5059" s="6">
        <v>546.54</v>
      </c>
      <c r="M5059" s="6">
        <v>15416852.85</v>
      </c>
    </row>
    <row r="5060" spans="1:13">
      <c r="A5060" s="5">
        <v>101</v>
      </c>
      <c r="B5060" s="5">
        <v>11140</v>
      </c>
      <c r="G5060" s="5" t="s">
        <v>1242</v>
      </c>
      <c r="H5060" s="5">
        <v>73772</v>
      </c>
      <c r="I5060" s="7">
        <v>41732</v>
      </c>
      <c r="J5060" s="5" t="s">
        <v>1299</v>
      </c>
      <c r="K5060" s="6">
        <v>0</v>
      </c>
      <c r="L5060" s="6">
        <v>361.41</v>
      </c>
      <c r="M5060" s="6">
        <v>15416491.439999999</v>
      </c>
    </row>
    <row r="5061" spans="1:13">
      <c r="A5061" s="5">
        <v>101</v>
      </c>
      <c r="B5061" s="5">
        <v>11140</v>
      </c>
      <c r="G5061" s="5" t="s">
        <v>1242</v>
      </c>
      <c r="H5061" s="5">
        <v>73773</v>
      </c>
      <c r="I5061" s="7">
        <v>41732</v>
      </c>
      <c r="J5061" s="5" t="s">
        <v>1535</v>
      </c>
      <c r="K5061" s="6">
        <v>0</v>
      </c>
      <c r="L5061" s="6">
        <v>17.98</v>
      </c>
      <c r="M5061" s="6">
        <v>15416473.460000001</v>
      </c>
    </row>
    <row r="5062" spans="1:13">
      <c r="A5062" s="5">
        <v>101</v>
      </c>
      <c r="B5062" s="5">
        <v>11140</v>
      </c>
      <c r="G5062" s="5" t="s">
        <v>1242</v>
      </c>
      <c r="H5062" s="5">
        <v>73774</v>
      </c>
      <c r="I5062" s="7">
        <v>41732</v>
      </c>
      <c r="J5062" s="5" t="s">
        <v>3568</v>
      </c>
      <c r="K5062" s="6">
        <v>0</v>
      </c>
      <c r="L5062" s="6">
        <v>104.7</v>
      </c>
      <c r="M5062" s="6">
        <v>15416368.76</v>
      </c>
    </row>
    <row r="5063" spans="1:13">
      <c r="A5063" s="5">
        <v>101</v>
      </c>
      <c r="B5063" s="5">
        <v>11140</v>
      </c>
      <c r="G5063" s="5" t="s">
        <v>1242</v>
      </c>
      <c r="H5063" s="5">
        <v>73775</v>
      </c>
      <c r="I5063" s="7">
        <v>41732</v>
      </c>
      <c r="J5063" s="5" t="s">
        <v>1336</v>
      </c>
      <c r="K5063" s="6">
        <v>0</v>
      </c>
      <c r="L5063" s="6">
        <v>41.57</v>
      </c>
      <c r="M5063" s="6">
        <v>15416327.189999999</v>
      </c>
    </row>
    <row r="5064" spans="1:13">
      <c r="A5064" s="5">
        <v>101</v>
      </c>
      <c r="B5064" s="5">
        <v>11140</v>
      </c>
      <c r="G5064" s="5" t="s">
        <v>1242</v>
      </c>
      <c r="H5064" s="5">
        <v>73776</v>
      </c>
      <c r="I5064" s="7">
        <v>41732</v>
      </c>
      <c r="J5064" s="5" t="s">
        <v>1342</v>
      </c>
      <c r="K5064" s="6">
        <v>0</v>
      </c>
      <c r="L5064" s="6">
        <v>447.06</v>
      </c>
      <c r="M5064" s="6">
        <v>15415880.130000001</v>
      </c>
    </row>
    <row r="5065" spans="1:13">
      <c r="A5065" s="5">
        <v>101</v>
      </c>
      <c r="B5065" s="5">
        <v>11140</v>
      </c>
      <c r="G5065" s="5" t="s">
        <v>1242</v>
      </c>
      <c r="H5065" s="5">
        <v>73777</v>
      </c>
      <c r="I5065" s="7">
        <v>41732</v>
      </c>
      <c r="J5065" s="5" t="s">
        <v>1414</v>
      </c>
      <c r="K5065" s="6">
        <v>0</v>
      </c>
      <c r="L5065" s="6">
        <v>25.95</v>
      </c>
      <c r="M5065" s="6">
        <v>15415854.18</v>
      </c>
    </row>
    <row r="5066" spans="1:13">
      <c r="A5066" s="5">
        <v>101</v>
      </c>
      <c r="B5066" s="5">
        <v>11140</v>
      </c>
      <c r="G5066" s="5" t="s">
        <v>1242</v>
      </c>
      <c r="H5066" s="5">
        <v>73778</v>
      </c>
      <c r="I5066" s="7">
        <v>41732</v>
      </c>
      <c r="J5066" s="5" t="s">
        <v>1642</v>
      </c>
      <c r="K5066" s="6">
        <v>0</v>
      </c>
      <c r="L5066" s="6">
        <v>1263.18</v>
      </c>
      <c r="M5066" s="6">
        <v>15414591</v>
      </c>
    </row>
    <row r="5067" spans="1:13">
      <c r="A5067" s="5">
        <v>101</v>
      </c>
      <c r="B5067" s="5">
        <v>11140</v>
      </c>
      <c r="G5067" s="5" t="s">
        <v>1242</v>
      </c>
      <c r="H5067" s="5">
        <v>73779</v>
      </c>
      <c r="I5067" s="7">
        <v>41732</v>
      </c>
      <c r="J5067" s="5" t="s">
        <v>2547</v>
      </c>
      <c r="K5067" s="6">
        <v>0</v>
      </c>
      <c r="L5067" s="6">
        <v>1200</v>
      </c>
      <c r="M5067" s="6">
        <v>15413391</v>
      </c>
    </row>
    <row r="5068" spans="1:13">
      <c r="A5068" s="5">
        <v>101</v>
      </c>
      <c r="B5068" s="5">
        <v>11140</v>
      </c>
      <c r="G5068" s="5" t="s">
        <v>1242</v>
      </c>
      <c r="H5068" s="5">
        <v>73780</v>
      </c>
      <c r="I5068" s="7">
        <v>41732</v>
      </c>
      <c r="J5068" s="5" t="s">
        <v>1346</v>
      </c>
      <c r="K5068" s="6">
        <v>0</v>
      </c>
      <c r="L5068" s="6">
        <v>214.25</v>
      </c>
      <c r="M5068" s="6">
        <v>15413176.75</v>
      </c>
    </row>
    <row r="5069" spans="1:13">
      <c r="A5069" s="5">
        <v>101</v>
      </c>
      <c r="B5069" s="5">
        <v>11140</v>
      </c>
      <c r="G5069" s="5" t="s">
        <v>1242</v>
      </c>
      <c r="H5069" s="5">
        <v>73781</v>
      </c>
      <c r="I5069" s="7">
        <v>41732</v>
      </c>
      <c r="J5069" s="5" t="s">
        <v>1643</v>
      </c>
      <c r="K5069" s="6">
        <v>0</v>
      </c>
      <c r="L5069" s="6">
        <v>244</v>
      </c>
      <c r="M5069" s="6">
        <v>15412932.75</v>
      </c>
    </row>
    <row r="5070" spans="1:13">
      <c r="A5070" s="5">
        <v>101</v>
      </c>
      <c r="B5070" s="5">
        <v>11140</v>
      </c>
      <c r="G5070" s="5" t="s">
        <v>1242</v>
      </c>
      <c r="H5070" s="5">
        <v>73782</v>
      </c>
      <c r="I5070" s="7">
        <v>41732</v>
      </c>
      <c r="J5070" s="5" t="s">
        <v>1347</v>
      </c>
      <c r="K5070" s="6">
        <v>0</v>
      </c>
      <c r="L5070" s="6">
        <v>7928.24</v>
      </c>
      <c r="M5070" s="6">
        <v>15405004.51</v>
      </c>
    </row>
    <row r="5071" spans="1:13">
      <c r="A5071" s="5">
        <v>101</v>
      </c>
      <c r="B5071" s="5">
        <v>11140</v>
      </c>
      <c r="G5071" s="5" t="s">
        <v>1242</v>
      </c>
      <c r="H5071" s="5">
        <v>73783</v>
      </c>
      <c r="I5071" s="7">
        <v>41732</v>
      </c>
      <c r="J5071" s="5" t="s">
        <v>3569</v>
      </c>
      <c r="K5071" s="6">
        <v>0</v>
      </c>
      <c r="L5071" s="6">
        <v>199.95</v>
      </c>
      <c r="M5071" s="6">
        <v>15404804.560000001</v>
      </c>
    </row>
    <row r="5072" spans="1:13">
      <c r="A5072" s="5">
        <v>101</v>
      </c>
      <c r="B5072" s="5">
        <v>11140</v>
      </c>
      <c r="G5072" s="5" t="s">
        <v>1242</v>
      </c>
      <c r="H5072" s="5">
        <v>73784</v>
      </c>
      <c r="I5072" s="7">
        <v>41732</v>
      </c>
      <c r="J5072" s="5" t="s">
        <v>1294</v>
      </c>
      <c r="K5072" s="6">
        <v>0</v>
      </c>
      <c r="L5072" s="6">
        <v>3594</v>
      </c>
      <c r="M5072" s="6">
        <v>15401210.560000001</v>
      </c>
    </row>
    <row r="5073" spans="1:13">
      <c r="A5073" s="5">
        <v>101</v>
      </c>
      <c r="B5073" s="5">
        <v>11140</v>
      </c>
      <c r="G5073" s="5" t="s">
        <v>1242</v>
      </c>
      <c r="H5073" s="5">
        <v>73785</v>
      </c>
      <c r="I5073" s="7">
        <v>41732</v>
      </c>
      <c r="J5073" s="5" t="s">
        <v>1245</v>
      </c>
      <c r="K5073" s="6">
        <v>0</v>
      </c>
      <c r="L5073" s="6">
        <v>138029.78</v>
      </c>
      <c r="M5073" s="6">
        <v>15263180.779999999</v>
      </c>
    </row>
    <row r="5074" spans="1:13">
      <c r="A5074" s="5">
        <v>101</v>
      </c>
      <c r="B5074" s="5">
        <v>11140</v>
      </c>
      <c r="G5074" s="5" t="s">
        <v>1242</v>
      </c>
      <c r="H5074" s="5">
        <v>73786</v>
      </c>
      <c r="I5074" s="7">
        <v>41732</v>
      </c>
      <c r="J5074" s="5" t="s">
        <v>2340</v>
      </c>
      <c r="K5074" s="6">
        <v>0</v>
      </c>
      <c r="L5074" s="6">
        <v>199.5</v>
      </c>
      <c r="M5074" s="6">
        <v>15262981.279999999</v>
      </c>
    </row>
    <row r="5075" spans="1:13">
      <c r="A5075" s="5">
        <v>101</v>
      </c>
      <c r="B5075" s="5">
        <v>11140</v>
      </c>
      <c r="G5075" s="5" t="s">
        <v>1242</v>
      </c>
      <c r="H5075" s="5">
        <v>73788</v>
      </c>
      <c r="I5075" s="7">
        <v>41732</v>
      </c>
      <c r="J5075" s="5" t="s">
        <v>1245</v>
      </c>
      <c r="K5075" s="6">
        <v>0</v>
      </c>
      <c r="L5075" s="6">
        <v>60336.79</v>
      </c>
      <c r="M5075" s="6">
        <v>15202644.49</v>
      </c>
    </row>
    <row r="5076" spans="1:13">
      <c r="A5076" s="5">
        <v>101</v>
      </c>
      <c r="B5076" s="5">
        <v>11140</v>
      </c>
      <c r="G5076" s="5" t="s">
        <v>1242</v>
      </c>
      <c r="H5076" s="5">
        <v>73789</v>
      </c>
      <c r="I5076" s="7">
        <v>41732</v>
      </c>
      <c r="J5076" s="5" t="s">
        <v>3570</v>
      </c>
      <c r="K5076" s="6">
        <v>0</v>
      </c>
      <c r="L5076" s="6">
        <v>35.299999999999997</v>
      </c>
      <c r="M5076" s="6">
        <v>15202609.189999999</v>
      </c>
    </row>
    <row r="5077" spans="1:13">
      <c r="A5077" s="5">
        <v>101</v>
      </c>
      <c r="B5077" s="5">
        <v>11140</v>
      </c>
      <c r="G5077" s="5" t="s">
        <v>1242</v>
      </c>
      <c r="H5077" s="5">
        <v>73791</v>
      </c>
      <c r="I5077" s="7">
        <v>41732</v>
      </c>
      <c r="J5077" s="5" t="s">
        <v>1732</v>
      </c>
      <c r="K5077" s="6">
        <v>0</v>
      </c>
      <c r="L5077" s="6">
        <v>752.65</v>
      </c>
      <c r="M5077" s="6">
        <v>15201856.539999999</v>
      </c>
    </row>
    <row r="5078" spans="1:13">
      <c r="A5078" s="5">
        <v>101</v>
      </c>
      <c r="B5078" s="5">
        <v>11140</v>
      </c>
      <c r="G5078" s="5" t="s">
        <v>1242</v>
      </c>
      <c r="H5078" s="5">
        <v>73792</v>
      </c>
      <c r="I5078" s="7">
        <v>41732</v>
      </c>
      <c r="J5078" s="5" t="s">
        <v>1476</v>
      </c>
      <c r="K5078" s="6">
        <v>0</v>
      </c>
      <c r="L5078" s="6">
        <v>412</v>
      </c>
      <c r="M5078" s="6">
        <v>15201444.539999999</v>
      </c>
    </row>
    <row r="5079" spans="1:13">
      <c r="A5079" s="5">
        <v>101</v>
      </c>
      <c r="B5079" s="5">
        <v>11140</v>
      </c>
      <c r="G5079" s="5" t="s">
        <v>1242</v>
      </c>
      <c r="H5079" s="5">
        <v>73793</v>
      </c>
      <c r="I5079" s="7">
        <v>41732</v>
      </c>
      <c r="J5079" s="5" t="s">
        <v>1862</v>
      </c>
      <c r="K5079" s="6">
        <v>0</v>
      </c>
      <c r="L5079" s="6">
        <v>40</v>
      </c>
      <c r="M5079" s="6">
        <v>15201404.539999999</v>
      </c>
    </row>
    <row r="5080" spans="1:13">
      <c r="A5080" s="5">
        <v>101</v>
      </c>
      <c r="B5080" s="5">
        <v>11140</v>
      </c>
      <c r="G5080" s="5" t="s">
        <v>1242</v>
      </c>
      <c r="H5080" s="5">
        <v>73794</v>
      </c>
      <c r="I5080" s="7">
        <v>41732</v>
      </c>
      <c r="J5080" s="5" t="s">
        <v>1651</v>
      </c>
      <c r="K5080" s="6">
        <v>0</v>
      </c>
      <c r="L5080" s="6">
        <v>129.4</v>
      </c>
      <c r="M5080" s="6">
        <v>15201275.140000001</v>
      </c>
    </row>
    <row r="5081" spans="1:13">
      <c r="A5081" s="5">
        <v>101</v>
      </c>
      <c r="B5081" s="5">
        <v>11140</v>
      </c>
      <c r="G5081" s="5" t="s">
        <v>1242</v>
      </c>
      <c r="H5081" s="5">
        <v>73795</v>
      </c>
      <c r="I5081" s="7">
        <v>41732</v>
      </c>
      <c r="J5081" s="5" t="s">
        <v>2076</v>
      </c>
      <c r="K5081" s="6">
        <v>0</v>
      </c>
      <c r="L5081" s="6">
        <v>20</v>
      </c>
      <c r="M5081" s="6">
        <v>15201255.140000001</v>
      </c>
    </row>
    <row r="5082" spans="1:13">
      <c r="A5082" s="5">
        <v>101</v>
      </c>
      <c r="B5082" s="5">
        <v>11140</v>
      </c>
      <c r="G5082" s="5" t="s">
        <v>1242</v>
      </c>
      <c r="H5082" s="5">
        <v>73796</v>
      </c>
      <c r="I5082" s="7">
        <v>41732</v>
      </c>
      <c r="J5082" s="5" t="s">
        <v>2709</v>
      </c>
      <c r="K5082" s="6">
        <v>0</v>
      </c>
      <c r="L5082" s="6">
        <v>30</v>
      </c>
      <c r="M5082" s="6">
        <v>15201225.140000001</v>
      </c>
    </row>
    <row r="5083" spans="1:13">
      <c r="A5083" s="5">
        <v>101</v>
      </c>
      <c r="B5083" s="5">
        <v>11140</v>
      </c>
      <c r="G5083" s="5" t="s">
        <v>1242</v>
      </c>
      <c r="H5083" s="5">
        <v>73797</v>
      </c>
      <c r="I5083" s="7">
        <v>41732</v>
      </c>
      <c r="J5083" s="5" t="s">
        <v>1479</v>
      </c>
      <c r="K5083" s="6">
        <v>0</v>
      </c>
      <c r="L5083" s="6">
        <v>460.84</v>
      </c>
      <c r="M5083" s="6">
        <v>15200764.300000001</v>
      </c>
    </row>
    <row r="5084" spans="1:13">
      <c r="A5084" s="5">
        <v>101</v>
      </c>
      <c r="B5084" s="5">
        <v>11140</v>
      </c>
      <c r="G5084" s="5" t="s">
        <v>1242</v>
      </c>
      <c r="H5084" s="5">
        <v>73798</v>
      </c>
      <c r="I5084" s="7">
        <v>41732</v>
      </c>
      <c r="J5084" s="5" t="s">
        <v>2132</v>
      </c>
      <c r="K5084" s="6">
        <v>0</v>
      </c>
      <c r="L5084" s="6">
        <v>39</v>
      </c>
      <c r="M5084" s="6">
        <v>15200725.300000001</v>
      </c>
    </row>
    <row r="5085" spans="1:13">
      <c r="A5085" s="5">
        <v>101</v>
      </c>
      <c r="B5085" s="5">
        <v>11140</v>
      </c>
      <c r="G5085" s="5" t="s">
        <v>1242</v>
      </c>
      <c r="H5085" s="5">
        <v>73799</v>
      </c>
      <c r="I5085" s="7">
        <v>41732</v>
      </c>
      <c r="J5085" s="5" t="s">
        <v>1658</v>
      </c>
      <c r="K5085" s="6">
        <v>0</v>
      </c>
      <c r="L5085" s="6">
        <v>211.99</v>
      </c>
      <c r="M5085" s="6">
        <v>15200513.310000001</v>
      </c>
    </row>
    <row r="5086" spans="1:13">
      <c r="A5086" s="5">
        <v>101</v>
      </c>
      <c r="B5086" s="5">
        <v>11140</v>
      </c>
      <c r="G5086" s="5" t="s">
        <v>1242</v>
      </c>
      <c r="H5086" s="5">
        <v>73800</v>
      </c>
      <c r="I5086" s="7">
        <v>41732</v>
      </c>
      <c r="J5086" s="5" t="s">
        <v>1659</v>
      </c>
      <c r="K5086" s="6">
        <v>0</v>
      </c>
      <c r="L5086" s="6">
        <v>106.46</v>
      </c>
      <c r="M5086" s="6">
        <v>15200406.85</v>
      </c>
    </row>
    <row r="5087" spans="1:13">
      <c r="A5087" s="5">
        <v>101</v>
      </c>
      <c r="B5087" s="5">
        <v>11140</v>
      </c>
      <c r="G5087" s="5" t="s">
        <v>1242</v>
      </c>
      <c r="H5087" s="5">
        <v>73801</v>
      </c>
      <c r="I5087" s="7">
        <v>41732</v>
      </c>
      <c r="J5087" s="5" t="s">
        <v>1367</v>
      </c>
      <c r="K5087" s="6">
        <v>0</v>
      </c>
      <c r="L5087" s="6">
        <v>66.349999999999994</v>
      </c>
      <c r="M5087" s="6">
        <v>15200340.5</v>
      </c>
    </row>
    <row r="5088" spans="1:13">
      <c r="A5088" s="5">
        <v>101</v>
      </c>
      <c r="B5088" s="5">
        <v>11140</v>
      </c>
      <c r="G5088" s="5" t="s">
        <v>1242</v>
      </c>
      <c r="H5088" s="5">
        <v>73802</v>
      </c>
      <c r="I5088" s="7">
        <v>41732</v>
      </c>
      <c r="J5088" s="5" t="s">
        <v>2745</v>
      </c>
      <c r="K5088" s="6">
        <v>0</v>
      </c>
      <c r="L5088" s="6">
        <v>81.55</v>
      </c>
      <c r="M5088" s="6">
        <v>15200258.949999999</v>
      </c>
    </row>
    <row r="5089" spans="1:13">
      <c r="A5089" s="5">
        <v>101</v>
      </c>
      <c r="B5089" s="5">
        <v>11140</v>
      </c>
      <c r="G5089" s="5" t="s">
        <v>1242</v>
      </c>
      <c r="H5089" s="5">
        <v>73804</v>
      </c>
      <c r="I5089" s="7">
        <v>41732</v>
      </c>
      <c r="J5089" s="5" t="s">
        <v>1734</v>
      </c>
      <c r="K5089" s="6">
        <v>0</v>
      </c>
      <c r="L5089" s="6">
        <v>2204.65</v>
      </c>
      <c r="M5089" s="6">
        <v>15198054.300000001</v>
      </c>
    </row>
    <row r="5090" spans="1:13">
      <c r="A5090" s="5">
        <v>101</v>
      </c>
      <c r="B5090" s="5">
        <v>11140</v>
      </c>
      <c r="G5090" s="5" t="s">
        <v>1242</v>
      </c>
      <c r="H5090" s="5">
        <v>73805</v>
      </c>
      <c r="I5090" s="7">
        <v>41732</v>
      </c>
      <c r="J5090" s="5" t="s">
        <v>3571</v>
      </c>
      <c r="K5090" s="6">
        <v>0</v>
      </c>
      <c r="L5090" s="6">
        <v>50</v>
      </c>
      <c r="M5090" s="6">
        <v>15198004.300000001</v>
      </c>
    </row>
    <row r="5091" spans="1:13">
      <c r="A5091" s="5">
        <v>101</v>
      </c>
      <c r="B5091" s="5">
        <v>11140</v>
      </c>
      <c r="G5091" s="5" t="s">
        <v>1242</v>
      </c>
      <c r="H5091" s="5">
        <v>73806</v>
      </c>
      <c r="I5091" s="7">
        <v>41732</v>
      </c>
      <c r="J5091" s="5" t="s">
        <v>1866</v>
      </c>
      <c r="K5091" s="6">
        <v>0</v>
      </c>
      <c r="L5091" s="6">
        <v>6.76</v>
      </c>
      <c r="M5091" s="6">
        <v>15197997.539999999</v>
      </c>
    </row>
    <row r="5092" spans="1:13">
      <c r="A5092" s="5">
        <v>101</v>
      </c>
      <c r="B5092" s="5">
        <v>11140</v>
      </c>
      <c r="G5092" s="5" t="s">
        <v>1242</v>
      </c>
      <c r="H5092" s="5">
        <v>73807</v>
      </c>
      <c r="I5092" s="7">
        <v>41732</v>
      </c>
      <c r="J5092" s="5" t="s">
        <v>1660</v>
      </c>
      <c r="K5092" s="6">
        <v>0</v>
      </c>
      <c r="L5092" s="6">
        <v>308.83999999999997</v>
      </c>
      <c r="M5092" s="6">
        <v>15197688.699999999</v>
      </c>
    </row>
    <row r="5093" spans="1:13">
      <c r="A5093" s="5">
        <v>101</v>
      </c>
      <c r="B5093" s="5">
        <v>11140</v>
      </c>
      <c r="G5093" s="5" t="s">
        <v>1242</v>
      </c>
      <c r="H5093" s="5">
        <v>73808</v>
      </c>
      <c r="I5093" s="7">
        <v>41732</v>
      </c>
      <c r="J5093" s="5" t="s">
        <v>1554</v>
      </c>
      <c r="K5093" s="6">
        <v>0</v>
      </c>
      <c r="L5093" s="6">
        <v>446.64</v>
      </c>
      <c r="M5093" s="6">
        <v>15197242.060000001</v>
      </c>
    </row>
    <row r="5094" spans="1:13">
      <c r="A5094" s="5">
        <v>101</v>
      </c>
      <c r="B5094" s="5">
        <v>11140</v>
      </c>
      <c r="G5094" s="5" t="s">
        <v>1242</v>
      </c>
      <c r="H5094" s="5">
        <v>73809</v>
      </c>
      <c r="I5094" s="7">
        <v>41732</v>
      </c>
      <c r="J5094" s="5" t="s">
        <v>1489</v>
      </c>
      <c r="K5094" s="6">
        <v>0</v>
      </c>
      <c r="L5094" s="6">
        <v>33.58</v>
      </c>
      <c r="M5094" s="6">
        <v>15197208.48</v>
      </c>
    </row>
    <row r="5095" spans="1:13">
      <c r="A5095" s="5">
        <v>101</v>
      </c>
      <c r="B5095" s="5">
        <v>11140</v>
      </c>
      <c r="G5095" s="5" t="s">
        <v>1242</v>
      </c>
      <c r="H5095" s="5">
        <v>73810</v>
      </c>
      <c r="I5095" s="7">
        <v>41732</v>
      </c>
      <c r="J5095" s="5" t="s">
        <v>2876</v>
      </c>
      <c r="K5095" s="6">
        <v>0</v>
      </c>
      <c r="L5095" s="6">
        <v>238.26</v>
      </c>
      <c r="M5095" s="6">
        <v>15196970.220000001</v>
      </c>
    </row>
    <row r="5096" spans="1:13">
      <c r="A5096" s="5">
        <v>101</v>
      </c>
      <c r="B5096" s="5">
        <v>11140</v>
      </c>
      <c r="G5096" s="5" t="s">
        <v>1242</v>
      </c>
      <c r="H5096" s="5">
        <v>73811</v>
      </c>
      <c r="I5096" s="7">
        <v>41732</v>
      </c>
      <c r="J5096" s="5" t="s">
        <v>1490</v>
      </c>
      <c r="K5096" s="6">
        <v>0</v>
      </c>
      <c r="L5096" s="6">
        <v>1015.2</v>
      </c>
      <c r="M5096" s="6">
        <v>15195955.02</v>
      </c>
    </row>
    <row r="5097" spans="1:13">
      <c r="A5097" s="5">
        <v>101</v>
      </c>
      <c r="B5097" s="5">
        <v>11140</v>
      </c>
      <c r="G5097" s="5" t="s">
        <v>1242</v>
      </c>
      <c r="H5097" s="5">
        <v>73812</v>
      </c>
      <c r="I5097" s="7">
        <v>41732</v>
      </c>
      <c r="J5097" s="5" t="s">
        <v>1495</v>
      </c>
      <c r="K5097" s="6">
        <v>0</v>
      </c>
      <c r="L5097" s="6">
        <v>259.5</v>
      </c>
      <c r="M5097" s="6">
        <v>15195695.52</v>
      </c>
    </row>
    <row r="5098" spans="1:13">
      <c r="A5098" s="5">
        <v>101</v>
      </c>
      <c r="B5098" s="5">
        <v>11140</v>
      </c>
      <c r="G5098" s="5" t="s">
        <v>1242</v>
      </c>
      <c r="H5098" s="5">
        <v>73813</v>
      </c>
      <c r="I5098" s="7">
        <v>41732</v>
      </c>
      <c r="J5098" s="5" t="s">
        <v>1737</v>
      </c>
      <c r="K5098" s="6">
        <v>0</v>
      </c>
      <c r="L5098" s="6">
        <v>67.36</v>
      </c>
      <c r="M5098" s="6">
        <v>15195628.16</v>
      </c>
    </row>
    <row r="5099" spans="1:13">
      <c r="A5099" s="5">
        <v>101</v>
      </c>
      <c r="B5099" s="5">
        <v>11140</v>
      </c>
      <c r="G5099" s="5" t="s">
        <v>1242</v>
      </c>
      <c r="H5099" s="5">
        <v>73814</v>
      </c>
      <c r="I5099" s="7">
        <v>41732</v>
      </c>
      <c r="J5099" s="5" t="s">
        <v>1738</v>
      </c>
      <c r="K5099" s="6">
        <v>0</v>
      </c>
      <c r="L5099" s="6">
        <v>5413.78</v>
      </c>
      <c r="M5099" s="6">
        <v>15190214.380000001</v>
      </c>
    </row>
    <row r="5100" spans="1:13">
      <c r="A5100" s="5">
        <v>101</v>
      </c>
      <c r="B5100" s="5">
        <v>11140</v>
      </c>
      <c r="G5100" s="5" t="s">
        <v>1242</v>
      </c>
      <c r="H5100" s="5">
        <v>73815</v>
      </c>
      <c r="I5100" s="7">
        <v>41732</v>
      </c>
      <c r="J5100" s="5" t="s">
        <v>2617</v>
      </c>
      <c r="K5100" s="6">
        <v>0</v>
      </c>
      <c r="L5100" s="6">
        <v>469.7</v>
      </c>
      <c r="M5100" s="6">
        <v>15189744.68</v>
      </c>
    </row>
    <row r="5101" spans="1:13">
      <c r="A5101" s="5">
        <v>101</v>
      </c>
      <c r="B5101" s="5">
        <v>11140</v>
      </c>
      <c r="G5101" s="5" t="s">
        <v>1242</v>
      </c>
      <c r="H5101" s="5">
        <v>73816</v>
      </c>
      <c r="I5101" s="7">
        <v>41732</v>
      </c>
      <c r="J5101" s="5" t="s">
        <v>1253</v>
      </c>
      <c r="K5101" s="6">
        <v>0</v>
      </c>
      <c r="L5101" s="6">
        <v>800</v>
      </c>
      <c r="M5101" s="6">
        <v>15188944.68</v>
      </c>
    </row>
    <row r="5102" spans="1:13">
      <c r="A5102" s="5">
        <v>101</v>
      </c>
      <c r="B5102" s="5">
        <v>11140</v>
      </c>
      <c r="G5102" s="5" t="s">
        <v>1242</v>
      </c>
      <c r="H5102" s="5">
        <v>73817</v>
      </c>
      <c r="I5102" s="7">
        <v>41732</v>
      </c>
      <c r="J5102" s="5" t="s">
        <v>1420</v>
      </c>
      <c r="K5102" s="6">
        <v>0</v>
      </c>
      <c r="L5102" s="6">
        <v>115.26</v>
      </c>
      <c r="M5102" s="6">
        <v>15188829.42</v>
      </c>
    </row>
    <row r="5103" spans="1:13">
      <c r="A5103" s="5">
        <v>101</v>
      </c>
      <c r="B5103" s="5">
        <v>11140</v>
      </c>
      <c r="G5103" s="5" t="s">
        <v>1242</v>
      </c>
      <c r="H5103" s="5">
        <v>73818</v>
      </c>
      <c r="I5103" s="7">
        <v>41732</v>
      </c>
      <c r="J5103" s="5" t="s">
        <v>1497</v>
      </c>
      <c r="K5103" s="6">
        <v>0</v>
      </c>
      <c r="L5103" s="6">
        <v>336.88</v>
      </c>
      <c r="M5103" s="6">
        <v>15188492.539999999</v>
      </c>
    </row>
    <row r="5104" spans="1:13">
      <c r="A5104" s="5">
        <v>101</v>
      </c>
      <c r="B5104" s="5">
        <v>11140</v>
      </c>
      <c r="G5104" s="5" t="s">
        <v>1242</v>
      </c>
      <c r="H5104" s="5">
        <v>73819</v>
      </c>
      <c r="I5104" s="7">
        <v>41732</v>
      </c>
      <c r="J5104" s="5" t="s">
        <v>1498</v>
      </c>
      <c r="K5104" s="6">
        <v>0</v>
      </c>
      <c r="L5104" s="6">
        <v>313</v>
      </c>
      <c r="M5104" s="6">
        <v>15188179.539999999</v>
      </c>
    </row>
    <row r="5105" spans="1:13">
      <c r="A5105" s="5">
        <v>101</v>
      </c>
      <c r="B5105" s="5">
        <v>11140</v>
      </c>
      <c r="G5105" s="5" t="s">
        <v>1242</v>
      </c>
      <c r="H5105" s="5">
        <v>73820</v>
      </c>
      <c r="I5105" s="7">
        <v>41732</v>
      </c>
      <c r="J5105" s="5" t="s">
        <v>1740</v>
      </c>
      <c r="K5105" s="6">
        <v>0</v>
      </c>
      <c r="L5105" s="6">
        <v>4850.08</v>
      </c>
      <c r="M5105" s="6">
        <v>15183329.460000001</v>
      </c>
    </row>
    <row r="5106" spans="1:13">
      <c r="A5106" s="5">
        <v>101</v>
      </c>
      <c r="B5106" s="5">
        <v>11140</v>
      </c>
      <c r="G5106" s="5" t="s">
        <v>1242</v>
      </c>
      <c r="H5106" s="5">
        <v>73821</v>
      </c>
      <c r="I5106" s="7">
        <v>41732</v>
      </c>
      <c r="J5106" s="5" t="s">
        <v>1741</v>
      </c>
      <c r="K5106" s="6">
        <v>0</v>
      </c>
      <c r="L5106" s="6">
        <v>528.75</v>
      </c>
      <c r="M5106" s="6">
        <v>15182800.710000001</v>
      </c>
    </row>
    <row r="5107" spans="1:13">
      <c r="A5107" s="5">
        <v>101</v>
      </c>
      <c r="B5107" s="5">
        <v>11140</v>
      </c>
      <c r="G5107" s="5" t="s">
        <v>1242</v>
      </c>
      <c r="H5107" s="5">
        <v>73822</v>
      </c>
      <c r="I5107" s="7">
        <v>41732</v>
      </c>
      <c r="J5107" s="5" t="s">
        <v>1297</v>
      </c>
      <c r="K5107" s="6">
        <v>0</v>
      </c>
      <c r="L5107" s="6">
        <v>3400</v>
      </c>
      <c r="M5107" s="6">
        <v>15179400.710000001</v>
      </c>
    </row>
    <row r="5108" spans="1:13">
      <c r="A5108" s="5">
        <v>101</v>
      </c>
      <c r="B5108" s="5">
        <v>11140</v>
      </c>
      <c r="G5108" s="5" t="s">
        <v>1242</v>
      </c>
      <c r="H5108" s="5">
        <v>73823</v>
      </c>
      <c r="I5108" s="7">
        <v>41732</v>
      </c>
      <c r="J5108" s="5" t="s">
        <v>1500</v>
      </c>
      <c r="K5108" s="6">
        <v>0</v>
      </c>
      <c r="L5108" s="6">
        <v>869.99</v>
      </c>
      <c r="M5108" s="6">
        <v>15178530.720000001</v>
      </c>
    </row>
    <row r="5109" spans="1:13">
      <c r="A5109" s="5">
        <v>101</v>
      </c>
      <c r="B5109" s="5">
        <v>11140</v>
      </c>
      <c r="G5109" s="5" t="s">
        <v>1242</v>
      </c>
      <c r="H5109" s="5">
        <v>73824</v>
      </c>
      <c r="I5109" s="7">
        <v>41732</v>
      </c>
      <c r="J5109" s="5" t="s">
        <v>1383</v>
      </c>
      <c r="K5109" s="6">
        <v>0</v>
      </c>
      <c r="L5109" s="6">
        <v>141.36000000000001</v>
      </c>
      <c r="M5109" s="6">
        <v>15178389.359999999</v>
      </c>
    </row>
    <row r="5110" spans="1:13">
      <c r="A5110" s="5">
        <v>101</v>
      </c>
      <c r="B5110" s="5">
        <v>11140</v>
      </c>
      <c r="G5110" s="5" t="s">
        <v>1242</v>
      </c>
      <c r="H5110" s="5">
        <v>73825</v>
      </c>
      <c r="I5110" s="7">
        <v>41732</v>
      </c>
      <c r="J5110" s="5" t="s">
        <v>1558</v>
      </c>
      <c r="K5110" s="6">
        <v>0</v>
      </c>
      <c r="L5110" s="6">
        <v>9.4</v>
      </c>
      <c r="M5110" s="6">
        <v>15178379.960000001</v>
      </c>
    </row>
    <row r="5111" spans="1:13">
      <c r="A5111" s="5">
        <v>101</v>
      </c>
      <c r="B5111" s="5">
        <v>11140</v>
      </c>
      <c r="G5111" s="5" t="s">
        <v>1242</v>
      </c>
      <c r="H5111" s="5">
        <v>73826</v>
      </c>
      <c r="I5111" s="7">
        <v>41732</v>
      </c>
      <c r="J5111" s="5" t="s">
        <v>2092</v>
      </c>
      <c r="K5111" s="6">
        <v>0</v>
      </c>
      <c r="L5111" s="6">
        <v>215.92</v>
      </c>
      <c r="M5111" s="6">
        <v>15178164.039999999</v>
      </c>
    </row>
    <row r="5112" spans="1:13">
      <c r="A5112" s="5">
        <v>101</v>
      </c>
      <c r="B5112" s="5">
        <v>11140</v>
      </c>
      <c r="G5112" s="5" t="s">
        <v>1242</v>
      </c>
      <c r="H5112" s="5">
        <v>73827</v>
      </c>
      <c r="I5112" s="7">
        <v>41732</v>
      </c>
      <c r="J5112" s="5" t="s">
        <v>1559</v>
      </c>
      <c r="K5112" s="6">
        <v>0</v>
      </c>
      <c r="L5112" s="6">
        <v>136.18</v>
      </c>
      <c r="M5112" s="6">
        <v>15178027.859999999</v>
      </c>
    </row>
    <row r="5113" spans="1:13">
      <c r="A5113" s="5">
        <v>101</v>
      </c>
      <c r="B5113" s="5">
        <v>11140</v>
      </c>
      <c r="G5113" s="5" t="s">
        <v>1242</v>
      </c>
      <c r="H5113" s="5">
        <v>73828</v>
      </c>
      <c r="I5113" s="7">
        <v>41732</v>
      </c>
      <c r="J5113" s="5" t="s">
        <v>1421</v>
      </c>
      <c r="K5113" s="6">
        <v>0</v>
      </c>
      <c r="L5113" s="6">
        <v>437</v>
      </c>
      <c r="M5113" s="6">
        <v>15177590.859999999</v>
      </c>
    </row>
    <row r="5114" spans="1:13">
      <c r="A5114" s="5">
        <v>101</v>
      </c>
      <c r="B5114" s="5">
        <v>11140</v>
      </c>
      <c r="G5114" s="5" t="s">
        <v>1242</v>
      </c>
      <c r="H5114" s="5">
        <v>73829</v>
      </c>
      <c r="I5114" s="7">
        <v>41732</v>
      </c>
      <c r="J5114" s="5" t="s">
        <v>1503</v>
      </c>
      <c r="K5114" s="6">
        <v>0</v>
      </c>
      <c r="L5114" s="6">
        <v>385</v>
      </c>
      <c r="M5114" s="6">
        <v>15177205.859999999</v>
      </c>
    </row>
    <row r="5115" spans="1:13">
      <c r="A5115" s="5">
        <v>101</v>
      </c>
      <c r="B5115" s="5">
        <v>11140</v>
      </c>
      <c r="G5115" s="5" t="s">
        <v>1242</v>
      </c>
      <c r="H5115" s="5">
        <v>73830</v>
      </c>
      <c r="I5115" s="7">
        <v>41732</v>
      </c>
      <c r="J5115" s="5" t="s">
        <v>1874</v>
      </c>
      <c r="K5115" s="6">
        <v>0</v>
      </c>
      <c r="L5115" s="6">
        <v>123.01</v>
      </c>
      <c r="M5115" s="6">
        <v>15177082.85</v>
      </c>
    </row>
    <row r="5116" spans="1:13">
      <c r="A5116" s="5">
        <v>101</v>
      </c>
      <c r="B5116" s="5">
        <v>11140</v>
      </c>
      <c r="G5116" s="5" t="s">
        <v>1242</v>
      </c>
      <c r="H5116" s="5">
        <v>73831</v>
      </c>
      <c r="I5116" s="7">
        <v>41732</v>
      </c>
      <c r="J5116" s="5" t="s">
        <v>1665</v>
      </c>
      <c r="K5116" s="6">
        <v>0</v>
      </c>
      <c r="L5116" s="6">
        <v>1674.4</v>
      </c>
      <c r="M5116" s="6">
        <v>15175408.449999999</v>
      </c>
    </row>
    <row r="5117" spans="1:13">
      <c r="A5117" s="5">
        <v>101</v>
      </c>
      <c r="B5117" s="5">
        <v>11140</v>
      </c>
      <c r="G5117" s="5" t="s">
        <v>1242</v>
      </c>
      <c r="H5117" s="5">
        <v>73832</v>
      </c>
      <c r="I5117" s="7">
        <v>41732</v>
      </c>
      <c r="J5117" s="5" t="s">
        <v>1951</v>
      </c>
      <c r="K5117" s="6">
        <v>0</v>
      </c>
      <c r="L5117" s="6">
        <v>264.05</v>
      </c>
      <c r="M5117" s="6">
        <v>15175144.4</v>
      </c>
    </row>
    <row r="5118" spans="1:13">
      <c r="A5118" s="5">
        <v>101</v>
      </c>
      <c r="B5118" s="5">
        <v>11140</v>
      </c>
      <c r="G5118" s="5" t="s">
        <v>1242</v>
      </c>
      <c r="H5118" s="5">
        <v>73833</v>
      </c>
      <c r="I5118" s="7">
        <v>41732</v>
      </c>
      <c r="J5118" s="5" t="s">
        <v>1303</v>
      </c>
      <c r="K5118" s="6">
        <v>0</v>
      </c>
      <c r="L5118" s="6">
        <v>1937.5</v>
      </c>
      <c r="M5118" s="6">
        <v>15173206.9</v>
      </c>
    </row>
    <row r="5119" spans="1:13">
      <c r="A5119" s="5">
        <v>101</v>
      </c>
      <c r="B5119" s="5">
        <v>11140</v>
      </c>
      <c r="G5119" s="5" t="s">
        <v>1242</v>
      </c>
      <c r="H5119" s="5">
        <v>73834</v>
      </c>
      <c r="I5119" s="7">
        <v>41732</v>
      </c>
      <c r="J5119" s="5" t="s">
        <v>1747</v>
      </c>
      <c r="K5119" s="6">
        <v>0</v>
      </c>
      <c r="L5119" s="6">
        <v>405</v>
      </c>
      <c r="M5119" s="6">
        <v>15172801.9</v>
      </c>
    </row>
    <row r="5120" spans="1:13">
      <c r="A5120" s="5">
        <v>101</v>
      </c>
      <c r="B5120" s="5">
        <v>11140</v>
      </c>
      <c r="G5120" s="5" t="s">
        <v>1242</v>
      </c>
      <c r="H5120" s="5">
        <v>73835</v>
      </c>
      <c r="I5120" s="7">
        <v>41732</v>
      </c>
      <c r="J5120" s="5" t="s">
        <v>3529</v>
      </c>
      <c r="K5120" s="6">
        <v>0</v>
      </c>
      <c r="L5120" s="6">
        <v>153</v>
      </c>
      <c r="M5120" s="6">
        <v>15172648.9</v>
      </c>
    </row>
    <row r="5121" spans="1:13">
      <c r="A5121" s="5">
        <v>101</v>
      </c>
      <c r="B5121" s="5">
        <v>11140</v>
      </c>
      <c r="G5121" s="5" t="s">
        <v>1242</v>
      </c>
      <c r="H5121" s="5">
        <v>73837</v>
      </c>
      <c r="I5121" s="7">
        <v>41732</v>
      </c>
      <c r="J5121" s="5" t="s">
        <v>1667</v>
      </c>
      <c r="K5121" s="6">
        <v>0</v>
      </c>
      <c r="L5121" s="6">
        <v>76084.06</v>
      </c>
      <c r="M5121" s="6">
        <v>15096564.84</v>
      </c>
    </row>
    <row r="5122" spans="1:13">
      <c r="A5122" s="5">
        <v>101</v>
      </c>
      <c r="B5122" s="5">
        <v>11140</v>
      </c>
      <c r="G5122" s="5" t="s">
        <v>1242</v>
      </c>
      <c r="H5122" s="5">
        <v>73838</v>
      </c>
      <c r="I5122" s="7">
        <v>41732</v>
      </c>
      <c r="J5122" s="5" t="s">
        <v>1668</v>
      </c>
      <c r="K5122" s="6">
        <v>0</v>
      </c>
      <c r="L5122" s="6">
        <v>2305.86</v>
      </c>
      <c r="M5122" s="6">
        <v>15094258.98</v>
      </c>
    </row>
    <row r="5123" spans="1:13">
      <c r="A5123" s="5">
        <v>101</v>
      </c>
      <c r="B5123" s="5">
        <v>11140</v>
      </c>
      <c r="G5123" s="5" t="s">
        <v>1242</v>
      </c>
      <c r="H5123" s="5">
        <v>73839</v>
      </c>
      <c r="I5123" s="7">
        <v>41732</v>
      </c>
      <c r="J5123" s="5" t="s">
        <v>1669</v>
      </c>
      <c r="K5123" s="6">
        <v>0</v>
      </c>
      <c r="L5123" s="6">
        <v>1375</v>
      </c>
      <c r="M5123" s="6">
        <v>15092883.98</v>
      </c>
    </row>
    <row r="5124" spans="1:13">
      <c r="A5124" s="5">
        <v>101</v>
      </c>
      <c r="B5124" s="5">
        <v>11140</v>
      </c>
      <c r="G5124" s="5" t="s">
        <v>1242</v>
      </c>
      <c r="H5124" s="5">
        <v>73840</v>
      </c>
      <c r="I5124" s="7">
        <v>41732</v>
      </c>
      <c r="J5124" s="5" t="s">
        <v>3572</v>
      </c>
      <c r="K5124" s="6">
        <v>0</v>
      </c>
      <c r="L5124" s="6">
        <v>79.5</v>
      </c>
      <c r="M5124" s="6">
        <v>15092804.48</v>
      </c>
    </row>
    <row r="5125" spans="1:13">
      <c r="A5125" s="5">
        <v>101</v>
      </c>
      <c r="B5125" s="5">
        <v>11140</v>
      </c>
      <c r="G5125" s="5" t="s">
        <v>1242</v>
      </c>
      <c r="H5125" s="5">
        <v>73841</v>
      </c>
      <c r="I5125" s="7">
        <v>41732</v>
      </c>
      <c r="J5125" s="5" t="s">
        <v>1513</v>
      </c>
      <c r="K5125" s="6">
        <v>0</v>
      </c>
      <c r="L5125" s="6">
        <v>50</v>
      </c>
      <c r="M5125" s="6">
        <v>15092754.48</v>
      </c>
    </row>
    <row r="5126" spans="1:13">
      <c r="A5126" s="5">
        <v>101</v>
      </c>
      <c r="B5126" s="5">
        <v>11140</v>
      </c>
      <c r="G5126" s="5" t="s">
        <v>1242</v>
      </c>
      <c r="H5126" s="5">
        <v>73842</v>
      </c>
      <c r="I5126" s="7">
        <v>41732</v>
      </c>
      <c r="J5126" s="5" t="s">
        <v>3573</v>
      </c>
      <c r="K5126" s="6">
        <v>0</v>
      </c>
      <c r="L5126" s="6">
        <v>2250</v>
      </c>
      <c r="M5126" s="6">
        <v>15090504.48</v>
      </c>
    </row>
    <row r="5127" spans="1:13">
      <c r="A5127" s="5">
        <v>101</v>
      </c>
      <c r="B5127" s="5">
        <v>11140</v>
      </c>
      <c r="G5127" s="5" t="s">
        <v>1242</v>
      </c>
      <c r="H5127" s="5">
        <v>73843</v>
      </c>
      <c r="I5127" s="7">
        <v>41732</v>
      </c>
      <c r="J5127" s="5" t="s">
        <v>1673</v>
      </c>
      <c r="K5127" s="6">
        <v>0</v>
      </c>
      <c r="L5127" s="6">
        <v>76.19</v>
      </c>
      <c r="M5127" s="6">
        <v>15090428.289999999</v>
      </c>
    </row>
    <row r="5128" spans="1:13">
      <c r="A5128" s="5">
        <v>101</v>
      </c>
      <c r="B5128" s="5">
        <v>11140</v>
      </c>
      <c r="G5128" s="5" t="s">
        <v>1242</v>
      </c>
      <c r="H5128" s="5">
        <v>73844</v>
      </c>
      <c r="I5128" s="7">
        <v>41732</v>
      </c>
      <c r="J5128" s="5" t="s">
        <v>1675</v>
      </c>
      <c r="K5128" s="6">
        <v>0</v>
      </c>
      <c r="L5128" s="6">
        <v>234.42</v>
      </c>
      <c r="M5128" s="6">
        <v>15090193.869999999</v>
      </c>
    </row>
    <row r="5129" spans="1:13">
      <c r="A5129" s="5">
        <v>101</v>
      </c>
      <c r="B5129" s="5">
        <v>11140</v>
      </c>
      <c r="G5129" s="5" t="s">
        <v>1242</v>
      </c>
      <c r="H5129" s="5">
        <v>73845</v>
      </c>
      <c r="I5129" s="7">
        <v>41732</v>
      </c>
      <c r="J5129" s="5" t="s">
        <v>1676</v>
      </c>
      <c r="K5129" s="6">
        <v>0</v>
      </c>
      <c r="L5129" s="6">
        <v>66.709999999999994</v>
      </c>
      <c r="M5129" s="6">
        <v>15090127.16</v>
      </c>
    </row>
    <row r="5130" spans="1:13">
      <c r="A5130" s="5">
        <v>101</v>
      </c>
      <c r="B5130" s="5">
        <v>11140</v>
      </c>
      <c r="G5130" s="5" t="s">
        <v>1242</v>
      </c>
      <c r="H5130" s="5">
        <v>73846</v>
      </c>
      <c r="I5130" s="7">
        <v>41732</v>
      </c>
      <c r="J5130" s="5" t="s">
        <v>1307</v>
      </c>
      <c r="K5130" s="6">
        <v>0</v>
      </c>
      <c r="L5130" s="6">
        <v>463.37</v>
      </c>
      <c r="M5130" s="6">
        <v>15089663.789999999</v>
      </c>
    </row>
    <row r="5131" spans="1:13">
      <c r="A5131" s="5">
        <v>101</v>
      </c>
      <c r="B5131" s="5">
        <v>11140</v>
      </c>
      <c r="G5131" s="5" t="s">
        <v>1242</v>
      </c>
      <c r="H5131" s="5">
        <v>73847</v>
      </c>
      <c r="I5131" s="7">
        <v>41732</v>
      </c>
      <c r="J5131" s="5" t="s">
        <v>3574</v>
      </c>
      <c r="K5131" s="6">
        <v>0</v>
      </c>
      <c r="L5131" s="6">
        <v>185.81</v>
      </c>
      <c r="M5131" s="6">
        <v>15089477.98</v>
      </c>
    </row>
    <row r="5132" spans="1:13">
      <c r="A5132" s="5">
        <v>101</v>
      </c>
      <c r="B5132" s="5">
        <v>11140</v>
      </c>
      <c r="G5132" s="5" t="s">
        <v>1242</v>
      </c>
      <c r="H5132" s="5">
        <v>73848</v>
      </c>
      <c r="I5132" s="7">
        <v>41732</v>
      </c>
      <c r="J5132" s="5" t="s">
        <v>1516</v>
      </c>
      <c r="K5132" s="6">
        <v>0</v>
      </c>
      <c r="L5132" s="6">
        <v>41.5</v>
      </c>
      <c r="M5132" s="6">
        <v>15089436.48</v>
      </c>
    </row>
    <row r="5133" spans="1:13">
      <c r="A5133" s="5">
        <v>101</v>
      </c>
      <c r="B5133" s="5">
        <v>11140</v>
      </c>
      <c r="G5133" s="5" t="s">
        <v>1242</v>
      </c>
      <c r="H5133" s="5">
        <v>73849</v>
      </c>
      <c r="I5133" s="7">
        <v>41732</v>
      </c>
      <c r="J5133" s="5" t="s">
        <v>1259</v>
      </c>
      <c r="K5133" s="6">
        <v>0</v>
      </c>
      <c r="L5133" s="6">
        <v>174.83</v>
      </c>
      <c r="M5133" s="6">
        <v>15089261.65</v>
      </c>
    </row>
    <row r="5134" spans="1:13">
      <c r="A5134" s="5">
        <v>101</v>
      </c>
      <c r="B5134" s="5">
        <v>11140</v>
      </c>
      <c r="G5134" s="5" t="s">
        <v>1242</v>
      </c>
      <c r="H5134" s="5">
        <v>73850</v>
      </c>
      <c r="I5134" s="7">
        <v>41732</v>
      </c>
      <c r="J5134" s="5" t="s">
        <v>3575</v>
      </c>
      <c r="K5134" s="6">
        <v>0</v>
      </c>
      <c r="L5134" s="6">
        <v>240</v>
      </c>
      <c r="M5134" s="6">
        <v>15089021.65</v>
      </c>
    </row>
    <row r="5135" spans="1:13">
      <c r="A5135" s="5">
        <v>101</v>
      </c>
      <c r="B5135" s="5">
        <v>11140</v>
      </c>
      <c r="G5135" s="5" t="s">
        <v>1242</v>
      </c>
      <c r="H5135" s="5">
        <v>73851</v>
      </c>
      <c r="I5135" s="7">
        <v>41732</v>
      </c>
      <c r="J5135" s="5" t="s">
        <v>1393</v>
      </c>
      <c r="K5135" s="6">
        <v>0</v>
      </c>
      <c r="L5135" s="6">
        <v>600</v>
      </c>
      <c r="M5135" s="6">
        <v>15088421.65</v>
      </c>
    </row>
    <row r="5136" spans="1:13">
      <c r="A5136" s="5">
        <v>101</v>
      </c>
      <c r="B5136" s="5">
        <v>11140</v>
      </c>
      <c r="G5136" s="5" t="s">
        <v>1242</v>
      </c>
      <c r="H5136" s="5">
        <v>73854</v>
      </c>
      <c r="I5136" s="7">
        <v>41732</v>
      </c>
      <c r="J5136" s="5" t="s">
        <v>1394</v>
      </c>
      <c r="K5136" s="6">
        <v>0</v>
      </c>
      <c r="L5136" s="6">
        <v>1304.29</v>
      </c>
      <c r="M5136" s="6">
        <v>15087117.359999999</v>
      </c>
    </row>
    <row r="5137" spans="1:13">
      <c r="A5137" s="5">
        <v>101</v>
      </c>
      <c r="B5137" s="5">
        <v>11140</v>
      </c>
      <c r="G5137" s="5" t="s">
        <v>1242</v>
      </c>
      <c r="H5137" s="5">
        <v>73855</v>
      </c>
      <c r="I5137" s="7">
        <v>41732</v>
      </c>
      <c r="J5137" s="5" t="s">
        <v>1597</v>
      </c>
      <c r="K5137" s="6">
        <v>0</v>
      </c>
      <c r="L5137" s="6">
        <v>204</v>
      </c>
      <c r="M5137" s="6">
        <v>15086913.359999999</v>
      </c>
    </row>
    <row r="5138" spans="1:13">
      <c r="A5138" s="5">
        <v>101</v>
      </c>
      <c r="B5138" s="5">
        <v>11140</v>
      </c>
      <c r="G5138" s="5" t="s">
        <v>1222</v>
      </c>
      <c r="H5138" s="5">
        <v>5894</v>
      </c>
      <c r="I5138" s="7">
        <v>41733</v>
      </c>
      <c r="J5138" s="5" t="s">
        <v>3576</v>
      </c>
      <c r="K5138" s="6">
        <v>6.36</v>
      </c>
      <c r="L5138" s="6">
        <v>0</v>
      </c>
      <c r="M5138" s="6">
        <v>15086919.720000001</v>
      </c>
    </row>
    <row r="5139" spans="1:13">
      <c r="A5139" s="5">
        <v>101</v>
      </c>
      <c r="B5139" s="5">
        <v>11140</v>
      </c>
      <c r="G5139" s="5" t="s">
        <v>1222</v>
      </c>
      <c r="H5139" s="5">
        <v>5895</v>
      </c>
      <c r="I5139" s="7">
        <v>41733</v>
      </c>
      <c r="J5139" s="5" t="s">
        <v>3577</v>
      </c>
      <c r="K5139" s="6">
        <v>475</v>
      </c>
      <c r="L5139" s="6">
        <v>0</v>
      </c>
      <c r="M5139" s="6">
        <v>15087394.720000001</v>
      </c>
    </row>
    <row r="5140" spans="1:13">
      <c r="A5140" s="5">
        <v>101</v>
      </c>
      <c r="B5140" s="5">
        <v>11140</v>
      </c>
      <c r="G5140" s="5" t="s">
        <v>1222</v>
      </c>
      <c r="H5140" s="5">
        <v>5896</v>
      </c>
      <c r="I5140" s="7">
        <v>41733</v>
      </c>
      <c r="J5140" s="5" t="s">
        <v>3578</v>
      </c>
      <c r="K5140" s="6">
        <v>168.25</v>
      </c>
      <c r="L5140" s="6">
        <v>0</v>
      </c>
      <c r="M5140" s="6">
        <v>15087562.970000001</v>
      </c>
    </row>
    <row r="5141" spans="1:13">
      <c r="A5141" s="5">
        <v>101</v>
      </c>
      <c r="B5141" s="5">
        <v>11140</v>
      </c>
      <c r="G5141" s="5" t="s">
        <v>1222</v>
      </c>
      <c r="H5141" s="5">
        <v>5897</v>
      </c>
      <c r="I5141" s="7">
        <v>41733</v>
      </c>
      <c r="J5141" s="5" t="s">
        <v>3579</v>
      </c>
      <c r="K5141" s="6">
        <v>1915.9</v>
      </c>
      <c r="L5141" s="6">
        <v>0</v>
      </c>
      <c r="M5141" s="6">
        <v>15089478.869999999</v>
      </c>
    </row>
    <row r="5142" spans="1:13">
      <c r="A5142" s="5">
        <v>101</v>
      </c>
      <c r="B5142" s="5">
        <v>11140</v>
      </c>
      <c r="G5142" s="5" t="s">
        <v>1222</v>
      </c>
      <c r="H5142" s="5">
        <v>5898</v>
      </c>
      <c r="I5142" s="7">
        <v>41733</v>
      </c>
      <c r="J5142" s="5" t="s">
        <v>3580</v>
      </c>
      <c r="K5142" s="6">
        <v>1459</v>
      </c>
      <c r="L5142" s="6">
        <v>0</v>
      </c>
      <c r="M5142" s="6">
        <v>15090937.869999999</v>
      </c>
    </row>
    <row r="5143" spans="1:13">
      <c r="A5143" s="5">
        <v>101</v>
      </c>
      <c r="B5143" s="5">
        <v>11140</v>
      </c>
      <c r="G5143" s="5" t="s">
        <v>1222</v>
      </c>
      <c r="H5143" s="5">
        <v>5899</v>
      </c>
      <c r="I5143" s="7">
        <v>41733</v>
      </c>
      <c r="J5143" s="5" t="s">
        <v>3581</v>
      </c>
      <c r="K5143" s="6">
        <v>11271.73</v>
      </c>
      <c r="L5143" s="6">
        <v>0</v>
      </c>
      <c r="M5143" s="6">
        <v>15102209.6</v>
      </c>
    </row>
    <row r="5144" spans="1:13">
      <c r="A5144" s="5">
        <v>101</v>
      </c>
      <c r="B5144" s="5">
        <v>11140</v>
      </c>
      <c r="G5144" s="5" t="s">
        <v>1222</v>
      </c>
      <c r="H5144" s="5">
        <v>5900</v>
      </c>
      <c r="I5144" s="7">
        <v>41733</v>
      </c>
      <c r="J5144" s="5" t="s">
        <v>3582</v>
      </c>
      <c r="K5144" s="6">
        <v>35</v>
      </c>
      <c r="L5144" s="6">
        <v>0</v>
      </c>
      <c r="M5144" s="6">
        <v>15102244.6</v>
      </c>
    </row>
    <row r="5145" spans="1:13">
      <c r="A5145" s="5">
        <v>101</v>
      </c>
      <c r="B5145" s="5">
        <v>11140</v>
      </c>
      <c r="G5145" s="5" t="s">
        <v>1222</v>
      </c>
      <c r="H5145" s="5">
        <v>5901</v>
      </c>
      <c r="I5145" s="7">
        <v>41733</v>
      </c>
      <c r="J5145" s="5" t="s">
        <v>3583</v>
      </c>
      <c r="K5145" s="6">
        <v>265.5</v>
      </c>
      <c r="L5145" s="6">
        <v>0</v>
      </c>
      <c r="M5145" s="6">
        <v>15102510.1</v>
      </c>
    </row>
    <row r="5146" spans="1:13">
      <c r="A5146" s="5">
        <v>101</v>
      </c>
      <c r="B5146" s="5">
        <v>11140</v>
      </c>
      <c r="G5146" s="5" t="s">
        <v>1232</v>
      </c>
      <c r="H5146" s="5">
        <v>10404</v>
      </c>
      <c r="I5146" s="7">
        <v>41733</v>
      </c>
      <c r="J5146" s="5" t="s">
        <v>1233</v>
      </c>
      <c r="K5146" s="6">
        <v>0</v>
      </c>
      <c r="L5146" s="6">
        <v>41647.74</v>
      </c>
      <c r="M5146" s="6">
        <v>15060862.359999999</v>
      </c>
    </row>
    <row r="5147" spans="1:13">
      <c r="A5147" s="5">
        <v>101</v>
      </c>
      <c r="B5147" s="5">
        <v>11140</v>
      </c>
      <c r="G5147" s="5" t="s">
        <v>1222</v>
      </c>
      <c r="H5147" s="5">
        <v>5902</v>
      </c>
      <c r="I5147" s="7">
        <v>41736</v>
      </c>
      <c r="J5147" s="5" t="s">
        <v>3584</v>
      </c>
      <c r="K5147" s="6">
        <v>1593</v>
      </c>
      <c r="L5147" s="6">
        <v>0</v>
      </c>
      <c r="M5147" s="6">
        <v>15062455.359999999</v>
      </c>
    </row>
    <row r="5148" spans="1:13">
      <c r="A5148" s="5">
        <v>101</v>
      </c>
      <c r="B5148" s="5">
        <v>11140</v>
      </c>
      <c r="G5148" s="5" t="s">
        <v>1222</v>
      </c>
      <c r="H5148" s="5">
        <v>5903</v>
      </c>
      <c r="I5148" s="7">
        <v>41736</v>
      </c>
      <c r="J5148" s="5" t="s">
        <v>3585</v>
      </c>
      <c r="K5148" s="6">
        <v>2250.46</v>
      </c>
      <c r="L5148" s="6">
        <v>0</v>
      </c>
      <c r="M5148" s="6">
        <v>15064705.82</v>
      </c>
    </row>
    <row r="5149" spans="1:13">
      <c r="A5149" s="5">
        <v>101</v>
      </c>
      <c r="B5149" s="5">
        <v>11140</v>
      </c>
      <c r="G5149" s="5" t="s">
        <v>1222</v>
      </c>
      <c r="H5149" s="5">
        <v>5904</v>
      </c>
      <c r="I5149" s="7">
        <v>41736</v>
      </c>
      <c r="J5149" s="5" t="s">
        <v>3586</v>
      </c>
      <c r="K5149" s="6">
        <v>3603.34</v>
      </c>
      <c r="L5149" s="6">
        <v>0</v>
      </c>
      <c r="M5149" s="6">
        <v>15068309.16</v>
      </c>
    </row>
    <row r="5150" spans="1:13">
      <c r="A5150" s="5">
        <v>101</v>
      </c>
      <c r="B5150" s="5">
        <v>11140</v>
      </c>
      <c r="G5150" s="5" t="s">
        <v>1222</v>
      </c>
      <c r="H5150" s="5">
        <v>5905</v>
      </c>
      <c r="I5150" s="7">
        <v>41736</v>
      </c>
      <c r="J5150" s="5" t="s">
        <v>3587</v>
      </c>
      <c r="K5150" s="6">
        <v>115</v>
      </c>
      <c r="L5150" s="6">
        <v>0</v>
      </c>
      <c r="M5150" s="6">
        <v>15068424.16</v>
      </c>
    </row>
    <row r="5151" spans="1:13">
      <c r="A5151" s="5">
        <v>101</v>
      </c>
      <c r="B5151" s="5">
        <v>11140</v>
      </c>
      <c r="G5151" s="5" t="s">
        <v>1222</v>
      </c>
      <c r="H5151" s="5">
        <v>5906</v>
      </c>
      <c r="I5151" s="7">
        <v>41736</v>
      </c>
      <c r="J5151" s="5" t="s">
        <v>3588</v>
      </c>
      <c r="K5151" s="6">
        <v>1098</v>
      </c>
      <c r="L5151" s="6">
        <v>0</v>
      </c>
      <c r="M5151" s="6">
        <v>15069522.16</v>
      </c>
    </row>
    <row r="5152" spans="1:13">
      <c r="A5152" s="5">
        <v>101</v>
      </c>
      <c r="B5152" s="5">
        <v>11140</v>
      </c>
      <c r="G5152" s="5" t="s">
        <v>1222</v>
      </c>
      <c r="H5152" s="5">
        <v>5907</v>
      </c>
      <c r="I5152" s="7">
        <v>41736</v>
      </c>
      <c r="J5152" s="5" t="s">
        <v>3589</v>
      </c>
      <c r="K5152" s="6">
        <v>12228.28</v>
      </c>
      <c r="L5152" s="6">
        <v>0</v>
      </c>
      <c r="M5152" s="6">
        <v>15081750.439999999</v>
      </c>
    </row>
    <row r="5153" spans="1:13">
      <c r="A5153" s="5">
        <v>101</v>
      </c>
      <c r="B5153" s="5">
        <v>11140</v>
      </c>
      <c r="G5153" s="5" t="s">
        <v>1242</v>
      </c>
      <c r="H5153" s="5">
        <v>69840</v>
      </c>
      <c r="I5153" s="7">
        <v>41736</v>
      </c>
      <c r="J5153" s="5" t="s">
        <v>1437</v>
      </c>
      <c r="K5153" s="6">
        <v>66</v>
      </c>
      <c r="L5153" s="6">
        <v>0</v>
      </c>
      <c r="M5153" s="6">
        <v>15081816.439999999</v>
      </c>
    </row>
    <row r="5154" spans="1:13">
      <c r="A5154" s="5">
        <v>101</v>
      </c>
      <c r="B5154" s="5">
        <v>11140</v>
      </c>
      <c r="G5154" s="5" t="s">
        <v>1242</v>
      </c>
      <c r="H5154" s="5">
        <v>69876</v>
      </c>
      <c r="I5154" s="7">
        <v>41736</v>
      </c>
      <c r="J5154" s="5" t="s">
        <v>1437</v>
      </c>
      <c r="K5154" s="6">
        <v>22</v>
      </c>
      <c r="L5154" s="6">
        <v>0</v>
      </c>
      <c r="M5154" s="6">
        <v>15081838.439999999</v>
      </c>
    </row>
    <row r="5155" spans="1:13">
      <c r="A5155" s="5">
        <v>101</v>
      </c>
      <c r="B5155" s="5">
        <v>11140</v>
      </c>
      <c r="G5155" s="5" t="s">
        <v>1242</v>
      </c>
      <c r="H5155" s="5">
        <v>69885</v>
      </c>
      <c r="I5155" s="7">
        <v>41736</v>
      </c>
      <c r="J5155" s="5" t="s">
        <v>1437</v>
      </c>
      <c r="K5155" s="6">
        <v>44</v>
      </c>
      <c r="L5155" s="6">
        <v>0</v>
      </c>
      <c r="M5155" s="6">
        <v>15081882.439999999</v>
      </c>
    </row>
    <row r="5156" spans="1:13">
      <c r="A5156" s="5">
        <v>101</v>
      </c>
      <c r="B5156" s="5">
        <v>11140</v>
      </c>
      <c r="G5156" s="5" t="s">
        <v>1242</v>
      </c>
      <c r="H5156" s="5">
        <v>69891</v>
      </c>
      <c r="I5156" s="7">
        <v>41736</v>
      </c>
      <c r="J5156" s="5" t="s">
        <v>1437</v>
      </c>
      <c r="K5156" s="6">
        <v>33</v>
      </c>
      <c r="L5156" s="6">
        <v>0</v>
      </c>
      <c r="M5156" s="6">
        <v>15081915.439999999</v>
      </c>
    </row>
    <row r="5157" spans="1:13">
      <c r="A5157" s="5">
        <v>101</v>
      </c>
      <c r="B5157" s="5">
        <v>11140</v>
      </c>
      <c r="G5157" s="5" t="s">
        <v>1242</v>
      </c>
      <c r="H5157" s="5">
        <v>69896</v>
      </c>
      <c r="I5157" s="7">
        <v>41736</v>
      </c>
      <c r="J5157" s="5" t="s">
        <v>1437</v>
      </c>
      <c r="K5157" s="6">
        <v>33</v>
      </c>
      <c r="L5157" s="6">
        <v>0</v>
      </c>
      <c r="M5157" s="6">
        <v>15081948.439999999</v>
      </c>
    </row>
    <row r="5158" spans="1:13">
      <c r="A5158" s="5">
        <v>101</v>
      </c>
      <c r="B5158" s="5">
        <v>11140</v>
      </c>
      <c r="G5158" s="5" t="s">
        <v>1242</v>
      </c>
      <c r="H5158" s="5">
        <v>70706</v>
      </c>
      <c r="I5158" s="7">
        <v>41736</v>
      </c>
      <c r="J5158" s="5" t="s">
        <v>1577</v>
      </c>
      <c r="K5158" s="6">
        <v>33</v>
      </c>
      <c r="L5158" s="6">
        <v>0</v>
      </c>
      <c r="M5158" s="6">
        <v>15081981.439999999</v>
      </c>
    </row>
    <row r="5159" spans="1:13">
      <c r="A5159" s="5">
        <v>101</v>
      </c>
      <c r="B5159" s="5">
        <v>11140</v>
      </c>
      <c r="G5159" s="5" t="s">
        <v>1242</v>
      </c>
      <c r="H5159" s="5">
        <v>70712</v>
      </c>
      <c r="I5159" s="7">
        <v>41736</v>
      </c>
      <c r="J5159" s="5" t="s">
        <v>1577</v>
      </c>
      <c r="K5159" s="6">
        <v>44</v>
      </c>
      <c r="L5159" s="6">
        <v>0</v>
      </c>
      <c r="M5159" s="6">
        <v>15082025.439999999</v>
      </c>
    </row>
    <row r="5160" spans="1:13">
      <c r="A5160" s="5">
        <v>101</v>
      </c>
      <c r="B5160" s="5">
        <v>11140</v>
      </c>
      <c r="G5160" s="5" t="s">
        <v>1242</v>
      </c>
      <c r="H5160" s="5">
        <v>70758</v>
      </c>
      <c r="I5160" s="7">
        <v>41736</v>
      </c>
      <c r="J5160" s="5" t="s">
        <v>1577</v>
      </c>
      <c r="K5160" s="6">
        <v>22</v>
      </c>
      <c r="L5160" s="6">
        <v>0</v>
      </c>
      <c r="M5160" s="6">
        <v>15082047.439999999</v>
      </c>
    </row>
    <row r="5161" spans="1:13">
      <c r="A5161" s="5">
        <v>101</v>
      </c>
      <c r="B5161" s="5">
        <v>11140</v>
      </c>
      <c r="G5161" s="5" t="s">
        <v>1242</v>
      </c>
      <c r="H5161" s="5">
        <v>71310</v>
      </c>
      <c r="I5161" s="7">
        <v>41736</v>
      </c>
      <c r="J5161" s="5" t="s">
        <v>1577</v>
      </c>
      <c r="K5161" s="6">
        <v>3.76</v>
      </c>
      <c r="L5161" s="6">
        <v>0</v>
      </c>
      <c r="M5161" s="6">
        <v>15082051.199999999</v>
      </c>
    </row>
    <row r="5162" spans="1:13">
      <c r="A5162" s="5">
        <v>101</v>
      </c>
      <c r="B5162" s="5">
        <v>11140</v>
      </c>
      <c r="G5162" s="5" t="s">
        <v>1242</v>
      </c>
      <c r="H5162" s="5">
        <v>71685</v>
      </c>
      <c r="I5162" s="7">
        <v>41736</v>
      </c>
      <c r="J5162" s="5" t="s">
        <v>1577</v>
      </c>
      <c r="K5162" s="6">
        <v>33</v>
      </c>
      <c r="L5162" s="6">
        <v>0</v>
      </c>
      <c r="M5162" s="6">
        <v>15082084.199999999</v>
      </c>
    </row>
    <row r="5163" spans="1:13">
      <c r="A5163" s="5">
        <v>101</v>
      </c>
      <c r="B5163" s="5">
        <v>11140</v>
      </c>
      <c r="G5163" s="5" t="s">
        <v>1222</v>
      </c>
      <c r="H5163" s="5">
        <v>5908</v>
      </c>
      <c r="I5163" s="7">
        <v>41737</v>
      </c>
      <c r="J5163" s="5" t="s">
        <v>3590</v>
      </c>
      <c r="K5163" s="6">
        <v>18</v>
      </c>
      <c r="L5163" s="6">
        <v>0</v>
      </c>
      <c r="M5163" s="6">
        <v>15082102.199999999</v>
      </c>
    </row>
    <row r="5164" spans="1:13">
      <c r="A5164" s="5">
        <v>101</v>
      </c>
      <c r="B5164" s="5">
        <v>11140</v>
      </c>
      <c r="G5164" s="5" t="s">
        <v>1222</v>
      </c>
      <c r="H5164" s="5">
        <v>5909</v>
      </c>
      <c r="I5164" s="7">
        <v>41737</v>
      </c>
      <c r="J5164" s="5" t="s">
        <v>3591</v>
      </c>
      <c r="K5164" s="6">
        <v>4522.9399999999996</v>
      </c>
      <c r="L5164" s="6">
        <v>0</v>
      </c>
      <c r="M5164" s="6">
        <v>15086625.140000001</v>
      </c>
    </row>
    <row r="5165" spans="1:13">
      <c r="A5165" s="5">
        <v>101</v>
      </c>
      <c r="B5165" s="5">
        <v>11140</v>
      </c>
      <c r="G5165" s="5" t="s">
        <v>1222</v>
      </c>
      <c r="H5165" s="5">
        <v>5910</v>
      </c>
      <c r="I5165" s="7">
        <v>41737</v>
      </c>
      <c r="J5165" s="5" t="s">
        <v>3592</v>
      </c>
      <c r="K5165" s="6">
        <v>1582</v>
      </c>
      <c r="L5165" s="6">
        <v>0</v>
      </c>
      <c r="M5165" s="6">
        <v>15088207.140000001</v>
      </c>
    </row>
    <row r="5166" spans="1:13">
      <c r="A5166" s="5">
        <v>101</v>
      </c>
      <c r="B5166" s="5">
        <v>11140</v>
      </c>
      <c r="G5166" s="5" t="s">
        <v>1222</v>
      </c>
      <c r="H5166" s="5">
        <v>5911</v>
      </c>
      <c r="I5166" s="7">
        <v>41737</v>
      </c>
      <c r="J5166" s="5" t="s">
        <v>3593</v>
      </c>
      <c r="K5166" s="6">
        <v>1452</v>
      </c>
      <c r="L5166" s="6">
        <v>0</v>
      </c>
      <c r="M5166" s="6">
        <v>15089659.140000001</v>
      </c>
    </row>
    <row r="5167" spans="1:13">
      <c r="A5167" s="5">
        <v>101</v>
      </c>
      <c r="B5167" s="5">
        <v>11140</v>
      </c>
      <c r="G5167" s="5" t="s">
        <v>1222</v>
      </c>
      <c r="H5167" s="5">
        <v>5912</v>
      </c>
      <c r="I5167" s="7">
        <v>41737</v>
      </c>
      <c r="J5167" s="5" t="s">
        <v>3594</v>
      </c>
      <c r="K5167" s="6">
        <v>101231.02</v>
      </c>
      <c r="L5167" s="6">
        <v>0</v>
      </c>
      <c r="M5167" s="6">
        <v>15190890.16</v>
      </c>
    </row>
    <row r="5168" spans="1:13">
      <c r="A5168" s="5">
        <v>101</v>
      </c>
      <c r="B5168" s="5">
        <v>11140</v>
      </c>
      <c r="G5168" s="5" t="s">
        <v>1222</v>
      </c>
      <c r="H5168" s="5">
        <v>5913</v>
      </c>
      <c r="I5168" s="7">
        <v>41738</v>
      </c>
      <c r="J5168" s="5" t="s">
        <v>3595</v>
      </c>
      <c r="K5168" s="6">
        <v>272.87</v>
      </c>
      <c r="L5168" s="6">
        <v>0</v>
      </c>
      <c r="M5168" s="6">
        <v>15191163.029999999</v>
      </c>
    </row>
    <row r="5169" spans="1:13">
      <c r="A5169" s="5">
        <v>101</v>
      </c>
      <c r="B5169" s="5">
        <v>11140</v>
      </c>
      <c r="G5169" s="5" t="s">
        <v>1222</v>
      </c>
      <c r="H5169" s="5">
        <v>5914</v>
      </c>
      <c r="I5169" s="7">
        <v>41738</v>
      </c>
      <c r="J5169" s="5" t="s">
        <v>3596</v>
      </c>
      <c r="K5169" s="6">
        <v>43542.5</v>
      </c>
      <c r="L5169" s="6">
        <v>0</v>
      </c>
      <c r="M5169" s="6">
        <v>15234705.529999999</v>
      </c>
    </row>
    <row r="5170" spans="1:13">
      <c r="A5170" s="5">
        <v>101</v>
      </c>
      <c r="B5170" s="5">
        <v>11140</v>
      </c>
      <c r="G5170" s="5" t="s">
        <v>1222</v>
      </c>
      <c r="H5170" s="5">
        <v>5915</v>
      </c>
      <c r="I5170" s="7">
        <v>41738</v>
      </c>
      <c r="J5170" s="5" t="s">
        <v>3597</v>
      </c>
      <c r="K5170" s="6">
        <v>132</v>
      </c>
      <c r="L5170" s="6">
        <v>0</v>
      </c>
      <c r="M5170" s="6">
        <v>15234837.529999999</v>
      </c>
    </row>
    <row r="5171" spans="1:13">
      <c r="A5171" s="5">
        <v>101</v>
      </c>
      <c r="B5171" s="5">
        <v>11140</v>
      </c>
      <c r="G5171" s="5" t="s">
        <v>1222</v>
      </c>
      <c r="H5171" s="5">
        <v>5916</v>
      </c>
      <c r="I5171" s="7">
        <v>41738</v>
      </c>
      <c r="J5171" s="5" t="s">
        <v>3598</v>
      </c>
      <c r="K5171" s="6">
        <v>4020</v>
      </c>
      <c r="L5171" s="6">
        <v>0</v>
      </c>
      <c r="M5171" s="6">
        <v>15238857.529999999</v>
      </c>
    </row>
    <row r="5172" spans="1:13">
      <c r="A5172" s="5">
        <v>101</v>
      </c>
      <c r="B5172" s="5">
        <v>11140</v>
      </c>
      <c r="G5172" s="5" t="s">
        <v>1222</v>
      </c>
      <c r="H5172" s="5">
        <v>5917</v>
      </c>
      <c r="I5172" s="7">
        <v>41738</v>
      </c>
      <c r="J5172" s="5" t="s">
        <v>3599</v>
      </c>
      <c r="K5172" s="6">
        <v>431</v>
      </c>
      <c r="L5172" s="6">
        <v>0</v>
      </c>
      <c r="M5172" s="6">
        <v>15239288.529999999</v>
      </c>
    </row>
    <row r="5173" spans="1:13">
      <c r="A5173" s="5">
        <v>101</v>
      </c>
      <c r="B5173" s="5">
        <v>11140</v>
      </c>
      <c r="G5173" s="5" t="s">
        <v>1222</v>
      </c>
      <c r="H5173" s="5">
        <v>5918</v>
      </c>
      <c r="I5173" s="7">
        <v>41738</v>
      </c>
      <c r="J5173" s="5" t="s">
        <v>3600</v>
      </c>
      <c r="K5173" s="6">
        <v>3790.7</v>
      </c>
      <c r="L5173" s="6">
        <v>0</v>
      </c>
      <c r="M5173" s="6">
        <v>15243079.23</v>
      </c>
    </row>
    <row r="5174" spans="1:13">
      <c r="A5174" s="5">
        <v>101</v>
      </c>
      <c r="B5174" s="5">
        <v>11140</v>
      </c>
      <c r="G5174" s="5" t="s">
        <v>1222</v>
      </c>
      <c r="H5174" s="5">
        <v>5919</v>
      </c>
      <c r="I5174" s="7">
        <v>41738</v>
      </c>
      <c r="J5174" s="5" t="s">
        <v>3601</v>
      </c>
      <c r="K5174" s="6">
        <v>5042.46</v>
      </c>
      <c r="L5174" s="6">
        <v>0</v>
      </c>
      <c r="M5174" s="6">
        <v>15248121.689999999</v>
      </c>
    </row>
    <row r="5175" spans="1:13">
      <c r="A5175" s="5">
        <v>101</v>
      </c>
      <c r="B5175" s="5">
        <v>11140</v>
      </c>
      <c r="G5175" s="5" t="s">
        <v>1232</v>
      </c>
      <c r="H5175" s="5">
        <v>70409</v>
      </c>
      <c r="I5175" s="7">
        <v>41738</v>
      </c>
      <c r="J5175" s="5" t="s">
        <v>1233</v>
      </c>
      <c r="K5175" s="6">
        <v>0</v>
      </c>
      <c r="L5175" s="6">
        <v>4334.9799999999996</v>
      </c>
      <c r="M5175" s="6">
        <v>15243786.710000001</v>
      </c>
    </row>
    <row r="5176" spans="1:13">
      <c r="A5176" s="5">
        <v>101</v>
      </c>
      <c r="B5176" s="5">
        <v>11140</v>
      </c>
      <c r="G5176" s="5" t="s">
        <v>1222</v>
      </c>
      <c r="H5176" s="5">
        <v>5920</v>
      </c>
      <c r="I5176" s="7">
        <v>41739</v>
      </c>
      <c r="J5176" s="5" t="s">
        <v>3602</v>
      </c>
      <c r="K5176" s="6">
        <v>1159</v>
      </c>
      <c r="L5176" s="6">
        <v>0</v>
      </c>
      <c r="M5176" s="6">
        <v>15244945.710000001</v>
      </c>
    </row>
    <row r="5177" spans="1:13">
      <c r="A5177" s="5">
        <v>101</v>
      </c>
      <c r="B5177" s="5">
        <v>11140</v>
      </c>
      <c r="G5177" s="5" t="s">
        <v>1222</v>
      </c>
      <c r="H5177" s="5">
        <v>5921</v>
      </c>
      <c r="I5177" s="7">
        <v>41739</v>
      </c>
      <c r="J5177" s="5" t="s">
        <v>3603</v>
      </c>
      <c r="K5177" s="6">
        <v>255.62</v>
      </c>
      <c r="L5177" s="6">
        <v>0</v>
      </c>
      <c r="M5177" s="6">
        <v>15245201.33</v>
      </c>
    </row>
    <row r="5178" spans="1:13">
      <c r="A5178" s="5">
        <v>101</v>
      </c>
      <c r="B5178" s="5">
        <v>11140</v>
      </c>
      <c r="G5178" s="5" t="s">
        <v>1222</v>
      </c>
      <c r="H5178" s="5">
        <v>5922</v>
      </c>
      <c r="I5178" s="7">
        <v>41739</v>
      </c>
      <c r="J5178" s="5" t="s">
        <v>3604</v>
      </c>
      <c r="K5178" s="6">
        <v>1345</v>
      </c>
      <c r="L5178" s="6">
        <v>0</v>
      </c>
      <c r="M5178" s="6">
        <v>15246546.33</v>
      </c>
    </row>
    <row r="5179" spans="1:13">
      <c r="A5179" s="5">
        <v>101</v>
      </c>
      <c r="B5179" s="5">
        <v>11140</v>
      </c>
      <c r="G5179" s="5" t="s">
        <v>1222</v>
      </c>
      <c r="H5179" s="5">
        <v>5923</v>
      </c>
      <c r="I5179" s="7">
        <v>41739</v>
      </c>
      <c r="J5179" s="5" t="s">
        <v>3605</v>
      </c>
      <c r="K5179" s="6">
        <v>2148.29</v>
      </c>
      <c r="L5179" s="6">
        <v>0</v>
      </c>
      <c r="M5179" s="6">
        <v>15248694.619999999</v>
      </c>
    </row>
    <row r="5180" spans="1:13">
      <c r="A5180" s="5">
        <v>101</v>
      </c>
      <c r="B5180" s="5">
        <v>11140</v>
      </c>
      <c r="G5180" s="5" t="s">
        <v>1222</v>
      </c>
      <c r="H5180" s="5">
        <v>5924</v>
      </c>
      <c r="I5180" s="7">
        <v>41739</v>
      </c>
      <c r="J5180" s="5" t="s">
        <v>3606</v>
      </c>
      <c r="K5180" s="6">
        <v>4282.5</v>
      </c>
      <c r="L5180" s="6">
        <v>0</v>
      </c>
      <c r="M5180" s="6">
        <v>15252977.119999999</v>
      </c>
    </row>
    <row r="5181" spans="1:13">
      <c r="A5181" s="5">
        <v>101</v>
      </c>
      <c r="B5181" s="5">
        <v>11140</v>
      </c>
      <c r="G5181" s="5" t="s">
        <v>1222</v>
      </c>
      <c r="H5181" s="5">
        <v>5925</v>
      </c>
      <c r="I5181" s="7">
        <v>41739</v>
      </c>
      <c r="J5181" s="5" t="s">
        <v>3607</v>
      </c>
      <c r="K5181" s="6">
        <v>7134.66</v>
      </c>
      <c r="L5181" s="6">
        <v>0</v>
      </c>
      <c r="M5181" s="6">
        <v>15260111.779999999</v>
      </c>
    </row>
    <row r="5182" spans="1:13">
      <c r="A5182" s="5">
        <v>101</v>
      </c>
      <c r="B5182" s="5">
        <v>11140</v>
      </c>
      <c r="G5182" s="5" t="s">
        <v>1222</v>
      </c>
      <c r="H5182" s="5">
        <v>5926</v>
      </c>
      <c r="I5182" s="7">
        <v>41739</v>
      </c>
      <c r="J5182" s="5" t="s">
        <v>3608</v>
      </c>
      <c r="K5182" s="6">
        <v>647</v>
      </c>
      <c r="L5182" s="6">
        <v>0</v>
      </c>
      <c r="M5182" s="6">
        <v>15260758.779999999</v>
      </c>
    </row>
    <row r="5183" spans="1:13">
      <c r="A5183" s="5">
        <v>101</v>
      </c>
      <c r="B5183" s="5">
        <v>11140</v>
      </c>
      <c r="G5183" s="5" t="s">
        <v>1222</v>
      </c>
      <c r="H5183" s="5">
        <v>5927</v>
      </c>
      <c r="I5183" s="7">
        <v>41739</v>
      </c>
      <c r="J5183" s="5" t="s">
        <v>3609</v>
      </c>
      <c r="K5183" s="6">
        <v>1192</v>
      </c>
      <c r="L5183" s="6">
        <v>0</v>
      </c>
      <c r="M5183" s="6">
        <v>15261950.779999999</v>
      </c>
    </row>
    <row r="5184" spans="1:13">
      <c r="A5184" s="5">
        <v>101</v>
      </c>
      <c r="B5184" s="5">
        <v>11140</v>
      </c>
      <c r="G5184" s="5" t="s">
        <v>1222</v>
      </c>
      <c r="H5184" s="5">
        <v>5928</v>
      </c>
      <c r="I5184" s="7">
        <v>41739</v>
      </c>
      <c r="J5184" s="5" t="s">
        <v>3610</v>
      </c>
      <c r="K5184" s="6">
        <v>13829.85</v>
      </c>
      <c r="L5184" s="6">
        <v>0</v>
      </c>
      <c r="M5184" s="6">
        <v>15275780.630000001</v>
      </c>
    </row>
    <row r="5185" spans="1:13">
      <c r="A5185" s="5">
        <v>101</v>
      </c>
      <c r="B5185" s="5">
        <v>11140</v>
      </c>
      <c r="G5185" s="5" t="s">
        <v>1222</v>
      </c>
      <c r="H5185" s="5">
        <v>5929</v>
      </c>
      <c r="I5185" s="7">
        <v>41739</v>
      </c>
      <c r="J5185" s="5" t="s">
        <v>3611</v>
      </c>
      <c r="K5185" s="6">
        <v>275</v>
      </c>
      <c r="L5185" s="6">
        <v>0</v>
      </c>
      <c r="M5185" s="6">
        <v>15276055.630000001</v>
      </c>
    </row>
    <row r="5186" spans="1:13">
      <c r="A5186" s="5">
        <v>101</v>
      </c>
      <c r="B5186" s="5">
        <v>11140</v>
      </c>
      <c r="G5186" s="5" t="s">
        <v>1222</v>
      </c>
      <c r="H5186" s="5">
        <v>5930</v>
      </c>
      <c r="I5186" s="7">
        <v>41739</v>
      </c>
      <c r="J5186" s="5" t="s">
        <v>3612</v>
      </c>
      <c r="K5186" s="6">
        <v>351</v>
      </c>
      <c r="L5186" s="6">
        <v>0</v>
      </c>
      <c r="M5186" s="6">
        <v>15276406.630000001</v>
      </c>
    </row>
    <row r="5187" spans="1:13">
      <c r="A5187" s="5">
        <v>101</v>
      </c>
      <c r="B5187" s="5">
        <v>11140</v>
      </c>
      <c r="G5187" s="5" t="s">
        <v>1222</v>
      </c>
      <c r="H5187" s="5">
        <v>5931</v>
      </c>
      <c r="I5187" s="7">
        <v>41739</v>
      </c>
      <c r="J5187" s="5" t="s">
        <v>3613</v>
      </c>
      <c r="K5187" s="6">
        <v>1468.1</v>
      </c>
      <c r="L5187" s="6">
        <v>0</v>
      </c>
      <c r="M5187" s="6">
        <v>15277874.73</v>
      </c>
    </row>
    <row r="5188" spans="1:13">
      <c r="A5188" s="5">
        <v>101</v>
      </c>
      <c r="B5188" s="5">
        <v>11140</v>
      </c>
      <c r="G5188" s="5" t="s">
        <v>1222</v>
      </c>
      <c r="H5188" s="5">
        <v>5932</v>
      </c>
      <c r="I5188" s="7">
        <v>41739</v>
      </c>
      <c r="J5188" s="5" t="s">
        <v>3614</v>
      </c>
      <c r="K5188" s="6">
        <v>40710.879999999997</v>
      </c>
      <c r="L5188" s="6">
        <v>0</v>
      </c>
      <c r="M5188" s="6">
        <v>15318585.609999999</v>
      </c>
    </row>
    <row r="5189" spans="1:13">
      <c r="A5189" s="5">
        <v>101</v>
      </c>
      <c r="B5189" s="5">
        <v>11140</v>
      </c>
      <c r="G5189" s="5" t="s">
        <v>1242</v>
      </c>
      <c r="H5189" s="5">
        <v>73856</v>
      </c>
      <c r="I5189" s="7">
        <v>41739</v>
      </c>
      <c r="J5189" s="5" t="s">
        <v>1452</v>
      </c>
      <c r="K5189" s="6">
        <v>0</v>
      </c>
      <c r="L5189" s="6">
        <v>243.9</v>
      </c>
      <c r="M5189" s="6">
        <v>15318341.710000001</v>
      </c>
    </row>
    <row r="5190" spans="1:13">
      <c r="A5190" s="5">
        <v>101</v>
      </c>
      <c r="B5190" s="5">
        <v>11140</v>
      </c>
      <c r="G5190" s="5" t="s">
        <v>1242</v>
      </c>
      <c r="H5190" s="5">
        <v>73857</v>
      </c>
      <c r="I5190" s="7">
        <v>41739</v>
      </c>
      <c r="J5190" s="5" t="s">
        <v>1453</v>
      </c>
      <c r="K5190" s="6">
        <v>0</v>
      </c>
      <c r="L5190" s="6">
        <v>84.96</v>
      </c>
      <c r="M5190" s="6">
        <v>15318256.75</v>
      </c>
    </row>
    <row r="5191" spans="1:13">
      <c r="A5191" s="5">
        <v>101</v>
      </c>
      <c r="B5191" s="5">
        <v>11140</v>
      </c>
      <c r="G5191" s="5" t="s">
        <v>1242</v>
      </c>
      <c r="H5191" s="5">
        <v>73858</v>
      </c>
      <c r="I5191" s="7">
        <v>41739</v>
      </c>
      <c r="J5191" s="5" t="s">
        <v>1454</v>
      </c>
      <c r="K5191" s="6">
        <v>0</v>
      </c>
      <c r="L5191" s="6">
        <v>120</v>
      </c>
      <c r="M5191" s="6">
        <v>15318136.75</v>
      </c>
    </row>
    <row r="5192" spans="1:13">
      <c r="A5192" s="5">
        <v>101</v>
      </c>
      <c r="B5192" s="5">
        <v>11140</v>
      </c>
      <c r="G5192" s="5" t="s">
        <v>1242</v>
      </c>
      <c r="H5192" s="5">
        <v>73859</v>
      </c>
      <c r="I5192" s="7">
        <v>41739</v>
      </c>
      <c r="J5192" s="5" t="s">
        <v>3615</v>
      </c>
      <c r="K5192" s="6">
        <v>0</v>
      </c>
      <c r="L5192" s="6">
        <v>40</v>
      </c>
      <c r="M5192" s="6">
        <v>15318096.75</v>
      </c>
    </row>
    <row r="5193" spans="1:13">
      <c r="A5193" s="5">
        <v>101</v>
      </c>
      <c r="B5193" s="5">
        <v>11140</v>
      </c>
      <c r="G5193" s="5" t="s">
        <v>1242</v>
      </c>
      <c r="H5193" s="5">
        <v>73860</v>
      </c>
      <c r="I5193" s="7">
        <v>41739</v>
      </c>
      <c r="J5193" s="5" t="s">
        <v>1322</v>
      </c>
      <c r="K5193" s="6">
        <v>0</v>
      </c>
      <c r="L5193" s="6">
        <v>284.47000000000003</v>
      </c>
      <c r="M5193" s="6">
        <v>15317812.279999999</v>
      </c>
    </row>
    <row r="5194" spans="1:13">
      <c r="A5194" s="5">
        <v>101</v>
      </c>
      <c r="B5194" s="5">
        <v>11140</v>
      </c>
      <c r="G5194" s="5" t="s">
        <v>1242</v>
      </c>
      <c r="H5194" s="5">
        <v>73861</v>
      </c>
      <c r="I5194" s="7">
        <v>41739</v>
      </c>
      <c r="J5194" s="5" t="s">
        <v>1456</v>
      </c>
      <c r="K5194" s="6">
        <v>0</v>
      </c>
      <c r="L5194" s="6">
        <v>179.31</v>
      </c>
      <c r="M5194" s="6">
        <v>15317632.970000001</v>
      </c>
    </row>
    <row r="5195" spans="1:13">
      <c r="A5195" s="5">
        <v>101</v>
      </c>
      <c r="B5195" s="5">
        <v>11140</v>
      </c>
      <c r="G5195" s="5" t="s">
        <v>1242</v>
      </c>
      <c r="H5195" s="5">
        <v>73862</v>
      </c>
      <c r="I5195" s="7">
        <v>41739</v>
      </c>
      <c r="J5195" s="5" t="s">
        <v>3616</v>
      </c>
      <c r="K5195" s="6">
        <v>0</v>
      </c>
      <c r="L5195" s="6">
        <v>3197.88</v>
      </c>
      <c r="M5195" s="6">
        <v>15314435.09</v>
      </c>
    </row>
    <row r="5196" spans="1:13">
      <c r="A5196" s="5">
        <v>101</v>
      </c>
      <c r="B5196" s="5">
        <v>11140</v>
      </c>
      <c r="G5196" s="5" t="s">
        <v>1242</v>
      </c>
      <c r="H5196" s="5">
        <v>73863</v>
      </c>
      <c r="I5196" s="7">
        <v>41739</v>
      </c>
      <c r="J5196" s="5" t="s">
        <v>1457</v>
      </c>
      <c r="K5196" s="6">
        <v>0</v>
      </c>
      <c r="L5196" s="6">
        <v>75.010000000000005</v>
      </c>
      <c r="M5196" s="6">
        <v>15314360.08</v>
      </c>
    </row>
    <row r="5197" spans="1:13">
      <c r="A5197" s="5">
        <v>101</v>
      </c>
      <c r="B5197" s="5">
        <v>11140</v>
      </c>
      <c r="G5197" s="5" t="s">
        <v>1242</v>
      </c>
      <c r="H5197" s="5">
        <v>73864</v>
      </c>
      <c r="I5197" s="7">
        <v>41739</v>
      </c>
      <c r="J5197" s="5" t="s">
        <v>1409</v>
      </c>
      <c r="K5197" s="6">
        <v>0</v>
      </c>
      <c r="L5197" s="6">
        <v>1088.23</v>
      </c>
      <c r="M5197" s="6">
        <v>15313271.85</v>
      </c>
    </row>
    <row r="5198" spans="1:13">
      <c r="A5198" s="5">
        <v>101</v>
      </c>
      <c r="B5198" s="5">
        <v>11140</v>
      </c>
      <c r="G5198" s="5" t="s">
        <v>1242</v>
      </c>
      <c r="H5198" s="5">
        <v>73865</v>
      </c>
      <c r="I5198" s="7">
        <v>41739</v>
      </c>
      <c r="J5198" s="5" t="s">
        <v>1458</v>
      </c>
      <c r="K5198" s="6">
        <v>0</v>
      </c>
      <c r="L5198" s="6">
        <v>193.81</v>
      </c>
      <c r="M5198" s="6">
        <v>15313078.039999999</v>
      </c>
    </row>
    <row r="5199" spans="1:13">
      <c r="A5199" s="5">
        <v>101</v>
      </c>
      <c r="B5199" s="5">
        <v>11140</v>
      </c>
      <c r="G5199" s="5" t="s">
        <v>1242</v>
      </c>
      <c r="H5199" s="5">
        <v>73866</v>
      </c>
      <c r="I5199" s="7">
        <v>41739</v>
      </c>
      <c r="J5199" s="5" t="s">
        <v>1326</v>
      </c>
      <c r="K5199" s="6">
        <v>0</v>
      </c>
      <c r="L5199" s="6">
        <v>1385</v>
      </c>
      <c r="M5199" s="6">
        <v>15311693.039999999</v>
      </c>
    </row>
    <row r="5200" spans="1:13">
      <c r="A5200" s="5">
        <v>101</v>
      </c>
      <c r="B5200" s="5">
        <v>11140</v>
      </c>
      <c r="G5200" s="5" t="s">
        <v>1242</v>
      </c>
      <c r="H5200" s="5">
        <v>73867</v>
      </c>
      <c r="I5200" s="7">
        <v>41739</v>
      </c>
      <c r="J5200" s="5" t="s">
        <v>3617</v>
      </c>
      <c r="K5200" s="6">
        <v>0</v>
      </c>
      <c r="L5200" s="6">
        <v>40.42</v>
      </c>
      <c r="M5200" s="6">
        <v>15311652.619999999</v>
      </c>
    </row>
    <row r="5201" spans="1:13">
      <c r="A5201" s="5">
        <v>101</v>
      </c>
      <c r="B5201" s="5">
        <v>11140</v>
      </c>
      <c r="G5201" s="5" t="s">
        <v>1242</v>
      </c>
      <c r="H5201" s="5">
        <v>73868</v>
      </c>
      <c r="I5201" s="7">
        <v>41739</v>
      </c>
      <c r="J5201" s="5" t="s">
        <v>2069</v>
      </c>
      <c r="K5201" s="6">
        <v>0</v>
      </c>
      <c r="L5201" s="6">
        <v>2875.21</v>
      </c>
      <c r="M5201" s="6">
        <v>15308777.41</v>
      </c>
    </row>
    <row r="5202" spans="1:13">
      <c r="A5202" s="5">
        <v>101</v>
      </c>
      <c r="B5202" s="5">
        <v>11140</v>
      </c>
      <c r="G5202" s="5" t="s">
        <v>1242</v>
      </c>
      <c r="H5202" s="5">
        <v>73869</v>
      </c>
      <c r="I5202" s="7">
        <v>41739</v>
      </c>
      <c r="J5202" s="5" t="s">
        <v>1535</v>
      </c>
      <c r="K5202" s="6">
        <v>0</v>
      </c>
      <c r="L5202" s="6">
        <v>47.98</v>
      </c>
      <c r="M5202" s="6">
        <v>15308729.43</v>
      </c>
    </row>
    <row r="5203" spans="1:13">
      <c r="A5203" s="5">
        <v>101</v>
      </c>
      <c r="B5203" s="5">
        <v>11140</v>
      </c>
      <c r="G5203" s="5" t="s">
        <v>1242</v>
      </c>
      <c r="H5203" s="5">
        <v>73870</v>
      </c>
      <c r="I5203" s="7">
        <v>41739</v>
      </c>
      <c r="J5203" s="5" t="s">
        <v>1338</v>
      </c>
      <c r="K5203" s="6">
        <v>0</v>
      </c>
      <c r="L5203" s="6">
        <v>534.21</v>
      </c>
      <c r="M5203" s="6">
        <v>15308195.220000001</v>
      </c>
    </row>
    <row r="5204" spans="1:13">
      <c r="A5204" s="5">
        <v>101</v>
      </c>
      <c r="B5204" s="5">
        <v>11140</v>
      </c>
      <c r="G5204" s="5" t="s">
        <v>1242</v>
      </c>
      <c r="H5204" s="5">
        <v>73871</v>
      </c>
      <c r="I5204" s="7">
        <v>41739</v>
      </c>
      <c r="J5204" s="5" t="s">
        <v>1718</v>
      </c>
      <c r="K5204" s="6">
        <v>0</v>
      </c>
      <c r="L5204" s="6">
        <v>993.52</v>
      </c>
      <c r="M5204" s="6">
        <v>15307201.699999999</v>
      </c>
    </row>
    <row r="5205" spans="1:13">
      <c r="A5205" s="5">
        <v>101</v>
      </c>
      <c r="B5205" s="5">
        <v>11140</v>
      </c>
      <c r="G5205" s="5" t="s">
        <v>1242</v>
      </c>
      <c r="H5205" s="5">
        <v>73872</v>
      </c>
      <c r="I5205" s="7">
        <v>41739</v>
      </c>
      <c r="J5205" s="5" t="s">
        <v>1337</v>
      </c>
      <c r="K5205" s="6">
        <v>0</v>
      </c>
      <c r="L5205" s="6">
        <v>75</v>
      </c>
      <c r="M5205" s="6">
        <v>15307126.699999999</v>
      </c>
    </row>
    <row r="5206" spans="1:13">
      <c r="A5206" s="5">
        <v>101</v>
      </c>
      <c r="B5206" s="5">
        <v>11140</v>
      </c>
      <c r="G5206" s="5" t="s">
        <v>1242</v>
      </c>
      <c r="H5206" s="5">
        <v>73873</v>
      </c>
      <c r="I5206" s="7">
        <v>41739</v>
      </c>
      <c r="J5206" s="5" t="s">
        <v>3618</v>
      </c>
      <c r="K5206" s="6">
        <v>0</v>
      </c>
      <c r="L5206" s="6">
        <v>15</v>
      </c>
      <c r="M5206" s="6">
        <v>15307111.699999999</v>
      </c>
    </row>
    <row r="5207" spans="1:13">
      <c r="A5207" s="5">
        <v>101</v>
      </c>
      <c r="B5207" s="5">
        <v>11140</v>
      </c>
      <c r="G5207" s="5" t="s">
        <v>1242</v>
      </c>
      <c r="H5207" s="5">
        <v>73874</v>
      </c>
      <c r="I5207" s="7">
        <v>41739</v>
      </c>
      <c r="J5207" s="5" t="s">
        <v>1411</v>
      </c>
      <c r="K5207" s="6">
        <v>0</v>
      </c>
      <c r="L5207" s="6">
        <v>240.24</v>
      </c>
      <c r="M5207" s="6">
        <v>15306871.460000001</v>
      </c>
    </row>
    <row r="5208" spans="1:13">
      <c r="A5208" s="5">
        <v>101</v>
      </c>
      <c r="B5208" s="5">
        <v>11140</v>
      </c>
      <c r="G5208" s="5" t="s">
        <v>1242</v>
      </c>
      <c r="H5208" s="5">
        <v>73875</v>
      </c>
      <c r="I5208" s="7">
        <v>41739</v>
      </c>
      <c r="J5208" s="5" t="s">
        <v>2665</v>
      </c>
      <c r="K5208" s="6">
        <v>0</v>
      </c>
      <c r="L5208" s="6">
        <v>130.54</v>
      </c>
      <c r="M5208" s="6">
        <v>15306740.92</v>
      </c>
    </row>
    <row r="5209" spans="1:13">
      <c r="A5209" s="5">
        <v>101</v>
      </c>
      <c r="B5209" s="5">
        <v>11140</v>
      </c>
      <c r="G5209" s="5" t="s">
        <v>1242</v>
      </c>
      <c r="H5209" s="5">
        <v>73876</v>
      </c>
      <c r="I5209" s="7">
        <v>41739</v>
      </c>
      <c r="J5209" s="5" t="s">
        <v>1463</v>
      </c>
      <c r="K5209" s="6">
        <v>0</v>
      </c>
      <c r="L5209" s="6">
        <v>535.35</v>
      </c>
      <c r="M5209" s="6">
        <v>15306205.57</v>
      </c>
    </row>
    <row r="5210" spans="1:13">
      <c r="A5210" s="5">
        <v>101</v>
      </c>
      <c r="B5210" s="5">
        <v>11140</v>
      </c>
      <c r="G5210" s="5" t="s">
        <v>1242</v>
      </c>
      <c r="H5210" s="5">
        <v>73877</v>
      </c>
      <c r="I5210" s="7">
        <v>41739</v>
      </c>
      <c r="J5210" s="5" t="s">
        <v>1858</v>
      </c>
      <c r="K5210" s="6">
        <v>0</v>
      </c>
      <c r="L5210" s="6">
        <v>6248.38</v>
      </c>
      <c r="M5210" s="6">
        <v>15299957.189999999</v>
      </c>
    </row>
    <row r="5211" spans="1:13">
      <c r="A5211" s="5">
        <v>101</v>
      </c>
      <c r="B5211" s="5">
        <v>11140</v>
      </c>
      <c r="G5211" s="5" t="s">
        <v>1242</v>
      </c>
      <c r="H5211" s="5">
        <v>73878</v>
      </c>
      <c r="I5211" s="7">
        <v>41739</v>
      </c>
      <c r="J5211" s="5" t="s">
        <v>1412</v>
      </c>
      <c r="K5211" s="6">
        <v>0</v>
      </c>
      <c r="L5211" s="6">
        <v>729.16</v>
      </c>
      <c r="M5211" s="6">
        <v>15299228.029999999</v>
      </c>
    </row>
    <row r="5212" spans="1:13">
      <c r="A5212" s="5">
        <v>101</v>
      </c>
      <c r="B5212" s="5">
        <v>11140</v>
      </c>
      <c r="G5212" s="5" t="s">
        <v>1242</v>
      </c>
      <c r="H5212" s="5">
        <v>73879</v>
      </c>
      <c r="I5212" s="7">
        <v>41739</v>
      </c>
      <c r="J5212" s="5" t="s">
        <v>1464</v>
      </c>
      <c r="K5212" s="6">
        <v>0</v>
      </c>
      <c r="L5212" s="6">
        <v>17.3</v>
      </c>
      <c r="M5212" s="6">
        <v>15299210.73</v>
      </c>
    </row>
    <row r="5213" spans="1:13">
      <c r="A5213" s="5">
        <v>101</v>
      </c>
      <c r="B5213" s="5">
        <v>11140</v>
      </c>
      <c r="G5213" s="5" t="s">
        <v>1242</v>
      </c>
      <c r="H5213" s="5">
        <v>73880</v>
      </c>
      <c r="I5213" s="7">
        <v>41739</v>
      </c>
      <c r="J5213" s="5" t="s">
        <v>1342</v>
      </c>
      <c r="K5213" s="6">
        <v>0</v>
      </c>
      <c r="L5213" s="6">
        <v>79.95</v>
      </c>
      <c r="M5213" s="6">
        <v>15299130.779999999</v>
      </c>
    </row>
    <row r="5214" spans="1:13">
      <c r="A5214" s="5">
        <v>101</v>
      </c>
      <c r="B5214" s="5">
        <v>11140</v>
      </c>
      <c r="G5214" s="5" t="s">
        <v>1242</v>
      </c>
      <c r="H5214" s="5">
        <v>73881</v>
      </c>
      <c r="I5214" s="7">
        <v>41739</v>
      </c>
      <c r="J5214" s="5" t="s">
        <v>2612</v>
      </c>
      <c r="K5214" s="6">
        <v>0</v>
      </c>
      <c r="L5214" s="6">
        <v>1199</v>
      </c>
      <c r="M5214" s="6">
        <v>15297931.779999999</v>
      </c>
    </row>
    <row r="5215" spans="1:13">
      <c r="A5215" s="5">
        <v>101</v>
      </c>
      <c r="B5215" s="5">
        <v>11140</v>
      </c>
      <c r="G5215" s="5" t="s">
        <v>1242</v>
      </c>
      <c r="H5215" s="5">
        <v>73882</v>
      </c>
      <c r="I5215" s="7">
        <v>41739</v>
      </c>
      <c r="J5215" s="5" t="s">
        <v>2387</v>
      </c>
      <c r="K5215" s="6">
        <v>0</v>
      </c>
      <c r="L5215" s="6">
        <v>2039</v>
      </c>
      <c r="M5215" s="6">
        <v>15295892.779999999</v>
      </c>
    </row>
    <row r="5216" spans="1:13">
      <c r="A5216" s="5">
        <v>101</v>
      </c>
      <c r="B5216" s="5">
        <v>11140</v>
      </c>
      <c r="G5216" s="5" t="s">
        <v>1242</v>
      </c>
      <c r="H5216" s="5">
        <v>73883</v>
      </c>
      <c r="I5216" s="7">
        <v>41739</v>
      </c>
      <c r="J5216" s="5" t="s">
        <v>1465</v>
      </c>
      <c r="K5216" s="6">
        <v>0</v>
      </c>
      <c r="L5216" s="6">
        <v>164.88</v>
      </c>
      <c r="M5216" s="6">
        <v>15295727.9</v>
      </c>
    </row>
    <row r="5217" spans="1:13">
      <c r="A5217" s="5">
        <v>101</v>
      </c>
      <c r="B5217" s="5">
        <v>11140</v>
      </c>
      <c r="G5217" s="5" t="s">
        <v>1242</v>
      </c>
      <c r="H5217" s="5">
        <v>73884</v>
      </c>
      <c r="I5217" s="7">
        <v>41739</v>
      </c>
      <c r="J5217" s="5" t="s">
        <v>1413</v>
      </c>
      <c r="K5217" s="6">
        <v>0</v>
      </c>
      <c r="L5217" s="6">
        <v>100</v>
      </c>
      <c r="M5217" s="6">
        <v>15295627.9</v>
      </c>
    </row>
    <row r="5218" spans="1:13">
      <c r="A5218" s="5">
        <v>101</v>
      </c>
      <c r="B5218" s="5">
        <v>11140</v>
      </c>
      <c r="G5218" s="5" t="s">
        <v>1242</v>
      </c>
      <c r="H5218" s="5">
        <v>73885</v>
      </c>
      <c r="I5218" s="7">
        <v>41739</v>
      </c>
      <c r="J5218" s="5" t="s">
        <v>1768</v>
      </c>
      <c r="K5218" s="6">
        <v>0</v>
      </c>
      <c r="L5218" s="6">
        <v>100.58</v>
      </c>
      <c r="M5218" s="6">
        <v>15295527.32</v>
      </c>
    </row>
    <row r="5219" spans="1:13">
      <c r="A5219" s="5">
        <v>101</v>
      </c>
      <c r="B5219" s="5">
        <v>11140</v>
      </c>
      <c r="G5219" s="5" t="s">
        <v>1242</v>
      </c>
      <c r="H5219" s="5">
        <v>73886</v>
      </c>
      <c r="I5219" s="7">
        <v>41739</v>
      </c>
      <c r="J5219" s="5" t="s">
        <v>1548</v>
      </c>
      <c r="K5219" s="6">
        <v>0</v>
      </c>
      <c r="L5219" s="6">
        <v>1065.3499999999999</v>
      </c>
      <c r="M5219" s="6">
        <v>15294461.970000001</v>
      </c>
    </row>
    <row r="5220" spans="1:13">
      <c r="A5220" s="5">
        <v>101</v>
      </c>
      <c r="B5220" s="5">
        <v>11140</v>
      </c>
      <c r="G5220" s="5" t="s">
        <v>1242</v>
      </c>
      <c r="H5220" s="5">
        <v>73887</v>
      </c>
      <c r="I5220" s="7">
        <v>41739</v>
      </c>
      <c r="J5220" s="5" t="s">
        <v>1415</v>
      </c>
      <c r="K5220" s="6">
        <v>0</v>
      </c>
      <c r="L5220" s="6">
        <v>603</v>
      </c>
      <c r="M5220" s="6">
        <v>15293858.970000001</v>
      </c>
    </row>
    <row r="5221" spans="1:13">
      <c r="A5221" s="5">
        <v>101</v>
      </c>
      <c r="B5221" s="5">
        <v>11140</v>
      </c>
      <c r="G5221" s="5" t="s">
        <v>1242</v>
      </c>
      <c r="H5221" s="5">
        <v>73888</v>
      </c>
      <c r="I5221" s="7">
        <v>41739</v>
      </c>
      <c r="J5221" s="5" t="s">
        <v>1416</v>
      </c>
      <c r="K5221" s="6">
        <v>0</v>
      </c>
      <c r="L5221" s="6">
        <v>1337</v>
      </c>
      <c r="M5221" s="6">
        <v>15292521.970000001</v>
      </c>
    </row>
    <row r="5222" spans="1:13">
      <c r="A5222" s="5">
        <v>101</v>
      </c>
      <c r="B5222" s="5">
        <v>11140</v>
      </c>
      <c r="G5222" s="5" t="s">
        <v>1242</v>
      </c>
      <c r="H5222" s="5">
        <v>73889</v>
      </c>
      <c r="I5222" s="7">
        <v>41739</v>
      </c>
      <c r="J5222" s="5" t="s">
        <v>2183</v>
      </c>
      <c r="K5222" s="6">
        <v>0</v>
      </c>
      <c r="L5222" s="6">
        <v>14168.8</v>
      </c>
      <c r="M5222" s="6">
        <v>15278353.17</v>
      </c>
    </row>
    <row r="5223" spans="1:13">
      <c r="A5223" s="5">
        <v>101</v>
      </c>
      <c r="B5223" s="5">
        <v>11140</v>
      </c>
      <c r="G5223" s="5" t="s">
        <v>1242</v>
      </c>
      <c r="H5223" s="5">
        <v>73890</v>
      </c>
      <c r="I5223" s="7">
        <v>41739</v>
      </c>
      <c r="J5223" s="5" t="s">
        <v>1467</v>
      </c>
      <c r="K5223" s="6">
        <v>0</v>
      </c>
      <c r="L5223" s="6">
        <v>114</v>
      </c>
      <c r="M5223" s="6">
        <v>15278239.17</v>
      </c>
    </row>
    <row r="5224" spans="1:13">
      <c r="A5224" s="5">
        <v>101</v>
      </c>
      <c r="B5224" s="5">
        <v>11140</v>
      </c>
      <c r="G5224" s="5" t="s">
        <v>1242</v>
      </c>
      <c r="H5224" s="5">
        <v>73891</v>
      </c>
      <c r="I5224" s="7">
        <v>41739</v>
      </c>
      <c r="J5224" s="5" t="s">
        <v>2432</v>
      </c>
      <c r="K5224" s="6">
        <v>0</v>
      </c>
      <c r="L5224" s="6">
        <v>129.03</v>
      </c>
      <c r="M5224" s="6">
        <v>15278110.140000001</v>
      </c>
    </row>
    <row r="5225" spans="1:13">
      <c r="A5225" s="5">
        <v>101</v>
      </c>
      <c r="B5225" s="5">
        <v>11140</v>
      </c>
      <c r="G5225" s="5" t="s">
        <v>1242</v>
      </c>
      <c r="H5225" s="5">
        <v>73892</v>
      </c>
      <c r="I5225" s="7">
        <v>41739</v>
      </c>
      <c r="J5225" s="5" t="s">
        <v>1346</v>
      </c>
      <c r="K5225" s="6">
        <v>0</v>
      </c>
      <c r="L5225" s="6">
        <v>313.72000000000003</v>
      </c>
      <c r="M5225" s="6">
        <v>15277796.42</v>
      </c>
    </row>
    <row r="5226" spans="1:13">
      <c r="A5226" s="5">
        <v>101</v>
      </c>
      <c r="B5226" s="5">
        <v>11140</v>
      </c>
      <c r="G5226" s="5" t="s">
        <v>1242</v>
      </c>
      <c r="H5226" s="5">
        <v>73893</v>
      </c>
      <c r="I5226" s="7">
        <v>41739</v>
      </c>
      <c r="J5226" s="5" t="s">
        <v>1300</v>
      </c>
      <c r="K5226" s="6">
        <v>0</v>
      </c>
      <c r="L5226" s="6">
        <v>254.81</v>
      </c>
      <c r="M5226" s="6">
        <v>15277541.609999999</v>
      </c>
    </row>
    <row r="5227" spans="1:13">
      <c r="A5227" s="5">
        <v>101</v>
      </c>
      <c r="B5227" s="5">
        <v>11140</v>
      </c>
      <c r="G5227" s="5" t="s">
        <v>1242</v>
      </c>
      <c r="H5227" s="5">
        <v>73894</v>
      </c>
      <c r="I5227" s="7">
        <v>41739</v>
      </c>
      <c r="J5227" s="5" t="s">
        <v>1293</v>
      </c>
      <c r="K5227" s="6">
        <v>0</v>
      </c>
      <c r="L5227" s="6">
        <v>75</v>
      </c>
      <c r="M5227" s="6">
        <v>15277466.609999999</v>
      </c>
    </row>
    <row r="5228" spans="1:13">
      <c r="A5228" s="5">
        <v>101</v>
      </c>
      <c r="B5228" s="5">
        <v>11140</v>
      </c>
      <c r="G5228" s="5" t="s">
        <v>1242</v>
      </c>
      <c r="H5228" s="5">
        <v>73895</v>
      </c>
      <c r="I5228" s="7">
        <v>41739</v>
      </c>
      <c r="J5228" s="5" t="s">
        <v>1729</v>
      </c>
      <c r="K5228" s="6">
        <v>0</v>
      </c>
      <c r="L5228" s="6">
        <v>75</v>
      </c>
      <c r="M5228" s="6">
        <v>15277391.609999999</v>
      </c>
    </row>
    <row r="5229" spans="1:13">
      <c r="A5229" s="5">
        <v>101</v>
      </c>
      <c r="B5229" s="5">
        <v>11140</v>
      </c>
      <c r="G5229" s="5" t="s">
        <v>1242</v>
      </c>
      <c r="H5229" s="5">
        <v>73896</v>
      </c>
      <c r="I5229" s="7">
        <v>41739</v>
      </c>
      <c r="J5229" s="5" t="s">
        <v>1769</v>
      </c>
      <c r="K5229" s="6">
        <v>0</v>
      </c>
      <c r="L5229" s="6">
        <v>80.84</v>
      </c>
      <c r="M5229" s="6">
        <v>15277310.77</v>
      </c>
    </row>
    <row r="5230" spans="1:13">
      <c r="A5230" s="5">
        <v>101</v>
      </c>
      <c r="B5230" s="5">
        <v>11140</v>
      </c>
      <c r="G5230" s="5" t="s">
        <v>1242</v>
      </c>
      <c r="H5230" s="5">
        <v>73897</v>
      </c>
      <c r="I5230" s="7">
        <v>41739</v>
      </c>
      <c r="J5230" s="5" t="s">
        <v>3619</v>
      </c>
      <c r="K5230" s="6">
        <v>0</v>
      </c>
      <c r="L5230" s="6">
        <v>2790</v>
      </c>
      <c r="M5230" s="6">
        <v>15274520.77</v>
      </c>
    </row>
    <row r="5231" spans="1:13">
      <c r="A5231" s="5">
        <v>101</v>
      </c>
      <c r="B5231" s="5">
        <v>11140</v>
      </c>
      <c r="G5231" s="5" t="s">
        <v>1242</v>
      </c>
      <c r="H5231" s="5">
        <v>73898</v>
      </c>
      <c r="I5231" s="7">
        <v>41739</v>
      </c>
      <c r="J5231" s="5" t="s">
        <v>1861</v>
      </c>
      <c r="K5231" s="6">
        <v>0</v>
      </c>
      <c r="L5231" s="6">
        <v>81</v>
      </c>
      <c r="M5231" s="6">
        <v>15274439.77</v>
      </c>
    </row>
    <row r="5232" spans="1:13">
      <c r="A5232" s="5">
        <v>101</v>
      </c>
      <c r="B5232" s="5">
        <v>11140</v>
      </c>
      <c r="G5232" s="5" t="s">
        <v>1242</v>
      </c>
      <c r="H5232" s="5">
        <v>73899</v>
      </c>
      <c r="I5232" s="7">
        <v>41739</v>
      </c>
      <c r="J5232" s="5" t="s">
        <v>1245</v>
      </c>
      <c r="K5232" s="6">
        <v>0</v>
      </c>
      <c r="L5232" s="6">
        <v>1234.1300000000001</v>
      </c>
      <c r="M5232" s="6">
        <v>15273205.640000001</v>
      </c>
    </row>
    <row r="5233" spans="1:13">
      <c r="A5233" s="5">
        <v>101</v>
      </c>
      <c r="B5233" s="5">
        <v>11140</v>
      </c>
      <c r="G5233" s="5" t="s">
        <v>1242</v>
      </c>
      <c r="H5233" s="5">
        <v>73900</v>
      </c>
      <c r="I5233" s="7">
        <v>41739</v>
      </c>
      <c r="J5233" s="5" t="s">
        <v>1551</v>
      </c>
      <c r="K5233" s="6">
        <v>0</v>
      </c>
      <c r="L5233" s="6">
        <v>257.39999999999998</v>
      </c>
      <c r="M5233" s="6">
        <v>15272948.24</v>
      </c>
    </row>
    <row r="5234" spans="1:13">
      <c r="A5234" s="5">
        <v>101</v>
      </c>
      <c r="B5234" s="5">
        <v>11140</v>
      </c>
      <c r="G5234" s="5" t="s">
        <v>1242</v>
      </c>
      <c r="H5234" s="5">
        <v>73901</v>
      </c>
      <c r="I5234" s="7">
        <v>41739</v>
      </c>
      <c r="J5234" s="5" t="s">
        <v>1732</v>
      </c>
      <c r="K5234" s="6">
        <v>0</v>
      </c>
      <c r="L5234" s="6">
        <v>203.55</v>
      </c>
      <c r="M5234" s="6">
        <v>15272744.689999999</v>
      </c>
    </row>
    <row r="5235" spans="1:13">
      <c r="A5235" s="5">
        <v>101</v>
      </c>
      <c r="B5235" s="5">
        <v>11140</v>
      </c>
      <c r="G5235" s="5" t="s">
        <v>1242</v>
      </c>
      <c r="H5235" s="5">
        <v>73902</v>
      </c>
      <c r="I5235" s="7">
        <v>41739</v>
      </c>
      <c r="J5235" s="5" t="s">
        <v>3620</v>
      </c>
      <c r="K5235" s="6">
        <v>0</v>
      </c>
      <c r="L5235" s="6">
        <v>50</v>
      </c>
      <c r="M5235" s="6">
        <v>15272694.689999999</v>
      </c>
    </row>
    <row r="5236" spans="1:13">
      <c r="A5236" s="5">
        <v>101</v>
      </c>
      <c r="B5236" s="5">
        <v>11140</v>
      </c>
      <c r="G5236" s="5" t="s">
        <v>1242</v>
      </c>
      <c r="H5236" s="5">
        <v>73903</v>
      </c>
      <c r="I5236" s="7">
        <v>41739</v>
      </c>
      <c r="J5236" s="5" t="s">
        <v>2188</v>
      </c>
      <c r="K5236" s="6">
        <v>0</v>
      </c>
      <c r="L5236" s="6">
        <v>512.48</v>
      </c>
      <c r="M5236" s="6">
        <v>15272182.210000001</v>
      </c>
    </row>
    <row r="5237" spans="1:13">
      <c r="A5237" s="5">
        <v>101</v>
      </c>
      <c r="B5237" s="5">
        <v>11140</v>
      </c>
      <c r="G5237" s="5" t="s">
        <v>1242</v>
      </c>
      <c r="H5237" s="5">
        <v>73904</v>
      </c>
      <c r="I5237" s="7">
        <v>41739</v>
      </c>
      <c r="J5237" s="5" t="s">
        <v>1246</v>
      </c>
      <c r="K5237" s="6">
        <v>0</v>
      </c>
      <c r="L5237" s="6">
        <v>40</v>
      </c>
      <c r="M5237" s="6">
        <v>15272142.210000001</v>
      </c>
    </row>
    <row r="5238" spans="1:13">
      <c r="A5238" s="5">
        <v>101</v>
      </c>
      <c r="B5238" s="5">
        <v>11140</v>
      </c>
      <c r="G5238" s="5" t="s">
        <v>1242</v>
      </c>
      <c r="H5238" s="5">
        <v>73905</v>
      </c>
      <c r="I5238" s="7">
        <v>41739</v>
      </c>
      <c r="J5238" s="5" t="s">
        <v>1650</v>
      </c>
      <c r="K5238" s="6">
        <v>0</v>
      </c>
      <c r="L5238" s="6">
        <v>517.12</v>
      </c>
      <c r="M5238" s="6">
        <v>15271625.09</v>
      </c>
    </row>
    <row r="5239" spans="1:13">
      <c r="A5239" s="5">
        <v>101</v>
      </c>
      <c r="B5239" s="5">
        <v>11140</v>
      </c>
      <c r="G5239" s="5" t="s">
        <v>1242</v>
      </c>
      <c r="H5239" s="5">
        <v>73906</v>
      </c>
      <c r="I5239" s="7">
        <v>41739</v>
      </c>
      <c r="J5239" s="5" t="s">
        <v>1537</v>
      </c>
      <c r="K5239" s="6">
        <v>0</v>
      </c>
      <c r="L5239" s="6">
        <v>240</v>
      </c>
      <c r="M5239" s="6">
        <v>15271385.09</v>
      </c>
    </row>
    <row r="5240" spans="1:13">
      <c r="A5240" s="5">
        <v>101</v>
      </c>
      <c r="B5240" s="5">
        <v>11140</v>
      </c>
      <c r="G5240" s="5" t="s">
        <v>1242</v>
      </c>
      <c r="H5240" s="5">
        <v>73907</v>
      </c>
      <c r="I5240" s="7">
        <v>41739</v>
      </c>
      <c r="J5240" s="5" t="s">
        <v>2290</v>
      </c>
      <c r="K5240" s="6">
        <v>0</v>
      </c>
      <c r="L5240" s="6">
        <v>40.42</v>
      </c>
      <c r="M5240" s="6">
        <v>15271344.67</v>
      </c>
    </row>
    <row r="5241" spans="1:13">
      <c r="A5241" s="5">
        <v>101</v>
      </c>
      <c r="B5241" s="5">
        <v>11140</v>
      </c>
      <c r="G5241" s="5" t="s">
        <v>1242</v>
      </c>
      <c r="H5241" s="5">
        <v>73908</v>
      </c>
      <c r="I5241" s="7">
        <v>41739</v>
      </c>
      <c r="J5241" s="5" t="s">
        <v>3621</v>
      </c>
      <c r="K5241" s="6">
        <v>0</v>
      </c>
      <c r="L5241" s="6">
        <v>455.8</v>
      </c>
      <c r="M5241" s="6">
        <v>15270888.869999999</v>
      </c>
    </row>
    <row r="5242" spans="1:13">
      <c r="A5242" s="5">
        <v>101</v>
      </c>
      <c r="B5242" s="5">
        <v>11140</v>
      </c>
      <c r="G5242" s="5" t="s">
        <v>1242</v>
      </c>
      <c r="H5242" s="5">
        <v>73909</v>
      </c>
      <c r="I5242" s="7">
        <v>41739</v>
      </c>
      <c r="J5242" s="5" t="s">
        <v>1477</v>
      </c>
      <c r="K5242" s="6">
        <v>0</v>
      </c>
      <c r="L5242" s="6">
        <v>577.5</v>
      </c>
      <c r="M5242" s="6">
        <v>15270311.369999999</v>
      </c>
    </row>
    <row r="5243" spans="1:13">
      <c r="A5243" s="5">
        <v>101</v>
      </c>
      <c r="B5243" s="5">
        <v>11140</v>
      </c>
      <c r="G5243" s="5" t="s">
        <v>1242</v>
      </c>
      <c r="H5243" s="5">
        <v>73910</v>
      </c>
      <c r="I5243" s="7">
        <v>41739</v>
      </c>
      <c r="J5243" s="5" t="s">
        <v>1247</v>
      </c>
      <c r="K5243" s="6">
        <v>0</v>
      </c>
      <c r="L5243" s="6">
        <v>40</v>
      </c>
      <c r="M5243" s="6">
        <v>15270271.369999999</v>
      </c>
    </row>
    <row r="5244" spans="1:13">
      <c r="A5244" s="5">
        <v>101</v>
      </c>
      <c r="B5244" s="5">
        <v>11140</v>
      </c>
      <c r="G5244" s="5" t="s">
        <v>1242</v>
      </c>
      <c r="H5244" s="5">
        <v>73911</v>
      </c>
      <c r="I5244" s="7">
        <v>41739</v>
      </c>
      <c r="J5244" s="5" t="s">
        <v>1248</v>
      </c>
      <c r="K5244" s="6">
        <v>0</v>
      </c>
      <c r="L5244" s="6">
        <v>40</v>
      </c>
      <c r="M5244" s="6">
        <v>15270231.369999999</v>
      </c>
    </row>
    <row r="5245" spans="1:13">
      <c r="A5245" s="5">
        <v>101</v>
      </c>
      <c r="B5245" s="5">
        <v>11140</v>
      </c>
      <c r="G5245" s="5" t="s">
        <v>1242</v>
      </c>
      <c r="H5245" s="5">
        <v>73912</v>
      </c>
      <c r="I5245" s="7">
        <v>41739</v>
      </c>
      <c r="J5245" s="5" t="s">
        <v>1295</v>
      </c>
      <c r="K5245" s="6">
        <v>0</v>
      </c>
      <c r="L5245" s="6">
        <v>75</v>
      </c>
      <c r="M5245" s="6">
        <v>15270156.369999999</v>
      </c>
    </row>
    <row r="5246" spans="1:13">
      <c r="A5246" s="5">
        <v>101</v>
      </c>
      <c r="B5246" s="5">
        <v>11140</v>
      </c>
      <c r="G5246" s="5" t="s">
        <v>1242</v>
      </c>
      <c r="H5246" s="5">
        <v>73913</v>
      </c>
      <c r="I5246" s="7">
        <v>41739</v>
      </c>
      <c r="J5246" s="5" t="s">
        <v>1479</v>
      </c>
      <c r="K5246" s="6">
        <v>0</v>
      </c>
      <c r="L5246" s="6">
        <v>148.66</v>
      </c>
      <c r="M5246" s="6">
        <v>15270007.710000001</v>
      </c>
    </row>
    <row r="5247" spans="1:13">
      <c r="A5247" s="5">
        <v>101</v>
      </c>
      <c r="B5247" s="5">
        <v>11140</v>
      </c>
      <c r="G5247" s="5" t="s">
        <v>1242</v>
      </c>
      <c r="H5247" s="5">
        <v>73914</v>
      </c>
      <c r="I5247" s="7">
        <v>41739</v>
      </c>
      <c r="J5247" s="5" t="s">
        <v>2132</v>
      </c>
      <c r="K5247" s="6">
        <v>0</v>
      </c>
      <c r="L5247" s="6">
        <v>67</v>
      </c>
      <c r="M5247" s="6">
        <v>15269940.710000001</v>
      </c>
    </row>
    <row r="5248" spans="1:13">
      <c r="A5248" s="5">
        <v>101</v>
      </c>
      <c r="B5248" s="5">
        <v>11140</v>
      </c>
      <c r="G5248" s="5" t="s">
        <v>1242</v>
      </c>
      <c r="H5248" s="5">
        <v>73915</v>
      </c>
      <c r="I5248" s="7">
        <v>41739</v>
      </c>
      <c r="J5248" s="5" t="s">
        <v>1485</v>
      </c>
      <c r="K5248" s="6">
        <v>0</v>
      </c>
      <c r="L5248" s="6">
        <v>1058.5</v>
      </c>
      <c r="M5248" s="6">
        <v>15268882.210000001</v>
      </c>
    </row>
    <row r="5249" spans="1:13">
      <c r="A5249" s="5">
        <v>101</v>
      </c>
      <c r="B5249" s="5">
        <v>11140</v>
      </c>
      <c r="G5249" s="5" t="s">
        <v>1242</v>
      </c>
      <c r="H5249" s="5">
        <v>73916</v>
      </c>
      <c r="I5249" s="7">
        <v>41739</v>
      </c>
      <c r="J5249" s="5" t="s">
        <v>1249</v>
      </c>
      <c r="K5249" s="6">
        <v>0</v>
      </c>
      <c r="L5249" s="6">
        <v>40</v>
      </c>
      <c r="M5249" s="6">
        <v>15268842.210000001</v>
      </c>
    </row>
    <row r="5250" spans="1:13">
      <c r="A5250" s="5">
        <v>101</v>
      </c>
      <c r="B5250" s="5">
        <v>11140</v>
      </c>
      <c r="G5250" s="5" t="s">
        <v>1242</v>
      </c>
      <c r="H5250" s="5">
        <v>73917</v>
      </c>
      <c r="I5250" s="7">
        <v>41739</v>
      </c>
      <c r="J5250" s="5" t="s">
        <v>1734</v>
      </c>
      <c r="K5250" s="6">
        <v>0</v>
      </c>
      <c r="L5250" s="6">
        <v>308.10000000000002</v>
      </c>
      <c r="M5250" s="6">
        <v>15268534.109999999</v>
      </c>
    </row>
    <row r="5251" spans="1:13">
      <c r="A5251" s="5">
        <v>101</v>
      </c>
      <c r="B5251" s="5">
        <v>11140</v>
      </c>
      <c r="G5251" s="5" t="s">
        <v>1242</v>
      </c>
      <c r="H5251" s="5">
        <v>73918</v>
      </c>
      <c r="I5251" s="7">
        <v>41739</v>
      </c>
      <c r="J5251" s="5" t="s">
        <v>1487</v>
      </c>
      <c r="K5251" s="6">
        <v>0</v>
      </c>
      <c r="L5251" s="6">
        <v>42.45</v>
      </c>
      <c r="M5251" s="6">
        <v>15268491.66</v>
      </c>
    </row>
    <row r="5252" spans="1:13">
      <c r="A5252" s="5">
        <v>101</v>
      </c>
      <c r="B5252" s="5">
        <v>11140</v>
      </c>
      <c r="G5252" s="5" t="s">
        <v>1242</v>
      </c>
      <c r="H5252" s="5">
        <v>73919</v>
      </c>
      <c r="I5252" s="7">
        <v>41739</v>
      </c>
      <c r="J5252" s="5" t="s">
        <v>1554</v>
      </c>
      <c r="K5252" s="6">
        <v>0</v>
      </c>
      <c r="L5252" s="6">
        <v>11.6</v>
      </c>
      <c r="M5252" s="6">
        <v>15268480.060000001</v>
      </c>
    </row>
    <row r="5253" spans="1:13">
      <c r="A5253" s="5">
        <v>101</v>
      </c>
      <c r="B5253" s="5">
        <v>11140</v>
      </c>
      <c r="G5253" s="5" t="s">
        <v>1242</v>
      </c>
      <c r="H5253" s="5">
        <v>73920</v>
      </c>
      <c r="I5253" s="7">
        <v>41739</v>
      </c>
      <c r="J5253" s="5" t="s">
        <v>1489</v>
      </c>
      <c r="K5253" s="6">
        <v>0</v>
      </c>
      <c r="L5253" s="6">
        <v>1298.5999999999999</v>
      </c>
      <c r="M5253" s="6">
        <v>15267181.460000001</v>
      </c>
    </row>
    <row r="5254" spans="1:13">
      <c r="A5254" s="5">
        <v>101</v>
      </c>
      <c r="B5254" s="5">
        <v>11140</v>
      </c>
      <c r="G5254" s="5" t="s">
        <v>1242</v>
      </c>
      <c r="H5254" s="5">
        <v>73921</v>
      </c>
      <c r="I5254" s="7">
        <v>41739</v>
      </c>
      <c r="J5254" s="5" t="s">
        <v>2134</v>
      </c>
      <c r="K5254" s="6">
        <v>0</v>
      </c>
      <c r="L5254" s="6">
        <v>3612</v>
      </c>
      <c r="M5254" s="6">
        <v>15263569.460000001</v>
      </c>
    </row>
    <row r="5255" spans="1:13">
      <c r="A5255" s="5">
        <v>101</v>
      </c>
      <c r="B5255" s="5">
        <v>11140</v>
      </c>
      <c r="G5255" s="5" t="s">
        <v>1242</v>
      </c>
      <c r="H5255" s="5">
        <v>73922</v>
      </c>
      <c r="I5255" s="7">
        <v>41739</v>
      </c>
      <c r="J5255" s="5" t="s">
        <v>1661</v>
      </c>
      <c r="K5255" s="6">
        <v>0</v>
      </c>
      <c r="L5255" s="6">
        <v>11.34</v>
      </c>
      <c r="M5255" s="6">
        <v>15263558.119999999</v>
      </c>
    </row>
    <row r="5256" spans="1:13">
      <c r="A5256" s="5">
        <v>101</v>
      </c>
      <c r="B5256" s="5">
        <v>11140</v>
      </c>
      <c r="G5256" s="5" t="s">
        <v>1242</v>
      </c>
      <c r="H5256" s="5">
        <v>73923</v>
      </c>
      <c r="I5256" s="7">
        <v>41739</v>
      </c>
      <c r="J5256" s="5" t="s">
        <v>1251</v>
      </c>
      <c r="K5256" s="6">
        <v>0</v>
      </c>
      <c r="L5256" s="6">
        <v>40</v>
      </c>
      <c r="M5256" s="6">
        <v>15263518.119999999</v>
      </c>
    </row>
    <row r="5257" spans="1:13">
      <c r="A5257" s="5">
        <v>101</v>
      </c>
      <c r="B5257" s="5">
        <v>11140</v>
      </c>
      <c r="G5257" s="5" t="s">
        <v>1242</v>
      </c>
      <c r="H5257" s="5">
        <v>73924</v>
      </c>
      <c r="I5257" s="7">
        <v>41739</v>
      </c>
      <c r="J5257" s="5" t="s">
        <v>1296</v>
      </c>
      <c r="K5257" s="6">
        <v>0</v>
      </c>
      <c r="L5257" s="6">
        <v>955.45</v>
      </c>
      <c r="M5257" s="6">
        <v>15262562.67</v>
      </c>
    </row>
    <row r="5258" spans="1:13">
      <c r="A5258" s="5">
        <v>101</v>
      </c>
      <c r="B5258" s="5">
        <v>11140</v>
      </c>
      <c r="G5258" s="5" t="s">
        <v>1242</v>
      </c>
      <c r="H5258" s="5">
        <v>73925</v>
      </c>
      <c r="I5258" s="7">
        <v>41739</v>
      </c>
      <c r="J5258" s="5" t="s">
        <v>1490</v>
      </c>
      <c r="K5258" s="6">
        <v>0</v>
      </c>
      <c r="L5258" s="6">
        <v>609.12</v>
      </c>
      <c r="M5258" s="6">
        <v>15261953.550000001</v>
      </c>
    </row>
    <row r="5259" spans="1:13">
      <c r="A5259" s="5">
        <v>101</v>
      </c>
      <c r="B5259" s="5">
        <v>11140</v>
      </c>
      <c r="G5259" s="5" t="s">
        <v>1242</v>
      </c>
      <c r="H5259" s="5">
        <v>73926</v>
      </c>
      <c r="I5259" s="7">
        <v>41739</v>
      </c>
      <c r="J5259" s="5" t="s">
        <v>1738</v>
      </c>
      <c r="K5259" s="6">
        <v>0</v>
      </c>
      <c r="L5259" s="6">
        <v>294.87</v>
      </c>
      <c r="M5259" s="6">
        <v>15261658.68</v>
      </c>
    </row>
    <row r="5260" spans="1:13">
      <c r="A5260" s="5">
        <v>101</v>
      </c>
      <c r="B5260" s="5">
        <v>11140</v>
      </c>
      <c r="G5260" s="5" t="s">
        <v>1242</v>
      </c>
      <c r="H5260" s="5">
        <v>73927</v>
      </c>
      <c r="I5260" s="7">
        <v>41739</v>
      </c>
      <c r="J5260" s="5" t="s">
        <v>3622</v>
      </c>
      <c r="K5260" s="6">
        <v>0</v>
      </c>
      <c r="L5260" s="6">
        <v>452.66</v>
      </c>
      <c r="M5260" s="6">
        <v>15261206.02</v>
      </c>
    </row>
    <row r="5261" spans="1:13">
      <c r="A5261" s="5">
        <v>101</v>
      </c>
      <c r="B5261" s="5">
        <v>11140</v>
      </c>
      <c r="G5261" s="5" t="s">
        <v>1242</v>
      </c>
      <c r="H5261" s="5">
        <v>73928</v>
      </c>
      <c r="I5261" s="7">
        <v>41739</v>
      </c>
      <c r="J5261" s="5" t="s">
        <v>1420</v>
      </c>
      <c r="K5261" s="6">
        <v>0</v>
      </c>
      <c r="L5261" s="6">
        <v>174.91</v>
      </c>
      <c r="M5261" s="6">
        <v>15261031.109999999</v>
      </c>
    </row>
    <row r="5262" spans="1:13">
      <c r="A5262" s="5">
        <v>101</v>
      </c>
      <c r="B5262" s="5">
        <v>11140</v>
      </c>
      <c r="G5262" s="5" t="s">
        <v>1242</v>
      </c>
      <c r="H5262" s="5">
        <v>73929</v>
      </c>
      <c r="I5262" s="7">
        <v>41739</v>
      </c>
      <c r="J5262" s="5" t="s">
        <v>1254</v>
      </c>
      <c r="K5262" s="6">
        <v>0</v>
      </c>
      <c r="L5262" s="6">
        <v>40</v>
      </c>
      <c r="M5262" s="6">
        <v>15260991.109999999</v>
      </c>
    </row>
    <row r="5263" spans="1:13">
      <c r="A5263" s="5">
        <v>101</v>
      </c>
      <c r="B5263" s="5">
        <v>11140</v>
      </c>
      <c r="G5263" s="5" t="s">
        <v>1242</v>
      </c>
      <c r="H5263" s="5">
        <v>73930</v>
      </c>
      <c r="I5263" s="7">
        <v>41739</v>
      </c>
      <c r="J5263" s="5" t="s">
        <v>2139</v>
      </c>
      <c r="K5263" s="6">
        <v>0</v>
      </c>
      <c r="L5263" s="6">
        <v>253</v>
      </c>
      <c r="M5263" s="6">
        <v>15260738.109999999</v>
      </c>
    </row>
    <row r="5264" spans="1:13">
      <c r="A5264" s="5">
        <v>101</v>
      </c>
      <c r="B5264" s="5">
        <v>11140</v>
      </c>
      <c r="G5264" s="5" t="s">
        <v>1242</v>
      </c>
      <c r="H5264" s="5">
        <v>73931</v>
      </c>
      <c r="I5264" s="7">
        <v>41739</v>
      </c>
      <c r="J5264" s="5" t="s">
        <v>2620</v>
      </c>
      <c r="K5264" s="6">
        <v>0</v>
      </c>
      <c r="L5264" s="6">
        <v>73.44</v>
      </c>
      <c r="M5264" s="6">
        <v>15260664.67</v>
      </c>
    </row>
    <row r="5265" spans="1:13">
      <c r="A5265" s="5">
        <v>101</v>
      </c>
      <c r="B5265" s="5">
        <v>11140</v>
      </c>
      <c r="G5265" s="5" t="s">
        <v>1242</v>
      </c>
      <c r="H5265" s="5">
        <v>73932</v>
      </c>
      <c r="I5265" s="7">
        <v>41739</v>
      </c>
      <c r="J5265" s="5" t="s">
        <v>1383</v>
      </c>
      <c r="K5265" s="6">
        <v>0</v>
      </c>
      <c r="L5265" s="6">
        <v>3492.79</v>
      </c>
      <c r="M5265" s="6">
        <v>15257171.880000001</v>
      </c>
    </row>
    <row r="5266" spans="1:13">
      <c r="A5266" s="5">
        <v>101</v>
      </c>
      <c r="B5266" s="5">
        <v>11140</v>
      </c>
      <c r="G5266" s="5" t="s">
        <v>1242</v>
      </c>
      <c r="H5266" s="5">
        <v>73933</v>
      </c>
      <c r="I5266" s="7">
        <v>41739</v>
      </c>
      <c r="J5266" s="5" t="s">
        <v>1558</v>
      </c>
      <c r="K5266" s="6">
        <v>0</v>
      </c>
      <c r="L5266" s="6">
        <v>410.55</v>
      </c>
      <c r="M5266" s="6">
        <v>15256761.33</v>
      </c>
    </row>
    <row r="5267" spans="1:13">
      <c r="A5267" s="5">
        <v>101</v>
      </c>
      <c r="B5267" s="5">
        <v>11140</v>
      </c>
      <c r="G5267" s="5" t="s">
        <v>1242</v>
      </c>
      <c r="H5267" s="5">
        <v>73934</v>
      </c>
      <c r="I5267" s="7">
        <v>41739</v>
      </c>
      <c r="J5267" s="5" t="s">
        <v>2092</v>
      </c>
      <c r="K5267" s="6">
        <v>0</v>
      </c>
      <c r="L5267" s="6">
        <v>894.56</v>
      </c>
      <c r="M5267" s="6">
        <v>15255866.77</v>
      </c>
    </row>
    <row r="5268" spans="1:13">
      <c r="A5268" s="5">
        <v>101</v>
      </c>
      <c r="B5268" s="5">
        <v>11140</v>
      </c>
      <c r="G5268" s="5" t="s">
        <v>1242</v>
      </c>
      <c r="H5268" s="5">
        <v>73935</v>
      </c>
      <c r="I5268" s="7">
        <v>41739</v>
      </c>
      <c r="J5268" s="5" t="s">
        <v>1421</v>
      </c>
      <c r="K5268" s="6">
        <v>0</v>
      </c>
      <c r="L5268" s="6">
        <v>412</v>
      </c>
      <c r="M5268" s="6">
        <v>15255454.77</v>
      </c>
    </row>
    <row r="5269" spans="1:13">
      <c r="A5269" s="5">
        <v>101</v>
      </c>
      <c r="B5269" s="5">
        <v>11140</v>
      </c>
      <c r="G5269" s="5" t="s">
        <v>1242</v>
      </c>
      <c r="H5269" s="5">
        <v>73936</v>
      </c>
      <c r="I5269" s="7">
        <v>41739</v>
      </c>
      <c r="J5269" s="5" t="s">
        <v>2094</v>
      </c>
      <c r="K5269" s="6">
        <v>0</v>
      </c>
      <c r="L5269" s="6">
        <v>390.56</v>
      </c>
      <c r="M5269" s="6">
        <v>15255064.210000001</v>
      </c>
    </row>
    <row r="5270" spans="1:13">
      <c r="A5270" s="5">
        <v>101</v>
      </c>
      <c r="B5270" s="5">
        <v>11140</v>
      </c>
      <c r="G5270" s="5" t="s">
        <v>1242</v>
      </c>
      <c r="H5270" s="5">
        <v>73937</v>
      </c>
      <c r="I5270" s="7">
        <v>41739</v>
      </c>
      <c r="J5270" s="5" t="s">
        <v>1423</v>
      </c>
      <c r="K5270" s="6">
        <v>0</v>
      </c>
      <c r="L5270" s="6">
        <v>161.44999999999999</v>
      </c>
      <c r="M5270" s="6">
        <v>15254902.76</v>
      </c>
    </row>
    <row r="5271" spans="1:13">
      <c r="A5271" s="5">
        <v>101</v>
      </c>
      <c r="B5271" s="5">
        <v>11140</v>
      </c>
      <c r="G5271" s="5" t="s">
        <v>1242</v>
      </c>
      <c r="H5271" s="5">
        <v>73938</v>
      </c>
      <c r="I5271" s="7">
        <v>41739</v>
      </c>
      <c r="J5271" s="5" t="s">
        <v>1951</v>
      </c>
      <c r="K5271" s="6">
        <v>0</v>
      </c>
      <c r="L5271" s="6">
        <v>720</v>
      </c>
      <c r="M5271" s="6">
        <v>15254182.76</v>
      </c>
    </row>
    <row r="5272" spans="1:13">
      <c r="A5272" s="5">
        <v>101</v>
      </c>
      <c r="B5272" s="5">
        <v>11140</v>
      </c>
      <c r="G5272" s="5" t="s">
        <v>1242</v>
      </c>
      <c r="H5272" s="5">
        <v>73939</v>
      </c>
      <c r="I5272" s="7">
        <v>41739</v>
      </c>
      <c r="J5272" s="5" t="s">
        <v>3623</v>
      </c>
      <c r="K5272" s="6">
        <v>0</v>
      </c>
      <c r="L5272" s="6">
        <v>15.04</v>
      </c>
      <c r="M5272" s="6">
        <v>15254167.720000001</v>
      </c>
    </row>
    <row r="5273" spans="1:13">
      <c r="A5273" s="5">
        <v>101</v>
      </c>
      <c r="B5273" s="5">
        <v>11140</v>
      </c>
      <c r="G5273" s="5" t="s">
        <v>1242</v>
      </c>
      <c r="H5273" s="5">
        <v>73940</v>
      </c>
      <c r="I5273" s="7">
        <v>41739</v>
      </c>
      <c r="J5273" s="5" t="s">
        <v>3624</v>
      </c>
      <c r="K5273" s="6">
        <v>0</v>
      </c>
      <c r="L5273" s="6">
        <v>81.180000000000007</v>
      </c>
      <c r="M5273" s="6">
        <v>15254086.539999999</v>
      </c>
    </row>
    <row r="5274" spans="1:13">
      <c r="A5274" s="5">
        <v>101</v>
      </c>
      <c r="B5274" s="5">
        <v>11140</v>
      </c>
      <c r="G5274" s="5" t="s">
        <v>1242</v>
      </c>
      <c r="H5274" s="5">
        <v>73941</v>
      </c>
      <c r="I5274" s="7">
        <v>41739</v>
      </c>
      <c r="J5274" s="5" t="s">
        <v>1305</v>
      </c>
      <c r="K5274" s="6">
        <v>0</v>
      </c>
      <c r="L5274" s="6">
        <v>147.52000000000001</v>
      </c>
      <c r="M5274" s="6">
        <v>15253939.02</v>
      </c>
    </row>
    <row r="5275" spans="1:13">
      <c r="A5275" s="5">
        <v>101</v>
      </c>
      <c r="B5275" s="5">
        <v>11140</v>
      </c>
      <c r="G5275" s="5" t="s">
        <v>1242</v>
      </c>
      <c r="H5275" s="5">
        <v>73942</v>
      </c>
      <c r="I5275" s="7">
        <v>41739</v>
      </c>
      <c r="J5275" s="5" t="s">
        <v>3625</v>
      </c>
      <c r="K5275" s="6">
        <v>0</v>
      </c>
      <c r="L5275" s="6">
        <v>24440</v>
      </c>
      <c r="M5275" s="6">
        <v>15229499.02</v>
      </c>
    </row>
    <row r="5276" spans="1:13">
      <c r="A5276" s="5">
        <v>101</v>
      </c>
      <c r="B5276" s="5">
        <v>11140</v>
      </c>
      <c r="G5276" s="5" t="s">
        <v>1242</v>
      </c>
      <c r="H5276" s="5">
        <v>73943</v>
      </c>
      <c r="I5276" s="7">
        <v>41739</v>
      </c>
      <c r="J5276" s="5" t="s">
        <v>1425</v>
      </c>
      <c r="K5276" s="6">
        <v>0</v>
      </c>
      <c r="L5276" s="6">
        <v>332.7</v>
      </c>
      <c r="M5276" s="6">
        <v>15229166.32</v>
      </c>
    </row>
    <row r="5277" spans="1:13">
      <c r="A5277" s="5">
        <v>101</v>
      </c>
      <c r="B5277" s="5">
        <v>11140</v>
      </c>
      <c r="G5277" s="5" t="s">
        <v>1242</v>
      </c>
      <c r="H5277" s="5">
        <v>73944</v>
      </c>
      <c r="I5277" s="7">
        <v>41739</v>
      </c>
      <c r="J5277" s="5" t="s">
        <v>1306</v>
      </c>
      <c r="K5277" s="6">
        <v>0</v>
      </c>
      <c r="L5277" s="6">
        <v>15</v>
      </c>
      <c r="M5277" s="6">
        <v>15229151.32</v>
      </c>
    </row>
    <row r="5278" spans="1:13">
      <c r="A5278" s="5">
        <v>101</v>
      </c>
      <c r="B5278" s="5">
        <v>11140</v>
      </c>
      <c r="G5278" s="5" t="s">
        <v>1242</v>
      </c>
      <c r="H5278" s="5">
        <v>73945</v>
      </c>
      <c r="I5278" s="7">
        <v>41739</v>
      </c>
      <c r="J5278" s="5" t="s">
        <v>1426</v>
      </c>
      <c r="K5278" s="6">
        <v>0</v>
      </c>
      <c r="L5278" s="6">
        <v>1225.5</v>
      </c>
      <c r="M5278" s="6">
        <v>15227925.82</v>
      </c>
    </row>
    <row r="5279" spans="1:13">
      <c r="A5279" s="5">
        <v>101</v>
      </c>
      <c r="B5279" s="5">
        <v>11140</v>
      </c>
      <c r="G5279" s="5" t="s">
        <v>1242</v>
      </c>
      <c r="H5279" s="5">
        <v>73946</v>
      </c>
      <c r="I5279" s="7">
        <v>41739</v>
      </c>
      <c r="J5279" s="5" t="s">
        <v>1749</v>
      </c>
      <c r="K5279" s="6">
        <v>0</v>
      </c>
      <c r="L5279" s="6">
        <v>17441.79</v>
      </c>
      <c r="M5279" s="6">
        <v>15210484.029999999</v>
      </c>
    </row>
    <row r="5280" spans="1:13">
      <c r="A5280" s="5">
        <v>101</v>
      </c>
      <c r="B5280" s="5">
        <v>11140</v>
      </c>
      <c r="G5280" s="5" t="s">
        <v>1242</v>
      </c>
      <c r="H5280" s="5">
        <v>73947</v>
      </c>
      <c r="I5280" s="7">
        <v>41739</v>
      </c>
      <c r="J5280" s="5" t="s">
        <v>1772</v>
      </c>
      <c r="K5280" s="6">
        <v>0</v>
      </c>
      <c r="L5280" s="6">
        <v>107.16</v>
      </c>
      <c r="M5280" s="6">
        <v>15210376.869999999</v>
      </c>
    </row>
    <row r="5281" spans="1:13">
      <c r="A5281" s="5">
        <v>101</v>
      </c>
      <c r="B5281" s="5">
        <v>11140</v>
      </c>
      <c r="G5281" s="5" t="s">
        <v>1242</v>
      </c>
      <c r="H5281" s="5">
        <v>73948</v>
      </c>
      <c r="I5281" s="7">
        <v>41739</v>
      </c>
      <c r="J5281" s="5" t="s">
        <v>3626</v>
      </c>
      <c r="K5281" s="6">
        <v>0</v>
      </c>
      <c r="L5281" s="6">
        <v>13.64</v>
      </c>
      <c r="M5281" s="6">
        <v>15210363.23</v>
      </c>
    </row>
    <row r="5282" spans="1:13">
      <c r="A5282" s="5">
        <v>101</v>
      </c>
      <c r="B5282" s="5">
        <v>11140</v>
      </c>
      <c r="G5282" s="5" t="s">
        <v>1242</v>
      </c>
      <c r="H5282" s="5">
        <v>73949</v>
      </c>
      <c r="I5282" s="7">
        <v>41739</v>
      </c>
      <c r="J5282" s="5" t="s">
        <v>1816</v>
      </c>
      <c r="K5282" s="6">
        <v>0</v>
      </c>
      <c r="L5282" s="6">
        <v>680.98</v>
      </c>
      <c r="M5282" s="6">
        <v>15209682.25</v>
      </c>
    </row>
    <row r="5283" spans="1:13">
      <c r="A5283" s="5">
        <v>101</v>
      </c>
      <c r="B5283" s="5">
        <v>11140</v>
      </c>
      <c r="G5283" s="5" t="s">
        <v>1242</v>
      </c>
      <c r="H5283" s="5">
        <v>73950</v>
      </c>
      <c r="I5283" s="7">
        <v>41739</v>
      </c>
      <c r="J5283" s="5" t="s">
        <v>2098</v>
      </c>
      <c r="K5283" s="6">
        <v>0</v>
      </c>
      <c r="L5283" s="6">
        <v>208</v>
      </c>
      <c r="M5283" s="6">
        <v>15209474.25</v>
      </c>
    </row>
    <row r="5284" spans="1:13">
      <c r="A5284" s="5">
        <v>101</v>
      </c>
      <c r="B5284" s="5">
        <v>11140</v>
      </c>
      <c r="G5284" s="5" t="s">
        <v>1242</v>
      </c>
      <c r="H5284" s="5">
        <v>73951</v>
      </c>
      <c r="I5284" s="7">
        <v>41739</v>
      </c>
      <c r="J5284" s="5" t="s">
        <v>1257</v>
      </c>
      <c r="K5284" s="6">
        <v>0</v>
      </c>
      <c r="L5284" s="6">
        <v>440</v>
      </c>
      <c r="M5284" s="6">
        <v>15209034.25</v>
      </c>
    </row>
    <row r="5285" spans="1:13">
      <c r="A5285" s="5">
        <v>101</v>
      </c>
      <c r="B5285" s="5">
        <v>11140</v>
      </c>
      <c r="G5285" s="5" t="s">
        <v>1242</v>
      </c>
      <c r="H5285" s="5">
        <v>73952</v>
      </c>
      <c r="I5285" s="7">
        <v>41739</v>
      </c>
      <c r="J5285" s="5" t="s">
        <v>1429</v>
      </c>
      <c r="K5285" s="6">
        <v>0</v>
      </c>
      <c r="L5285" s="6">
        <v>392</v>
      </c>
      <c r="M5285" s="6">
        <v>15208642.25</v>
      </c>
    </row>
    <row r="5286" spans="1:13">
      <c r="A5286" s="5">
        <v>101</v>
      </c>
      <c r="B5286" s="5">
        <v>11140</v>
      </c>
      <c r="G5286" s="5" t="s">
        <v>1242</v>
      </c>
      <c r="H5286" s="5">
        <v>73953</v>
      </c>
      <c r="I5286" s="7">
        <v>41739</v>
      </c>
      <c r="J5286" s="5" t="s">
        <v>1307</v>
      </c>
      <c r="K5286" s="6">
        <v>0</v>
      </c>
      <c r="L5286" s="6">
        <v>1184.5899999999999</v>
      </c>
      <c r="M5286" s="6">
        <v>15207457.66</v>
      </c>
    </row>
    <row r="5287" spans="1:13">
      <c r="A5287" s="5">
        <v>101</v>
      </c>
      <c r="B5287" s="5">
        <v>11140</v>
      </c>
      <c r="G5287" s="5" t="s">
        <v>1242</v>
      </c>
      <c r="H5287" s="5">
        <v>73954</v>
      </c>
      <c r="I5287" s="7">
        <v>41739</v>
      </c>
      <c r="J5287" s="5" t="s">
        <v>1394</v>
      </c>
      <c r="K5287" s="6">
        <v>0</v>
      </c>
      <c r="L5287" s="6">
        <v>149.83000000000001</v>
      </c>
      <c r="M5287" s="6">
        <v>15207307.83</v>
      </c>
    </row>
    <row r="5288" spans="1:13">
      <c r="A5288" s="5">
        <v>101</v>
      </c>
      <c r="B5288" s="5">
        <v>11140</v>
      </c>
      <c r="G5288" s="5" t="s">
        <v>1242</v>
      </c>
      <c r="H5288" s="5">
        <v>73955</v>
      </c>
      <c r="I5288" s="7">
        <v>41739</v>
      </c>
      <c r="J5288" s="5" t="s">
        <v>1754</v>
      </c>
      <c r="K5288" s="6">
        <v>0</v>
      </c>
      <c r="L5288" s="6">
        <v>241.41</v>
      </c>
      <c r="M5288" s="6">
        <v>15207066.42</v>
      </c>
    </row>
    <row r="5289" spans="1:13">
      <c r="A5289" s="5">
        <v>101</v>
      </c>
      <c r="B5289" s="5">
        <v>11140</v>
      </c>
      <c r="G5289" s="5" t="s">
        <v>1222</v>
      </c>
      <c r="H5289" s="5">
        <v>5933</v>
      </c>
      <c r="I5289" s="7">
        <v>41740</v>
      </c>
      <c r="J5289" s="5" t="s">
        <v>3627</v>
      </c>
      <c r="K5289" s="6">
        <v>3695.36</v>
      </c>
      <c r="L5289" s="6">
        <v>0</v>
      </c>
      <c r="M5289" s="6">
        <v>15210761.779999999</v>
      </c>
    </row>
    <row r="5290" spans="1:13">
      <c r="A5290" s="5">
        <v>101</v>
      </c>
      <c r="B5290" s="5">
        <v>11140</v>
      </c>
      <c r="G5290" s="5" t="s">
        <v>1222</v>
      </c>
      <c r="H5290" s="5">
        <v>5934</v>
      </c>
      <c r="I5290" s="7">
        <v>41740</v>
      </c>
      <c r="J5290" s="5" t="s">
        <v>3628</v>
      </c>
      <c r="K5290" s="6">
        <v>800</v>
      </c>
      <c r="L5290" s="6">
        <v>0</v>
      </c>
      <c r="M5290" s="6">
        <v>15211561.779999999</v>
      </c>
    </row>
    <row r="5291" spans="1:13">
      <c r="A5291" s="5">
        <v>101</v>
      </c>
      <c r="B5291" s="5">
        <v>11140</v>
      </c>
      <c r="G5291" s="5" t="s">
        <v>1222</v>
      </c>
      <c r="H5291" s="5">
        <v>5935</v>
      </c>
      <c r="I5291" s="7">
        <v>41740</v>
      </c>
      <c r="J5291" s="5" t="s">
        <v>3629</v>
      </c>
      <c r="K5291" s="6">
        <v>195.6</v>
      </c>
      <c r="L5291" s="6">
        <v>0</v>
      </c>
      <c r="M5291" s="6">
        <v>15211757.380000001</v>
      </c>
    </row>
    <row r="5292" spans="1:13">
      <c r="A5292" s="5">
        <v>101</v>
      </c>
      <c r="B5292" s="5">
        <v>11140</v>
      </c>
      <c r="G5292" s="5" t="s">
        <v>1222</v>
      </c>
      <c r="H5292" s="5">
        <v>5936</v>
      </c>
      <c r="I5292" s="7">
        <v>41740</v>
      </c>
      <c r="J5292" s="5" t="s">
        <v>3630</v>
      </c>
      <c r="K5292" s="6">
        <v>556</v>
      </c>
      <c r="L5292" s="6">
        <v>0</v>
      </c>
      <c r="M5292" s="6">
        <v>15212313.380000001</v>
      </c>
    </row>
    <row r="5293" spans="1:13">
      <c r="A5293" s="5">
        <v>101</v>
      </c>
      <c r="B5293" s="5">
        <v>11140</v>
      </c>
      <c r="G5293" s="5" t="s">
        <v>1222</v>
      </c>
      <c r="H5293" s="5">
        <v>5937</v>
      </c>
      <c r="I5293" s="7">
        <v>41740</v>
      </c>
      <c r="J5293" s="5" t="s">
        <v>3631</v>
      </c>
      <c r="K5293" s="6">
        <v>999.5</v>
      </c>
      <c r="L5293" s="6">
        <v>0</v>
      </c>
      <c r="M5293" s="6">
        <v>15213312.880000001</v>
      </c>
    </row>
    <row r="5294" spans="1:13">
      <c r="A5294" s="5">
        <v>101</v>
      </c>
      <c r="B5294" s="5">
        <v>11140</v>
      </c>
      <c r="G5294" s="5" t="s">
        <v>1222</v>
      </c>
      <c r="H5294" s="5">
        <v>5938</v>
      </c>
      <c r="I5294" s="7">
        <v>41740</v>
      </c>
      <c r="J5294" s="5" t="s">
        <v>3632</v>
      </c>
      <c r="K5294" s="6">
        <v>282.07</v>
      </c>
      <c r="L5294" s="6">
        <v>0</v>
      </c>
      <c r="M5294" s="6">
        <v>15213594.949999999</v>
      </c>
    </row>
    <row r="5295" spans="1:13">
      <c r="A5295" s="5">
        <v>101</v>
      </c>
      <c r="B5295" s="5">
        <v>11140</v>
      </c>
      <c r="G5295" s="5" t="s">
        <v>1222</v>
      </c>
      <c r="H5295" s="5">
        <v>5939</v>
      </c>
      <c r="I5295" s="7">
        <v>41743</v>
      </c>
      <c r="J5295" s="5" t="s">
        <v>3633</v>
      </c>
      <c r="K5295" s="6">
        <v>569.85</v>
      </c>
      <c r="L5295" s="6">
        <v>0</v>
      </c>
      <c r="M5295" s="6">
        <v>15214164.800000001</v>
      </c>
    </row>
    <row r="5296" spans="1:13">
      <c r="A5296" s="5">
        <v>101</v>
      </c>
      <c r="B5296" s="5">
        <v>11140</v>
      </c>
      <c r="G5296" s="5" t="s">
        <v>1222</v>
      </c>
      <c r="H5296" s="5">
        <v>5940</v>
      </c>
      <c r="I5296" s="7">
        <v>41743</v>
      </c>
      <c r="J5296" s="5" t="s">
        <v>3634</v>
      </c>
      <c r="K5296" s="6">
        <v>17789.939999999999</v>
      </c>
      <c r="L5296" s="6">
        <v>0</v>
      </c>
      <c r="M5296" s="6">
        <v>15231954.74</v>
      </c>
    </row>
    <row r="5297" spans="1:13">
      <c r="A5297" s="5">
        <v>101</v>
      </c>
      <c r="B5297" s="5">
        <v>11140</v>
      </c>
      <c r="G5297" s="5" t="s">
        <v>1222</v>
      </c>
      <c r="H5297" s="5">
        <v>5941</v>
      </c>
      <c r="I5297" s="7">
        <v>41743</v>
      </c>
      <c r="J5297" s="5" t="s">
        <v>3635</v>
      </c>
      <c r="K5297" s="6">
        <v>3439</v>
      </c>
      <c r="L5297" s="6">
        <v>0</v>
      </c>
      <c r="M5297" s="6">
        <v>15235393.74</v>
      </c>
    </row>
    <row r="5298" spans="1:13">
      <c r="A5298" s="5">
        <v>101</v>
      </c>
      <c r="B5298" s="5">
        <v>11140</v>
      </c>
      <c r="G5298" s="5" t="s">
        <v>1222</v>
      </c>
      <c r="H5298" s="5">
        <v>5942</v>
      </c>
      <c r="I5298" s="7">
        <v>41743</v>
      </c>
      <c r="J5298" s="5" t="s">
        <v>3636</v>
      </c>
      <c r="K5298" s="6">
        <v>4224</v>
      </c>
      <c r="L5298" s="6">
        <v>0</v>
      </c>
      <c r="M5298" s="6">
        <v>15239617.74</v>
      </c>
    </row>
    <row r="5299" spans="1:13">
      <c r="A5299" s="5">
        <v>101</v>
      </c>
      <c r="B5299" s="5">
        <v>11140</v>
      </c>
      <c r="G5299" s="5" t="s">
        <v>1222</v>
      </c>
      <c r="H5299" s="5">
        <v>5943</v>
      </c>
      <c r="I5299" s="7">
        <v>41743</v>
      </c>
      <c r="J5299" s="5" t="s">
        <v>3637</v>
      </c>
      <c r="K5299" s="6">
        <v>50</v>
      </c>
      <c r="L5299" s="6">
        <v>0</v>
      </c>
      <c r="M5299" s="6">
        <v>15239667.74</v>
      </c>
    </row>
    <row r="5300" spans="1:13">
      <c r="A5300" s="5">
        <v>101</v>
      </c>
      <c r="B5300" s="5">
        <v>11140</v>
      </c>
      <c r="G5300" s="5" t="s">
        <v>1222</v>
      </c>
      <c r="H5300" s="5">
        <v>5944</v>
      </c>
      <c r="I5300" s="7">
        <v>41743</v>
      </c>
      <c r="J5300" s="5" t="s">
        <v>3638</v>
      </c>
      <c r="K5300" s="6">
        <v>225</v>
      </c>
      <c r="L5300" s="6">
        <v>0</v>
      </c>
      <c r="M5300" s="6">
        <v>15239892.74</v>
      </c>
    </row>
    <row r="5301" spans="1:13">
      <c r="A5301" s="5">
        <v>101</v>
      </c>
      <c r="B5301" s="5">
        <v>11140</v>
      </c>
      <c r="G5301" s="5" t="s">
        <v>1222</v>
      </c>
      <c r="H5301" s="5">
        <v>5945</v>
      </c>
      <c r="I5301" s="7">
        <v>41743</v>
      </c>
      <c r="J5301" s="5" t="s">
        <v>3639</v>
      </c>
      <c r="K5301" s="6">
        <v>35</v>
      </c>
      <c r="L5301" s="6">
        <v>0</v>
      </c>
      <c r="M5301" s="6">
        <v>15239927.74</v>
      </c>
    </row>
    <row r="5302" spans="1:13">
      <c r="A5302" s="5">
        <v>101</v>
      </c>
      <c r="B5302" s="5">
        <v>11140</v>
      </c>
      <c r="G5302" s="5" t="s">
        <v>1242</v>
      </c>
      <c r="H5302" s="5">
        <v>73956</v>
      </c>
      <c r="I5302" s="7">
        <v>41743</v>
      </c>
      <c r="J5302" s="5" t="s">
        <v>1245</v>
      </c>
      <c r="K5302" s="6">
        <v>0</v>
      </c>
      <c r="L5302" s="6">
        <v>74025.740000000005</v>
      </c>
      <c r="M5302" s="6">
        <v>15165902</v>
      </c>
    </row>
    <row r="5303" spans="1:13">
      <c r="A5303" s="5">
        <v>101</v>
      </c>
      <c r="B5303" s="5">
        <v>11140</v>
      </c>
      <c r="G5303" s="5" t="s">
        <v>1242</v>
      </c>
      <c r="H5303" s="5">
        <v>73957</v>
      </c>
      <c r="I5303" s="7">
        <v>41743</v>
      </c>
      <c r="J5303" s="5" t="s">
        <v>1245</v>
      </c>
      <c r="K5303" s="6">
        <v>0</v>
      </c>
      <c r="L5303" s="6">
        <v>26785.71</v>
      </c>
      <c r="M5303" s="6">
        <v>15139116.289999999</v>
      </c>
    </row>
    <row r="5304" spans="1:13">
      <c r="A5304" s="5">
        <v>101</v>
      </c>
      <c r="B5304" s="5">
        <v>11140</v>
      </c>
      <c r="G5304" s="5" t="s">
        <v>1242</v>
      </c>
      <c r="H5304" s="5">
        <v>73958</v>
      </c>
      <c r="I5304" s="7">
        <v>41743</v>
      </c>
      <c r="J5304" s="5" t="s">
        <v>1951</v>
      </c>
      <c r="K5304" s="6">
        <v>0</v>
      </c>
      <c r="L5304" s="6">
        <v>1602</v>
      </c>
      <c r="M5304" s="6">
        <v>15137514.289999999</v>
      </c>
    </row>
    <row r="5305" spans="1:13">
      <c r="A5305" s="5">
        <v>101</v>
      </c>
      <c r="B5305" s="5">
        <v>11140</v>
      </c>
      <c r="G5305" s="5" t="s">
        <v>1222</v>
      </c>
      <c r="H5305" s="5">
        <v>5946</v>
      </c>
      <c r="I5305" s="7">
        <v>41744</v>
      </c>
      <c r="J5305" s="5" t="s">
        <v>3640</v>
      </c>
      <c r="K5305" s="6">
        <v>1484.33</v>
      </c>
      <c r="L5305" s="6">
        <v>0</v>
      </c>
      <c r="M5305" s="6">
        <v>15138998.619999999</v>
      </c>
    </row>
    <row r="5306" spans="1:13">
      <c r="A5306" s="5">
        <v>101</v>
      </c>
      <c r="B5306" s="5">
        <v>11140</v>
      </c>
      <c r="G5306" s="5" t="s">
        <v>1222</v>
      </c>
      <c r="H5306" s="5">
        <v>5947</v>
      </c>
      <c r="I5306" s="7">
        <v>41744</v>
      </c>
      <c r="J5306" s="5" t="s">
        <v>3641</v>
      </c>
      <c r="K5306" s="6">
        <v>1526</v>
      </c>
      <c r="L5306" s="6">
        <v>0</v>
      </c>
      <c r="M5306" s="6">
        <v>15140524.619999999</v>
      </c>
    </row>
    <row r="5307" spans="1:13">
      <c r="A5307" s="5">
        <v>101</v>
      </c>
      <c r="B5307" s="5">
        <v>11140</v>
      </c>
      <c r="G5307" s="5" t="s">
        <v>1222</v>
      </c>
      <c r="H5307" s="5">
        <v>5948</v>
      </c>
      <c r="I5307" s="7">
        <v>41744</v>
      </c>
      <c r="J5307" s="5" t="s">
        <v>3642</v>
      </c>
      <c r="K5307" s="6">
        <v>3767.7</v>
      </c>
      <c r="L5307" s="6">
        <v>0</v>
      </c>
      <c r="M5307" s="6">
        <v>15144292.32</v>
      </c>
    </row>
    <row r="5308" spans="1:13">
      <c r="A5308" s="5">
        <v>101</v>
      </c>
      <c r="B5308" s="5">
        <v>11140</v>
      </c>
      <c r="G5308" s="5" t="s">
        <v>1222</v>
      </c>
      <c r="H5308" s="5">
        <v>5949</v>
      </c>
      <c r="I5308" s="7">
        <v>41744</v>
      </c>
      <c r="J5308" s="5" t="s">
        <v>3643</v>
      </c>
      <c r="K5308" s="6">
        <v>5.48</v>
      </c>
      <c r="L5308" s="6">
        <v>0</v>
      </c>
      <c r="M5308" s="6">
        <v>15144297.800000001</v>
      </c>
    </row>
    <row r="5309" spans="1:13">
      <c r="A5309" s="5">
        <v>101</v>
      </c>
      <c r="B5309" s="5">
        <v>11140</v>
      </c>
      <c r="G5309" s="5" t="s">
        <v>1222</v>
      </c>
      <c r="H5309" s="5">
        <v>5950</v>
      </c>
      <c r="I5309" s="7">
        <v>41744</v>
      </c>
      <c r="J5309" s="5" t="s">
        <v>3644</v>
      </c>
      <c r="K5309" s="6">
        <v>1632.98</v>
      </c>
      <c r="L5309" s="6">
        <v>0</v>
      </c>
      <c r="M5309" s="6">
        <v>15145930.779999999</v>
      </c>
    </row>
    <row r="5310" spans="1:13">
      <c r="A5310" s="5">
        <v>101</v>
      </c>
      <c r="B5310" s="5">
        <v>11140</v>
      </c>
      <c r="G5310" s="5" t="s">
        <v>1222</v>
      </c>
      <c r="H5310" s="5">
        <v>5951</v>
      </c>
      <c r="I5310" s="7">
        <v>41744</v>
      </c>
      <c r="J5310" s="5" t="s">
        <v>3645</v>
      </c>
      <c r="K5310" s="6">
        <v>698.46</v>
      </c>
      <c r="L5310" s="6">
        <v>0</v>
      </c>
      <c r="M5310" s="6">
        <v>15146629.24</v>
      </c>
    </row>
    <row r="5311" spans="1:13">
      <c r="A5311" s="5">
        <v>101</v>
      </c>
      <c r="B5311" s="5">
        <v>11140</v>
      </c>
      <c r="G5311" s="5" t="s">
        <v>1222</v>
      </c>
      <c r="H5311" s="5">
        <v>5952</v>
      </c>
      <c r="I5311" s="7">
        <v>41744</v>
      </c>
      <c r="J5311" s="5" t="s">
        <v>3646</v>
      </c>
      <c r="K5311" s="6">
        <v>1111.06</v>
      </c>
      <c r="L5311" s="6">
        <v>0</v>
      </c>
      <c r="M5311" s="6">
        <v>15147740.300000001</v>
      </c>
    </row>
    <row r="5312" spans="1:13">
      <c r="A5312" s="5">
        <v>101</v>
      </c>
      <c r="B5312" s="5">
        <v>11140</v>
      </c>
      <c r="G5312" s="5" t="s">
        <v>1222</v>
      </c>
      <c r="H5312" s="5">
        <v>5953</v>
      </c>
      <c r="I5312" s="7">
        <v>41744</v>
      </c>
      <c r="J5312" s="5" t="s">
        <v>3647</v>
      </c>
      <c r="K5312" s="6">
        <v>4110</v>
      </c>
      <c r="L5312" s="6">
        <v>0</v>
      </c>
      <c r="M5312" s="6">
        <v>15151850.300000001</v>
      </c>
    </row>
    <row r="5313" spans="1:13">
      <c r="A5313" s="5">
        <v>101</v>
      </c>
      <c r="B5313" s="5">
        <v>11140</v>
      </c>
      <c r="G5313" s="5" t="s">
        <v>1232</v>
      </c>
      <c r="H5313" s="5">
        <v>50415</v>
      </c>
      <c r="I5313" s="7">
        <v>41744</v>
      </c>
      <c r="J5313" s="5" t="s">
        <v>1233</v>
      </c>
      <c r="K5313" s="6">
        <v>0</v>
      </c>
      <c r="L5313" s="6">
        <v>1463.03</v>
      </c>
      <c r="M5313" s="6">
        <v>15150387.27</v>
      </c>
    </row>
    <row r="5314" spans="1:13">
      <c r="A5314" s="5">
        <v>101</v>
      </c>
      <c r="B5314" s="5">
        <v>11140</v>
      </c>
      <c r="G5314" s="5" t="s">
        <v>1222</v>
      </c>
      <c r="H5314" s="5">
        <v>5954</v>
      </c>
      <c r="I5314" s="7">
        <v>41745</v>
      </c>
      <c r="J5314" s="5" t="s">
        <v>3648</v>
      </c>
      <c r="K5314" s="6">
        <v>3650.92</v>
      </c>
      <c r="L5314" s="6">
        <v>0</v>
      </c>
      <c r="M5314" s="6">
        <v>15154038.189999999</v>
      </c>
    </row>
    <row r="5315" spans="1:13">
      <c r="A5315" s="5">
        <v>101</v>
      </c>
      <c r="B5315" s="5">
        <v>11140</v>
      </c>
      <c r="G5315" s="5" t="s">
        <v>1232</v>
      </c>
      <c r="H5315" s="5">
        <v>70416</v>
      </c>
      <c r="I5315" s="7">
        <v>41745</v>
      </c>
      <c r="J5315" s="5" t="s">
        <v>1233</v>
      </c>
      <c r="K5315" s="6">
        <v>0</v>
      </c>
      <c r="L5315" s="6">
        <v>4542.58</v>
      </c>
      <c r="M5315" s="6">
        <v>15149495.609999999</v>
      </c>
    </row>
    <row r="5316" spans="1:13">
      <c r="A5316" s="5">
        <v>101</v>
      </c>
      <c r="B5316" s="5">
        <v>11140</v>
      </c>
      <c r="G5316" s="5" t="s">
        <v>1242</v>
      </c>
      <c r="H5316" s="5">
        <v>73959</v>
      </c>
      <c r="I5316" s="7">
        <v>41745</v>
      </c>
      <c r="J5316" s="5" t="s">
        <v>2447</v>
      </c>
      <c r="K5316" s="6">
        <v>0</v>
      </c>
      <c r="L5316" s="6">
        <v>32482.23</v>
      </c>
      <c r="M5316" s="6">
        <v>15117013.380000001</v>
      </c>
    </row>
    <row r="5317" spans="1:13">
      <c r="A5317" s="5">
        <v>101</v>
      </c>
      <c r="B5317" s="5">
        <v>11140</v>
      </c>
      <c r="G5317" s="5" t="s">
        <v>1222</v>
      </c>
      <c r="H5317" s="5">
        <v>5955</v>
      </c>
      <c r="I5317" s="7">
        <v>41746</v>
      </c>
      <c r="J5317" s="5" t="s">
        <v>3649</v>
      </c>
      <c r="K5317" s="6">
        <v>747</v>
      </c>
      <c r="L5317" s="6">
        <v>0</v>
      </c>
      <c r="M5317" s="6">
        <v>15117760.380000001</v>
      </c>
    </row>
    <row r="5318" spans="1:13">
      <c r="A5318" s="5">
        <v>101</v>
      </c>
      <c r="B5318" s="5">
        <v>11140</v>
      </c>
      <c r="G5318" s="5" t="s">
        <v>1222</v>
      </c>
      <c r="H5318" s="5">
        <v>5956</v>
      </c>
      <c r="I5318" s="7">
        <v>41746</v>
      </c>
      <c r="J5318" s="5" t="s">
        <v>3650</v>
      </c>
      <c r="K5318" s="6">
        <v>1065</v>
      </c>
      <c r="L5318" s="6">
        <v>0</v>
      </c>
      <c r="M5318" s="6">
        <v>15118825.380000001</v>
      </c>
    </row>
    <row r="5319" spans="1:13">
      <c r="A5319" s="5">
        <v>101</v>
      </c>
      <c r="B5319" s="5">
        <v>11140</v>
      </c>
      <c r="G5319" s="5" t="s">
        <v>1222</v>
      </c>
      <c r="H5319" s="5">
        <v>5957</v>
      </c>
      <c r="I5319" s="7">
        <v>41746</v>
      </c>
      <c r="J5319" s="5" t="s">
        <v>3651</v>
      </c>
      <c r="K5319" s="6">
        <v>1515.97</v>
      </c>
      <c r="L5319" s="6">
        <v>0</v>
      </c>
      <c r="M5319" s="6">
        <v>15120341.35</v>
      </c>
    </row>
    <row r="5320" spans="1:13">
      <c r="A5320" s="5">
        <v>101</v>
      </c>
      <c r="B5320" s="5">
        <v>11140</v>
      </c>
      <c r="G5320" s="5" t="s">
        <v>1222</v>
      </c>
      <c r="H5320" s="5">
        <v>5958</v>
      </c>
      <c r="I5320" s="7">
        <v>41746</v>
      </c>
      <c r="J5320" s="5" t="s">
        <v>3652</v>
      </c>
      <c r="K5320" s="6">
        <v>7345.21</v>
      </c>
      <c r="L5320" s="6">
        <v>0</v>
      </c>
      <c r="M5320" s="6">
        <v>15127686.560000001</v>
      </c>
    </row>
    <row r="5321" spans="1:13">
      <c r="A5321" s="5">
        <v>101</v>
      </c>
      <c r="B5321" s="5">
        <v>11140</v>
      </c>
      <c r="G5321" s="5" t="s">
        <v>1222</v>
      </c>
      <c r="H5321" s="5">
        <v>5959</v>
      </c>
      <c r="I5321" s="7">
        <v>41746</v>
      </c>
      <c r="J5321" s="5" t="s">
        <v>3653</v>
      </c>
      <c r="K5321" s="6">
        <v>11632.22</v>
      </c>
      <c r="L5321" s="6">
        <v>0</v>
      </c>
      <c r="M5321" s="6">
        <v>15139318.779999999</v>
      </c>
    </row>
    <row r="5322" spans="1:13">
      <c r="A5322" s="5">
        <v>101</v>
      </c>
      <c r="B5322" s="5">
        <v>11140</v>
      </c>
      <c r="G5322" s="5" t="s">
        <v>1222</v>
      </c>
      <c r="H5322" s="5">
        <v>5960</v>
      </c>
      <c r="I5322" s="7">
        <v>41746</v>
      </c>
      <c r="J5322" s="5" t="s">
        <v>3654</v>
      </c>
      <c r="K5322" s="6">
        <v>2112</v>
      </c>
      <c r="L5322" s="6">
        <v>0</v>
      </c>
      <c r="M5322" s="6">
        <v>15141430.779999999</v>
      </c>
    </row>
    <row r="5323" spans="1:13">
      <c r="A5323" s="5">
        <v>101</v>
      </c>
      <c r="B5323" s="5">
        <v>11140</v>
      </c>
      <c r="G5323" s="5" t="s">
        <v>1222</v>
      </c>
      <c r="H5323" s="5">
        <v>5961</v>
      </c>
      <c r="I5323" s="7">
        <v>41746</v>
      </c>
      <c r="J5323" s="5" t="s">
        <v>3655</v>
      </c>
      <c r="K5323" s="6">
        <v>65</v>
      </c>
      <c r="L5323" s="6">
        <v>0</v>
      </c>
      <c r="M5323" s="6">
        <v>15141495.779999999</v>
      </c>
    </row>
    <row r="5324" spans="1:13">
      <c r="A5324" s="5">
        <v>101</v>
      </c>
      <c r="B5324" s="5">
        <v>11140</v>
      </c>
      <c r="G5324" s="5" t="s">
        <v>1222</v>
      </c>
      <c r="H5324" s="5">
        <v>5962</v>
      </c>
      <c r="I5324" s="7">
        <v>41746</v>
      </c>
      <c r="J5324" s="5" t="s">
        <v>3656</v>
      </c>
      <c r="K5324" s="6">
        <v>9378.67</v>
      </c>
      <c r="L5324" s="6">
        <v>0</v>
      </c>
      <c r="M5324" s="6">
        <v>15150874.449999999</v>
      </c>
    </row>
    <row r="5325" spans="1:13">
      <c r="A5325" s="5">
        <v>101</v>
      </c>
      <c r="B5325" s="5">
        <v>11140</v>
      </c>
      <c r="G5325" s="5" t="s">
        <v>1222</v>
      </c>
      <c r="H5325" s="5">
        <v>5963</v>
      </c>
      <c r="I5325" s="7">
        <v>41746</v>
      </c>
      <c r="J5325" s="5" t="s">
        <v>3657</v>
      </c>
      <c r="K5325" s="6">
        <v>4322.72</v>
      </c>
      <c r="L5325" s="6">
        <v>0</v>
      </c>
      <c r="M5325" s="6">
        <v>15155197.17</v>
      </c>
    </row>
    <row r="5326" spans="1:13">
      <c r="A5326" s="5">
        <v>101</v>
      </c>
      <c r="B5326" s="5">
        <v>11140</v>
      </c>
      <c r="G5326" s="5" t="s">
        <v>1222</v>
      </c>
      <c r="H5326" s="5">
        <v>5964</v>
      </c>
      <c r="I5326" s="7">
        <v>41746</v>
      </c>
      <c r="J5326" s="5" t="s">
        <v>3658</v>
      </c>
      <c r="K5326" s="6">
        <v>4275.07</v>
      </c>
      <c r="L5326" s="6">
        <v>0</v>
      </c>
      <c r="M5326" s="6">
        <v>15159472.24</v>
      </c>
    </row>
    <row r="5327" spans="1:13">
      <c r="A5327" s="5">
        <v>101</v>
      </c>
      <c r="B5327" s="5">
        <v>11140</v>
      </c>
      <c r="G5327" s="5" t="s">
        <v>1222</v>
      </c>
      <c r="H5327" s="5">
        <v>6033</v>
      </c>
      <c r="I5327" s="7">
        <v>41746</v>
      </c>
      <c r="J5327" s="5" t="s">
        <v>3659</v>
      </c>
      <c r="K5327" s="6">
        <v>195</v>
      </c>
      <c r="L5327" s="6">
        <v>0</v>
      </c>
      <c r="M5327" s="6">
        <v>15159667.24</v>
      </c>
    </row>
    <row r="5328" spans="1:13">
      <c r="A5328" s="5">
        <v>101</v>
      </c>
      <c r="B5328" s="5">
        <v>11140</v>
      </c>
      <c r="G5328" s="5" t="s">
        <v>1232</v>
      </c>
      <c r="H5328" s="5">
        <v>10417</v>
      </c>
      <c r="I5328" s="7">
        <v>41746</v>
      </c>
      <c r="J5328" s="5" t="s">
        <v>1233</v>
      </c>
      <c r="K5328" s="6">
        <v>0</v>
      </c>
      <c r="L5328" s="6">
        <v>42846.53</v>
      </c>
      <c r="M5328" s="6">
        <v>15116820.710000001</v>
      </c>
    </row>
    <row r="5329" spans="1:13">
      <c r="A5329" s="5">
        <v>101</v>
      </c>
      <c r="B5329" s="5">
        <v>11140</v>
      </c>
      <c r="G5329" s="5" t="s">
        <v>1242</v>
      </c>
      <c r="H5329" s="5">
        <v>73960</v>
      </c>
      <c r="I5329" s="7">
        <v>41746</v>
      </c>
      <c r="J5329" s="5" t="s">
        <v>1452</v>
      </c>
      <c r="K5329" s="6">
        <v>0</v>
      </c>
      <c r="L5329" s="6">
        <v>2563.85</v>
      </c>
      <c r="M5329" s="6">
        <v>15114256.859999999</v>
      </c>
    </row>
    <row r="5330" spans="1:13">
      <c r="A5330" s="5">
        <v>101</v>
      </c>
      <c r="B5330" s="5">
        <v>11140</v>
      </c>
      <c r="G5330" s="5" t="s">
        <v>1242</v>
      </c>
      <c r="H5330" s="5">
        <v>73961</v>
      </c>
      <c r="I5330" s="7">
        <v>41746</v>
      </c>
      <c r="J5330" s="5" t="s">
        <v>1454</v>
      </c>
      <c r="K5330" s="6">
        <v>0</v>
      </c>
      <c r="L5330" s="6">
        <v>78</v>
      </c>
      <c r="M5330" s="6">
        <v>15114178.859999999</v>
      </c>
    </row>
    <row r="5331" spans="1:13">
      <c r="A5331" s="5">
        <v>101</v>
      </c>
      <c r="B5331" s="5">
        <v>11140</v>
      </c>
      <c r="G5331" s="5" t="s">
        <v>1242</v>
      </c>
      <c r="H5331" s="5">
        <v>73962</v>
      </c>
      <c r="I5331" s="7">
        <v>41746</v>
      </c>
      <c r="J5331" s="5" t="s">
        <v>1715</v>
      </c>
      <c r="K5331" s="6">
        <v>0</v>
      </c>
      <c r="L5331" s="6">
        <v>40.61</v>
      </c>
      <c r="M5331" s="6">
        <v>15114138.25</v>
      </c>
    </row>
    <row r="5332" spans="1:13">
      <c r="A5332" s="5">
        <v>101</v>
      </c>
      <c r="B5332" s="5">
        <v>11140</v>
      </c>
      <c r="G5332" s="5" t="s">
        <v>1242</v>
      </c>
      <c r="H5332" s="5">
        <v>73963</v>
      </c>
      <c r="I5332" s="7">
        <v>41746</v>
      </c>
      <c r="J5332" s="5" t="s">
        <v>3616</v>
      </c>
      <c r="K5332" s="6">
        <v>0</v>
      </c>
      <c r="L5332" s="6">
        <v>757.95</v>
      </c>
      <c r="M5332" s="6">
        <v>15113380.300000001</v>
      </c>
    </row>
    <row r="5333" spans="1:13">
      <c r="A5333" s="5">
        <v>101</v>
      </c>
      <c r="B5333" s="5">
        <v>11140</v>
      </c>
      <c r="G5333" s="5" t="s">
        <v>1242</v>
      </c>
      <c r="H5333" s="5">
        <v>73964</v>
      </c>
      <c r="I5333" s="7">
        <v>41746</v>
      </c>
      <c r="J5333" s="5" t="s">
        <v>1409</v>
      </c>
      <c r="K5333" s="6">
        <v>0</v>
      </c>
      <c r="L5333" s="6">
        <v>688.17</v>
      </c>
      <c r="M5333" s="6">
        <v>15112692.130000001</v>
      </c>
    </row>
    <row r="5334" spans="1:13">
      <c r="A5334" s="5">
        <v>101</v>
      </c>
      <c r="B5334" s="5">
        <v>11140</v>
      </c>
      <c r="G5334" s="5" t="s">
        <v>1242</v>
      </c>
      <c r="H5334" s="5">
        <v>73965</v>
      </c>
      <c r="I5334" s="7">
        <v>41746</v>
      </c>
      <c r="J5334" s="5" t="s">
        <v>1638</v>
      </c>
      <c r="K5334" s="6">
        <v>0</v>
      </c>
      <c r="L5334" s="6">
        <v>344.99</v>
      </c>
      <c r="M5334" s="6">
        <v>15112347.140000001</v>
      </c>
    </row>
    <row r="5335" spans="1:13">
      <c r="A5335" s="5">
        <v>101</v>
      </c>
      <c r="B5335" s="5">
        <v>11140</v>
      </c>
      <c r="G5335" s="5" t="s">
        <v>1242</v>
      </c>
      <c r="H5335" s="5">
        <v>73966</v>
      </c>
      <c r="I5335" s="7">
        <v>41746</v>
      </c>
      <c r="J5335" s="5" t="s">
        <v>1460</v>
      </c>
      <c r="K5335" s="6">
        <v>0</v>
      </c>
      <c r="L5335" s="6">
        <v>446.54</v>
      </c>
      <c r="M5335" s="6">
        <v>15111900.6</v>
      </c>
    </row>
    <row r="5336" spans="1:13">
      <c r="A5336" s="5">
        <v>101</v>
      </c>
      <c r="B5336" s="5">
        <v>11140</v>
      </c>
      <c r="G5336" s="5" t="s">
        <v>1242</v>
      </c>
      <c r="H5336" s="5">
        <v>73967</v>
      </c>
      <c r="I5336" s="7">
        <v>41746</v>
      </c>
      <c r="J5336" s="5" t="s">
        <v>1535</v>
      </c>
      <c r="K5336" s="6">
        <v>0</v>
      </c>
      <c r="L5336" s="6">
        <v>422.89</v>
      </c>
      <c r="M5336" s="6">
        <v>15111477.710000001</v>
      </c>
    </row>
    <row r="5337" spans="1:13">
      <c r="A5337" s="5">
        <v>101</v>
      </c>
      <c r="B5337" s="5">
        <v>11140</v>
      </c>
      <c r="G5337" s="5" t="s">
        <v>1242</v>
      </c>
      <c r="H5337" s="5">
        <v>73968</v>
      </c>
      <c r="I5337" s="7">
        <v>41746</v>
      </c>
      <c r="J5337" s="5" t="s">
        <v>1462</v>
      </c>
      <c r="K5337" s="6">
        <v>0</v>
      </c>
      <c r="L5337" s="6">
        <v>5369.8</v>
      </c>
      <c r="M5337" s="6">
        <v>15106107.91</v>
      </c>
    </row>
    <row r="5338" spans="1:13">
      <c r="A5338" s="5">
        <v>101</v>
      </c>
      <c r="B5338" s="5">
        <v>11140</v>
      </c>
      <c r="G5338" s="5" t="s">
        <v>1242</v>
      </c>
      <c r="H5338" s="5">
        <v>73969</v>
      </c>
      <c r="I5338" s="7">
        <v>41746</v>
      </c>
      <c r="J5338" s="5" t="s">
        <v>2337</v>
      </c>
      <c r="K5338" s="6">
        <v>0</v>
      </c>
      <c r="L5338" s="6">
        <v>133</v>
      </c>
      <c r="M5338" s="6">
        <v>15105974.91</v>
      </c>
    </row>
    <row r="5339" spans="1:13">
      <c r="A5339" s="5">
        <v>101</v>
      </c>
      <c r="B5339" s="5">
        <v>11140</v>
      </c>
      <c r="G5339" s="5" t="s">
        <v>1242</v>
      </c>
      <c r="H5339" s="5">
        <v>73970</v>
      </c>
      <c r="I5339" s="7">
        <v>41746</v>
      </c>
      <c r="J5339" s="5" t="s">
        <v>3015</v>
      </c>
      <c r="K5339" s="6">
        <v>0</v>
      </c>
      <c r="L5339" s="6">
        <v>11</v>
      </c>
      <c r="M5339" s="6">
        <v>15105963.91</v>
      </c>
    </row>
    <row r="5340" spans="1:13">
      <c r="A5340" s="5">
        <v>101</v>
      </c>
      <c r="B5340" s="5">
        <v>11140</v>
      </c>
      <c r="G5340" s="5" t="s">
        <v>1242</v>
      </c>
      <c r="H5340" s="5">
        <v>73971</v>
      </c>
      <c r="I5340" s="7">
        <v>41746</v>
      </c>
      <c r="J5340" s="5" t="s">
        <v>3016</v>
      </c>
      <c r="K5340" s="6">
        <v>0</v>
      </c>
      <c r="L5340" s="6">
        <v>11</v>
      </c>
      <c r="M5340" s="6">
        <v>15105952.91</v>
      </c>
    </row>
    <row r="5341" spans="1:13">
      <c r="A5341" s="5">
        <v>101</v>
      </c>
      <c r="B5341" s="5">
        <v>11140</v>
      </c>
      <c r="G5341" s="5" t="s">
        <v>1242</v>
      </c>
      <c r="H5341" s="5">
        <v>73972</v>
      </c>
      <c r="I5341" s="7">
        <v>41746</v>
      </c>
      <c r="J5341" s="5" t="s">
        <v>1411</v>
      </c>
      <c r="K5341" s="6">
        <v>0</v>
      </c>
      <c r="L5341" s="6">
        <v>979.18</v>
      </c>
      <c r="M5341" s="6">
        <v>15104973.73</v>
      </c>
    </row>
    <row r="5342" spans="1:13">
      <c r="A5342" s="5">
        <v>101</v>
      </c>
      <c r="B5342" s="5">
        <v>11140</v>
      </c>
      <c r="G5342" s="5" t="s">
        <v>1242</v>
      </c>
      <c r="H5342" s="5">
        <v>73973</v>
      </c>
      <c r="I5342" s="7">
        <v>41746</v>
      </c>
      <c r="J5342" s="5" t="s">
        <v>2385</v>
      </c>
      <c r="K5342" s="6">
        <v>0</v>
      </c>
      <c r="L5342" s="6">
        <v>165</v>
      </c>
      <c r="M5342" s="6">
        <v>15104808.73</v>
      </c>
    </row>
    <row r="5343" spans="1:13">
      <c r="A5343" s="5">
        <v>101</v>
      </c>
      <c r="B5343" s="5">
        <v>11140</v>
      </c>
      <c r="G5343" s="5" t="s">
        <v>1242</v>
      </c>
      <c r="H5343" s="5">
        <v>73974</v>
      </c>
      <c r="I5343" s="7">
        <v>41746</v>
      </c>
      <c r="J5343" s="5" t="s">
        <v>1464</v>
      </c>
      <c r="K5343" s="6">
        <v>0</v>
      </c>
      <c r="L5343" s="6">
        <v>248.51</v>
      </c>
      <c r="M5343" s="6">
        <v>15104560.220000001</v>
      </c>
    </row>
    <row r="5344" spans="1:13">
      <c r="A5344" s="5">
        <v>101</v>
      </c>
      <c r="B5344" s="5">
        <v>11140</v>
      </c>
      <c r="G5344" s="5" t="s">
        <v>1242</v>
      </c>
      <c r="H5344" s="5">
        <v>73975</v>
      </c>
      <c r="I5344" s="7">
        <v>41746</v>
      </c>
      <c r="J5344" s="5" t="s">
        <v>1342</v>
      </c>
      <c r="K5344" s="6">
        <v>0</v>
      </c>
      <c r="L5344" s="6">
        <v>220.96</v>
      </c>
      <c r="M5344" s="6">
        <v>15104339.26</v>
      </c>
    </row>
    <row r="5345" spans="1:13">
      <c r="A5345" s="5">
        <v>101</v>
      </c>
      <c r="B5345" s="5">
        <v>11140</v>
      </c>
      <c r="G5345" s="5" t="s">
        <v>1242</v>
      </c>
      <c r="H5345" s="5">
        <v>73976</v>
      </c>
      <c r="I5345" s="7">
        <v>41746</v>
      </c>
      <c r="J5345" s="5" t="s">
        <v>1899</v>
      </c>
      <c r="K5345" s="6">
        <v>0</v>
      </c>
      <c r="L5345" s="6">
        <v>159.94</v>
      </c>
      <c r="M5345" s="6">
        <v>15104179.32</v>
      </c>
    </row>
    <row r="5346" spans="1:13">
      <c r="A5346" s="5">
        <v>101</v>
      </c>
      <c r="B5346" s="5">
        <v>11140</v>
      </c>
      <c r="G5346" s="5" t="s">
        <v>1242</v>
      </c>
      <c r="H5346" s="5">
        <v>73977</v>
      </c>
      <c r="I5346" s="7">
        <v>41746</v>
      </c>
      <c r="J5346" s="5" t="s">
        <v>1728</v>
      </c>
      <c r="K5346" s="6">
        <v>0</v>
      </c>
      <c r="L5346" s="6">
        <v>96</v>
      </c>
      <c r="M5346" s="6">
        <v>15104083.32</v>
      </c>
    </row>
    <row r="5347" spans="1:13">
      <c r="A5347" s="5">
        <v>101</v>
      </c>
      <c r="B5347" s="5">
        <v>11140</v>
      </c>
      <c r="G5347" s="5" t="s">
        <v>1242</v>
      </c>
      <c r="H5347" s="5">
        <v>73978</v>
      </c>
      <c r="I5347" s="7">
        <v>41746</v>
      </c>
      <c r="J5347" s="5" t="s">
        <v>1467</v>
      </c>
      <c r="K5347" s="6">
        <v>0</v>
      </c>
      <c r="L5347" s="6">
        <v>94.09</v>
      </c>
      <c r="M5347" s="6">
        <v>15103989.23</v>
      </c>
    </row>
    <row r="5348" spans="1:13">
      <c r="A5348" s="5">
        <v>101</v>
      </c>
      <c r="B5348" s="5">
        <v>11140</v>
      </c>
      <c r="G5348" s="5" t="s">
        <v>1242</v>
      </c>
      <c r="H5348" s="5">
        <v>73979</v>
      </c>
      <c r="I5348" s="7">
        <v>41746</v>
      </c>
      <c r="J5348" s="5" t="s">
        <v>2432</v>
      </c>
      <c r="K5348" s="6">
        <v>0</v>
      </c>
      <c r="L5348" s="6">
        <v>463.59</v>
      </c>
      <c r="M5348" s="6">
        <v>15103525.640000001</v>
      </c>
    </row>
    <row r="5349" spans="1:13">
      <c r="A5349" s="5">
        <v>101</v>
      </c>
      <c r="B5349" s="5">
        <v>11140</v>
      </c>
      <c r="G5349" s="5" t="s">
        <v>1242</v>
      </c>
      <c r="H5349" s="5">
        <v>73980</v>
      </c>
      <c r="I5349" s="7">
        <v>41746</v>
      </c>
      <c r="J5349" s="5" t="s">
        <v>1346</v>
      </c>
      <c r="K5349" s="6">
        <v>0</v>
      </c>
      <c r="L5349" s="6">
        <v>194.92</v>
      </c>
      <c r="M5349" s="6">
        <v>15103330.720000001</v>
      </c>
    </row>
    <row r="5350" spans="1:13">
      <c r="A5350" s="5">
        <v>101</v>
      </c>
      <c r="B5350" s="5">
        <v>11140</v>
      </c>
      <c r="G5350" s="5" t="s">
        <v>1242</v>
      </c>
      <c r="H5350" s="5">
        <v>73981</v>
      </c>
      <c r="I5350" s="7">
        <v>41746</v>
      </c>
      <c r="J5350" s="5" t="s">
        <v>1300</v>
      </c>
      <c r="K5350" s="6">
        <v>0</v>
      </c>
      <c r="L5350" s="6">
        <v>2224.2600000000002</v>
      </c>
      <c r="M5350" s="6">
        <v>15101106.460000001</v>
      </c>
    </row>
    <row r="5351" spans="1:13">
      <c r="A5351" s="5">
        <v>101</v>
      </c>
      <c r="B5351" s="5">
        <v>11140</v>
      </c>
      <c r="G5351" s="5" t="s">
        <v>1242</v>
      </c>
      <c r="H5351" s="5">
        <v>73982</v>
      </c>
      <c r="I5351" s="7">
        <v>41746</v>
      </c>
      <c r="J5351" s="5" t="s">
        <v>2564</v>
      </c>
      <c r="K5351" s="6">
        <v>0</v>
      </c>
      <c r="L5351" s="6">
        <v>262.5</v>
      </c>
      <c r="M5351" s="6">
        <v>15100843.960000001</v>
      </c>
    </row>
    <row r="5352" spans="1:13">
      <c r="A5352" s="5">
        <v>101</v>
      </c>
      <c r="B5352" s="5">
        <v>11140</v>
      </c>
      <c r="G5352" s="5" t="s">
        <v>1242</v>
      </c>
      <c r="H5352" s="5">
        <v>73983</v>
      </c>
      <c r="I5352" s="7">
        <v>41746</v>
      </c>
      <c r="J5352" s="5" t="s">
        <v>3017</v>
      </c>
      <c r="K5352" s="6">
        <v>0</v>
      </c>
      <c r="L5352" s="6">
        <v>11</v>
      </c>
      <c r="M5352" s="6">
        <v>15100832.960000001</v>
      </c>
    </row>
    <row r="5353" spans="1:13">
      <c r="A5353" s="5">
        <v>101</v>
      </c>
      <c r="B5353" s="5">
        <v>11140</v>
      </c>
      <c r="G5353" s="5" t="s">
        <v>1242</v>
      </c>
      <c r="H5353" s="5">
        <v>73984</v>
      </c>
      <c r="I5353" s="7">
        <v>41746</v>
      </c>
      <c r="J5353" s="5" t="s">
        <v>1860</v>
      </c>
      <c r="K5353" s="6">
        <v>0</v>
      </c>
      <c r="L5353" s="6">
        <v>351.74</v>
      </c>
      <c r="M5353" s="6">
        <v>15100481.220000001</v>
      </c>
    </row>
    <row r="5354" spans="1:13">
      <c r="A5354" s="5">
        <v>101</v>
      </c>
      <c r="B5354" s="5">
        <v>11140</v>
      </c>
      <c r="G5354" s="5" t="s">
        <v>1242</v>
      </c>
      <c r="H5354" s="5">
        <v>73985</v>
      </c>
      <c r="I5354" s="7">
        <v>41746</v>
      </c>
      <c r="J5354" s="5" t="s">
        <v>1301</v>
      </c>
      <c r="K5354" s="6">
        <v>0</v>
      </c>
      <c r="L5354" s="6">
        <v>263.29000000000002</v>
      </c>
      <c r="M5354" s="6">
        <v>15100217.93</v>
      </c>
    </row>
    <row r="5355" spans="1:13">
      <c r="A5355" s="5">
        <v>101</v>
      </c>
      <c r="B5355" s="5">
        <v>11140</v>
      </c>
      <c r="G5355" s="5" t="s">
        <v>1242</v>
      </c>
      <c r="H5355" s="5">
        <v>73986</v>
      </c>
      <c r="I5355" s="7">
        <v>41746</v>
      </c>
      <c r="J5355" s="5" t="s">
        <v>1244</v>
      </c>
      <c r="K5355" s="6">
        <v>0</v>
      </c>
      <c r="L5355" s="6">
        <v>27504.34</v>
      </c>
      <c r="M5355" s="6">
        <v>15072713.59</v>
      </c>
    </row>
    <row r="5356" spans="1:13">
      <c r="A5356" s="5">
        <v>101</v>
      </c>
      <c r="B5356" s="5">
        <v>11140</v>
      </c>
      <c r="G5356" s="5" t="s">
        <v>1242</v>
      </c>
      <c r="H5356" s="5">
        <v>73987</v>
      </c>
      <c r="I5356" s="7">
        <v>41746</v>
      </c>
      <c r="J5356" s="5" t="s">
        <v>1474</v>
      </c>
      <c r="K5356" s="6">
        <v>0</v>
      </c>
      <c r="L5356" s="6">
        <v>1710</v>
      </c>
      <c r="M5356" s="6">
        <v>15071003.59</v>
      </c>
    </row>
    <row r="5357" spans="1:13">
      <c r="A5357" s="5">
        <v>101</v>
      </c>
      <c r="B5357" s="5">
        <v>11140</v>
      </c>
      <c r="G5357" s="5" t="s">
        <v>1242</v>
      </c>
      <c r="H5357" s="5">
        <v>73988</v>
      </c>
      <c r="I5357" s="7">
        <v>41746</v>
      </c>
      <c r="J5357" s="5" t="s">
        <v>1245</v>
      </c>
      <c r="K5357" s="6">
        <v>0</v>
      </c>
      <c r="L5357" s="6">
        <v>142071.94</v>
      </c>
      <c r="M5357" s="6">
        <v>14928931.65</v>
      </c>
    </row>
    <row r="5358" spans="1:13">
      <c r="A5358" s="5">
        <v>101</v>
      </c>
      <c r="B5358" s="5">
        <v>11140</v>
      </c>
      <c r="G5358" s="5" t="s">
        <v>1242</v>
      </c>
      <c r="H5358" s="5">
        <v>73989</v>
      </c>
      <c r="I5358" s="7">
        <v>41746</v>
      </c>
      <c r="J5358" s="5" t="s">
        <v>1245</v>
      </c>
      <c r="K5358" s="6">
        <v>0</v>
      </c>
      <c r="L5358" s="6">
        <v>62447.95</v>
      </c>
      <c r="M5358" s="6">
        <v>14866483.699999999</v>
      </c>
    </row>
    <row r="5359" spans="1:13">
      <c r="A5359" s="5">
        <v>101</v>
      </c>
      <c r="B5359" s="5">
        <v>11140</v>
      </c>
      <c r="G5359" s="5" t="s">
        <v>1242</v>
      </c>
      <c r="H5359" s="5">
        <v>73990</v>
      </c>
      <c r="I5359" s="7">
        <v>41746</v>
      </c>
      <c r="J5359" s="5" t="s">
        <v>3018</v>
      </c>
      <c r="K5359" s="6">
        <v>0</v>
      </c>
      <c r="L5359" s="6">
        <v>11</v>
      </c>
      <c r="M5359" s="6">
        <v>14866472.699999999</v>
      </c>
    </row>
    <row r="5360" spans="1:13">
      <c r="A5360" s="5">
        <v>101</v>
      </c>
      <c r="B5360" s="5">
        <v>11140</v>
      </c>
      <c r="G5360" s="5" t="s">
        <v>1242</v>
      </c>
      <c r="H5360" s="5">
        <v>73991</v>
      </c>
      <c r="I5360" s="7">
        <v>41746</v>
      </c>
      <c r="J5360" s="5" t="s">
        <v>1733</v>
      </c>
      <c r="K5360" s="6">
        <v>0</v>
      </c>
      <c r="L5360" s="6">
        <v>2233.35</v>
      </c>
      <c r="M5360" s="6">
        <v>14864239.35</v>
      </c>
    </row>
    <row r="5361" spans="1:13">
      <c r="A5361" s="5">
        <v>101</v>
      </c>
      <c r="B5361" s="5">
        <v>11140</v>
      </c>
      <c r="G5361" s="5" t="s">
        <v>1242</v>
      </c>
      <c r="H5361" s="5">
        <v>73992</v>
      </c>
      <c r="I5361" s="7">
        <v>41746</v>
      </c>
      <c r="J5361" s="5" t="s">
        <v>1537</v>
      </c>
      <c r="K5361" s="6">
        <v>0</v>
      </c>
      <c r="L5361" s="6">
        <v>75</v>
      </c>
      <c r="M5361" s="6">
        <v>14864164.35</v>
      </c>
    </row>
    <row r="5362" spans="1:13">
      <c r="A5362" s="5">
        <v>101</v>
      </c>
      <c r="B5362" s="5">
        <v>11140</v>
      </c>
      <c r="G5362" s="5" t="s">
        <v>1242</v>
      </c>
      <c r="H5362" s="5">
        <v>73993</v>
      </c>
      <c r="I5362" s="7">
        <v>41746</v>
      </c>
      <c r="J5362" s="5" t="s">
        <v>1863</v>
      </c>
      <c r="K5362" s="6">
        <v>0</v>
      </c>
      <c r="L5362" s="6">
        <v>18891.52</v>
      </c>
      <c r="M5362" s="6">
        <v>14845272.83</v>
      </c>
    </row>
    <row r="5363" spans="1:13">
      <c r="A5363" s="5">
        <v>101</v>
      </c>
      <c r="B5363" s="5">
        <v>11140</v>
      </c>
      <c r="G5363" s="5" t="s">
        <v>1242</v>
      </c>
      <c r="H5363" s="5">
        <v>73994</v>
      </c>
      <c r="I5363" s="7">
        <v>41746</v>
      </c>
      <c r="J5363" s="5" t="s">
        <v>3203</v>
      </c>
      <c r="K5363" s="6">
        <v>0</v>
      </c>
      <c r="L5363" s="6">
        <v>999</v>
      </c>
      <c r="M5363" s="6">
        <v>14844273.83</v>
      </c>
    </row>
    <row r="5364" spans="1:13">
      <c r="A5364" s="5">
        <v>101</v>
      </c>
      <c r="B5364" s="5">
        <v>11140</v>
      </c>
      <c r="G5364" s="5" t="s">
        <v>1242</v>
      </c>
      <c r="H5364" s="5">
        <v>73995</v>
      </c>
      <c r="I5364" s="7">
        <v>41746</v>
      </c>
      <c r="J5364" s="5" t="s">
        <v>2132</v>
      </c>
      <c r="K5364" s="6">
        <v>0</v>
      </c>
      <c r="L5364" s="6">
        <v>199</v>
      </c>
      <c r="M5364" s="6">
        <v>14844074.83</v>
      </c>
    </row>
    <row r="5365" spans="1:13">
      <c r="A5365" s="5">
        <v>101</v>
      </c>
      <c r="B5365" s="5">
        <v>11140</v>
      </c>
      <c r="G5365" s="5" t="s">
        <v>1242</v>
      </c>
      <c r="H5365" s="5">
        <v>73996</v>
      </c>
      <c r="I5365" s="7">
        <v>41746</v>
      </c>
      <c r="J5365" s="5" t="s">
        <v>3204</v>
      </c>
      <c r="K5365" s="6">
        <v>0</v>
      </c>
      <c r="L5365" s="6">
        <v>11</v>
      </c>
      <c r="M5365" s="6">
        <v>14844063.83</v>
      </c>
    </row>
    <row r="5366" spans="1:13">
      <c r="A5366" s="5">
        <v>101</v>
      </c>
      <c r="B5366" s="5">
        <v>11140</v>
      </c>
      <c r="G5366" s="5" t="s">
        <v>1242</v>
      </c>
      <c r="H5366" s="5">
        <v>73997</v>
      </c>
      <c r="I5366" s="7">
        <v>41746</v>
      </c>
      <c r="J5366" s="5" t="s">
        <v>1482</v>
      </c>
      <c r="K5366" s="6">
        <v>0</v>
      </c>
      <c r="L5366" s="6">
        <v>40</v>
      </c>
      <c r="M5366" s="6">
        <v>14844023.83</v>
      </c>
    </row>
    <row r="5367" spans="1:13">
      <c r="A5367" s="5">
        <v>101</v>
      </c>
      <c r="B5367" s="5">
        <v>11140</v>
      </c>
      <c r="G5367" s="5" t="s">
        <v>1242</v>
      </c>
      <c r="H5367" s="5">
        <v>73998</v>
      </c>
      <c r="I5367" s="7">
        <v>41746</v>
      </c>
      <c r="J5367" s="5" t="s">
        <v>2638</v>
      </c>
      <c r="K5367" s="6">
        <v>0</v>
      </c>
      <c r="L5367" s="6">
        <v>173.28</v>
      </c>
      <c r="M5367" s="6">
        <v>14843850.550000001</v>
      </c>
    </row>
    <row r="5368" spans="1:13">
      <c r="A5368" s="5">
        <v>101</v>
      </c>
      <c r="B5368" s="5">
        <v>11140</v>
      </c>
      <c r="G5368" s="5" t="s">
        <v>1242</v>
      </c>
      <c r="H5368" s="5">
        <v>73999</v>
      </c>
      <c r="I5368" s="7">
        <v>41746</v>
      </c>
      <c r="J5368" s="5" t="s">
        <v>1483</v>
      </c>
      <c r="K5368" s="6">
        <v>0</v>
      </c>
      <c r="L5368" s="6">
        <v>82.15</v>
      </c>
      <c r="M5368" s="6">
        <v>14843768.4</v>
      </c>
    </row>
    <row r="5369" spans="1:13">
      <c r="A5369" s="5">
        <v>101</v>
      </c>
      <c r="B5369" s="5">
        <v>11140</v>
      </c>
      <c r="G5369" s="5" t="s">
        <v>1242</v>
      </c>
      <c r="H5369" s="5">
        <v>74000</v>
      </c>
      <c r="I5369" s="7">
        <v>41746</v>
      </c>
      <c r="J5369" s="5" t="s">
        <v>3024</v>
      </c>
      <c r="K5369" s="6">
        <v>0</v>
      </c>
      <c r="L5369" s="6">
        <v>11</v>
      </c>
      <c r="M5369" s="6">
        <v>14843757.4</v>
      </c>
    </row>
    <row r="5370" spans="1:13">
      <c r="A5370" s="5">
        <v>101</v>
      </c>
      <c r="B5370" s="5">
        <v>11140</v>
      </c>
      <c r="G5370" s="5" t="s">
        <v>1242</v>
      </c>
      <c r="H5370" s="5">
        <v>74001</v>
      </c>
      <c r="I5370" s="7">
        <v>41746</v>
      </c>
      <c r="J5370" s="5" t="s">
        <v>3660</v>
      </c>
      <c r="K5370" s="6">
        <v>0</v>
      </c>
      <c r="L5370" s="6">
        <v>40.42</v>
      </c>
      <c r="M5370" s="6">
        <v>14843716.98</v>
      </c>
    </row>
    <row r="5371" spans="1:13">
      <c r="A5371" s="5">
        <v>101</v>
      </c>
      <c r="B5371" s="5">
        <v>11140</v>
      </c>
      <c r="G5371" s="5" t="s">
        <v>1242</v>
      </c>
      <c r="H5371" s="5">
        <v>74002</v>
      </c>
      <c r="I5371" s="7">
        <v>41746</v>
      </c>
      <c r="J5371" s="5" t="s">
        <v>3296</v>
      </c>
      <c r="K5371" s="6">
        <v>0</v>
      </c>
      <c r="L5371" s="6">
        <v>50</v>
      </c>
      <c r="M5371" s="6">
        <v>14843666.98</v>
      </c>
    </row>
    <row r="5372" spans="1:13">
      <c r="A5372" s="5">
        <v>101</v>
      </c>
      <c r="B5372" s="5">
        <v>11140</v>
      </c>
      <c r="G5372" s="5" t="s">
        <v>1242</v>
      </c>
      <c r="H5372" s="5">
        <v>74003</v>
      </c>
      <c r="I5372" s="7">
        <v>41746</v>
      </c>
      <c r="J5372" s="5" t="s">
        <v>3661</v>
      </c>
      <c r="K5372" s="6">
        <v>0</v>
      </c>
      <c r="L5372" s="6">
        <v>7392</v>
      </c>
      <c r="M5372" s="6">
        <v>14836274.98</v>
      </c>
    </row>
    <row r="5373" spans="1:13">
      <c r="A5373" s="5">
        <v>101</v>
      </c>
      <c r="B5373" s="5">
        <v>11140</v>
      </c>
      <c r="G5373" s="5" t="s">
        <v>1242</v>
      </c>
      <c r="H5373" s="5">
        <v>74004</v>
      </c>
      <c r="I5373" s="7">
        <v>41746</v>
      </c>
      <c r="J5373" s="5" t="s">
        <v>3025</v>
      </c>
      <c r="K5373" s="6">
        <v>0</v>
      </c>
      <c r="L5373" s="6">
        <v>11</v>
      </c>
      <c r="M5373" s="6">
        <v>14836263.98</v>
      </c>
    </row>
    <row r="5374" spans="1:13">
      <c r="A5374" s="5">
        <v>101</v>
      </c>
      <c r="B5374" s="5">
        <v>11140</v>
      </c>
      <c r="G5374" s="5" t="s">
        <v>1242</v>
      </c>
      <c r="H5374" s="5">
        <v>74005</v>
      </c>
      <c r="I5374" s="7">
        <v>41746</v>
      </c>
      <c r="J5374" s="5" t="s">
        <v>3026</v>
      </c>
      <c r="K5374" s="6">
        <v>0</v>
      </c>
      <c r="L5374" s="6">
        <v>11</v>
      </c>
      <c r="M5374" s="6">
        <v>14836252.98</v>
      </c>
    </row>
    <row r="5375" spans="1:13">
      <c r="A5375" s="5">
        <v>101</v>
      </c>
      <c r="B5375" s="5">
        <v>11140</v>
      </c>
      <c r="G5375" s="5" t="s">
        <v>1242</v>
      </c>
      <c r="H5375" s="5">
        <v>74006</v>
      </c>
      <c r="I5375" s="7">
        <v>41746</v>
      </c>
      <c r="J5375" s="5" t="s">
        <v>3662</v>
      </c>
      <c r="K5375" s="6">
        <v>0</v>
      </c>
      <c r="L5375" s="6">
        <v>390</v>
      </c>
      <c r="M5375" s="6">
        <v>14835862.98</v>
      </c>
    </row>
    <row r="5376" spans="1:13">
      <c r="A5376" s="5">
        <v>101</v>
      </c>
      <c r="B5376" s="5">
        <v>11140</v>
      </c>
      <c r="G5376" s="5" t="s">
        <v>1242</v>
      </c>
      <c r="H5376" s="5">
        <v>74007</v>
      </c>
      <c r="I5376" s="7">
        <v>41746</v>
      </c>
      <c r="J5376" s="5" t="s">
        <v>1495</v>
      </c>
      <c r="K5376" s="6">
        <v>0</v>
      </c>
      <c r="L5376" s="6">
        <v>462.36</v>
      </c>
      <c r="M5376" s="6">
        <v>14835400.619999999</v>
      </c>
    </row>
    <row r="5377" spans="1:13">
      <c r="A5377" s="5">
        <v>101</v>
      </c>
      <c r="B5377" s="5">
        <v>11140</v>
      </c>
      <c r="G5377" s="5" t="s">
        <v>1242</v>
      </c>
      <c r="H5377" s="5">
        <v>74008</v>
      </c>
      <c r="I5377" s="7">
        <v>41746</v>
      </c>
      <c r="J5377" s="5" t="s">
        <v>1807</v>
      </c>
      <c r="K5377" s="6">
        <v>0</v>
      </c>
      <c r="L5377" s="6">
        <v>187.25</v>
      </c>
      <c r="M5377" s="6">
        <v>14835213.369999999</v>
      </c>
    </row>
    <row r="5378" spans="1:13">
      <c r="A5378" s="5">
        <v>101</v>
      </c>
      <c r="B5378" s="5">
        <v>11140</v>
      </c>
      <c r="G5378" s="5" t="s">
        <v>1242</v>
      </c>
      <c r="H5378" s="5">
        <v>74009</v>
      </c>
      <c r="I5378" s="7">
        <v>41746</v>
      </c>
      <c r="J5378" s="5" t="s">
        <v>2806</v>
      </c>
      <c r="K5378" s="6">
        <v>0</v>
      </c>
      <c r="L5378" s="6">
        <v>1213</v>
      </c>
      <c r="M5378" s="6">
        <v>14834000.369999999</v>
      </c>
    </row>
    <row r="5379" spans="1:13">
      <c r="A5379" s="5">
        <v>101</v>
      </c>
      <c r="B5379" s="5">
        <v>11140</v>
      </c>
      <c r="G5379" s="5" t="s">
        <v>1242</v>
      </c>
      <c r="H5379" s="5">
        <v>74010</v>
      </c>
      <c r="I5379" s="7">
        <v>41746</v>
      </c>
      <c r="J5379" s="5" t="s">
        <v>1555</v>
      </c>
      <c r="K5379" s="6">
        <v>0</v>
      </c>
      <c r="L5379" s="6">
        <v>160</v>
      </c>
      <c r="M5379" s="6">
        <v>14833840.369999999</v>
      </c>
    </row>
    <row r="5380" spans="1:13">
      <c r="A5380" s="5">
        <v>101</v>
      </c>
      <c r="B5380" s="5">
        <v>11140</v>
      </c>
      <c r="G5380" s="5" t="s">
        <v>1242</v>
      </c>
      <c r="H5380" s="5">
        <v>74011</v>
      </c>
      <c r="I5380" s="7">
        <v>41746</v>
      </c>
      <c r="J5380" s="5" t="s">
        <v>2618</v>
      </c>
      <c r="K5380" s="6">
        <v>0</v>
      </c>
      <c r="L5380" s="6">
        <v>1162</v>
      </c>
      <c r="M5380" s="6">
        <v>14832678.369999999</v>
      </c>
    </row>
    <row r="5381" spans="1:13">
      <c r="A5381" s="5">
        <v>101</v>
      </c>
      <c r="B5381" s="5">
        <v>11140</v>
      </c>
      <c r="G5381" s="5" t="s">
        <v>1242</v>
      </c>
      <c r="H5381" s="5">
        <v>74012</v>
      </c>
      <c r="I5381" s="7">
        <v>41746</v>
      </c>
      <c r="J5381" s="5" t="s">
        <v>1556</v>
      </c>
      <c r="K5381" s="6">
        <v>0</v>
      </c>
      <c r="L5381" s="6">
        <v>98.81</v>
      </c>
      <c r="M5381" s="6">
        <v>14832579.560000001</v>
      </c>
    </row>
    <row r="5382" spans="1:13">
      <c r="A5382" s="5">
        <v>101</v>
      </c>
      <c r="B5382" s="5">
        <v>11140</v>
      </c>
      <c r="G5382" s="5" t="s">
        <v>1242</v>
      </c>
      <c r="H5382" s="5">
        <v>74013</v>
      </c>
      <c r="I5382" s="7">
        <v>41746</v>
      </c>
      <c r="J5382" s="5" t="s">
        <v>3027</v>
      </c>
      <c r="K5382" s="6">
        <v>0</v>
      </c>
      <c r="L5382" s="6">
        <v>11</v>
      </c>
      <c r="M5382" s="6">
        <v>14832568.560000001</v>
      </c>
    </row>
    <row r="5383" spans="1:13">
      <c r="A5383" s="5">
        <v>101</v>
      </c>
      <c r="B5383" s="5">
        <v>11140</v>
      </c>
      <c r="G5383" s="5" t="s">
        <v>1242</v>
      </c>
      <c r="H5383" s="5">
        <v>74014</v>
      </c>
      <c r="I5383" s="7">
        <v>41746</v>
      </c>
      <c r="J5383" s="5" t="s">
        <v>1420</v>
      </c>
      <c r="K5383" s="6">
        <v>0</v>
      </c>
      <c r="L5383" s="6">
        <v>123.67</v>
      </c>
      <c r="M5383" s="6">
        <v>14832444.890000001</v>
      </c>
    </row>
    <row r="5384" spans="1:13">
      <c r="A5384" s="5">
        <v>101</v>
      </c>
      <c r="B5384" s="5">
        <v>11140</v>
      </c>
      <c r="G5384" s="5" t="s">
        <v>1242</v>
      </c>
      <c r="H5384" s="5">
        <v>74015</v>
      </c>
      <c r="I5384" s="7">
        <v>41746</v>
      </c>
      <c r="J5384" s="5" t="s">
        <v>1498</v>
      </c>
      <c r="K5384" s="6">
        <v>0</v>
      </c>
      <c r="L5384" s="6">
        <v>5661</v>
      </c>
      <c r="M5384" s="6">
        <v>14826783.890000001</v>
      </c>
    </row>
    <row r="5385" spans="1:13">
      <c r="A5385" s="5">
        <v>101</v>
      </c>
      <c r="B5385" s="5">
        <v>11140</v>
      </c>
      <c r="G5385" s="5" t="s">
        <v>1242</v>
      </c>
      <c r="H5385" s="5">
        <v>74016</v>
      </c>
      <c r="I5385" s="7">
        <v>41746</v>
      </c>
      <c r="J5385" s="5" t="s">
        <v>2138</v>
      </c>
      <c r="K5385" s="6">
        <v>0</v>
      </c>
      <c r="L5385" s="6">
        <v>3150</v>
      </c>
      <c r="M5385" s="6">
        <v>14823633.890000001</v>
      </c>
    </row>
    <row r="5386" spans="1:13">
      <c r="A5386" s="5">
        <v>101</v>
      </c>
      <c r="B5386" s="5">
        <v>11140</v>
      </c>
      <c r="G5386" s="5" t="s">
        <v>1242</v>
      </c>
      <c r="H5386" s="5">
        <v>74017</v>
      </c>
      <c r="I5386" s="7">
        <v>41746</v>
      </c>
      <c r="J5386" s="5" t="s">
        <v>1741</v>
      </c>
      <c r="K5386" s="6">
        <v>0</v>
      </c>
      <c r="L5386" s="6">
        <v>300</v>
      </c>
      <c r="M5386" s="6">
        <v>14823333.890000001</v>
      </c>
    </row>
    <row r="5387" spans="1:13">
      <c r="A5387" s="5">
        <v>101</v>
      </c>
      <c r="B5387" s="5">
        <v>11140</v>
      </c>
      <c r="G5387" s="5" t="s">
        <v>1242</v>
      </c>
      <c r="H5387" s="5">
        <v>74018</v>
      </c>
      <c r="I5387" s="7">
        <v>41746</v>
      </c>
      <c r="J5387" s="5" t="s">
        <v>1871</v>
      </c>
      <c r="K5387" s="6">
        <v>0</v>
      </c>
      <c r="L5387" s="6">
        <v>708.15</v>
      </c>
      <c r="M5387" s="6">
        <v>14822625.74</v>
      </c>
    </row>
    <row r="5388" spans="1:13">
      <c r="A5388" s="5">
        <v>101</v>
      </c>
      <c r="B5388" s="5">
        <v>11140</v>
      </c>
      <c r="G5388" s="5" t="s">
        <v>1242</v>
      </c>
      <c r="H5388" s="5">
        <v>74019</v>
      </c>
      <c r="I5388" s="7">
        <v>41746</v>
      </c>
      <c r="J5388" s="5" t="s">
        <v>1691</v>
      </c>
      <c r="K5388" s="6">
        <v>0</v>
      </c>
      <c r="L5388" s="6">
        <v>162.29</v>
      </c>
      <c r="M5388" s="6">
        <v>14822463.449999999</v>
      </c>
    </row>
    <row r="5389" spans="1:13">
      <c r="A5389" s="5">
        <v>101</v>
      </c>
      <c r="B5389" s="5">
        <v>11140</v>
      </c>
      <c r="G5389" s="5" t="s">
        <v>1242</v>
      </c>
      <c r="H5389" s="5">
        <v>74020</v>
      </c>
      <c r="I5389" s="7">
        <v>41746</v>
      </c>
      <c r="J5389" s="5" t="s">
        <v>3028</v>
      </c>
      <c r="K5389" s="6">
        <v>0</v>
      </c>
      <c r="L5389" s="6">
        <v>11</v>
      </c>
      <c r="M5389" s="6">
        <v>14822452.449999999</v>
      </c>
    </row>
    <row r="5390" spans="1:13">
      <c r="A5390" s="5">
        <v>101</v>
      </c>
      <c r="B5390" s="5">
        <v>11140</v>
      </c>
      <c r="G5390" s="5" t="s">
        <v>1242</v>
      </c>
      <c r="H5390" s="5">
        <v>74021</v>
      </c>
      <c r="I5390" s="7">
        <v>41746</v>
      </c>
      <c r="J5390" s="5" t="s">
        <v>3029</v>
      </c>
      <c r="K5390" s="6">
        <v>0</v>
      </c>
      <c r="L5390" s="6">
        <v>11</v>
      </c>
      <c r="M5390" s="6">
        <v>14822441.449999999</v>
      </c>
    </row>
    <row r="5391" spans="1:13">
      <c r="A5391" s="5">
        <v>101</v>
      </c>
      <c r="B5391" s="5">
        <v>11140</v>
      </c>
      <c r="G5391" s="5" t="s">
        <v>1242</v>
      </c>
      <c r="H5391" s="5">
        <v>74022</v>
      </c>
      <c r="I5391" s="7">
        <v>41746</v>
      </c>
      <c r="J5391" s="5" t="s">
        <v>1558</v>
      </c>
      <c r="K5391" s="6">
        <v>0</v>
      </c>
      <c r="L5391" s="6">
        <v>267.83999999999997</v>
      </c>
      <c r="M5391" s="6">
        <v>14822173.609999999</v>
      </c>
    </row>
    <row r="5392" spans="1:13">
      <c r="A5392" s="5">
        <v>101</v>
      </c>
      <c r="B5392" s="5">
        <v>11140</v>
      </c>
      <c r="G5392" s="5" t="s">
        <v>1242</v>
      </c>
      <c r="H5392" s="5">
        <v>74023</v>
      </c>
      <c r="I5392" s="7">
        <v>41746</v>
      </c>
      <c r="J5392" s="5" t="s">
        <v>2092</v>
      </c>
      <c r="K5392" s="6">
        <v>0</v>
      </c>
      <c r="L5392" s="6">
        <v>1041.3399999999999</v>
      </c>
      <c r="M5392" s="6">
        <v>14821132.27</v>
      </c>
    </row>
    <row r="5393" spans="1:13">
      <c r="A5393" s="5">
        <v>101</v>
      </c>
      <c r="B5393" s="5">
        <v>11140</v>
      </c>
      <c r="G5393" s="5" t="s">
        <v>1242</v>
      </c>
      <c r="H5393" s="5">
        <v>74024</v>
      </c>
      <c r="I5393" s="7">
        <v>41746</v>
      </c>
      <c r="J5393" s="5" t="s">
        <v>2296</v>
      </c>
      <c r="K5393" s="6">
        <v>0</v>
      </c>
      <c r="L5393" s="6">
        <v>171</v>
      </c>
      <c r="M5393" s="6">
        <v>14820961.27</v>
      </c>
    </row>
    <row r="5394" spans="1:13">
      <c r="A5394" s="5">
        <v>101</v>
      </c>
      <c r="B5394" s="5">
        <v>11140</v>
      </c>
      <c r="G5394" s="5" t="s">
        <v>1242</v>
      </c>
      <c r="H5394" s="5">
        <v>74025</v>
      </c>
      <c r="I5394" s="7">
        <v>41746</v>
      </c>
      <c r="J5394" s="5" t="s">
        <v>2567</v>
      </c>
      <c r="K5394" s="6">
        <v>0</v>
      </c>
      <c r="L5394" s="6">
        <v>127.62</v>
      </c>
      <c r="M5394" s="6">
        <v>14820833.65</v>
      </c>
    </row>
    <row r="5395" spans="1:13">
      <c r="A5395" s="5">
        <v>101</v>
      </c>
      <c r="B5395" s="5">
        <v>11140</v>
      </c>
      <c r="G5395" s="5" t="s">
        <v>1242</v>
      </c>
      <c r="H5395" s="5">
        <v>74026</v>
      </c>
      <c r="I5395" s="7">
        <v>41746</v>
      </c>
      <c r="J5395" s="5" t="s">
        <v>1810</v>
      </c>
      <c r="K5395" s="6">
        <v>0</v>
      </c>
      <c r="L5395" s="6">
        <v>623.1</v>
      </c>
      <c r="M5395" s="6">
        <v>14820210.550000001</v>
      </c>
    </row>
    <row r="5396" spans="1:13">
      <c r="A5396" s="5">
        <v>101</v>
      </c>
      <c r="B5396" s="5">
        <v>11140</v>
      </c>
      <c r="G5396" s="5" t="s">
        <v>1242</v>
      </c>
      <c r="H5396" s="5">
        <v>74027</v>
      </c>
      <c r="I5396" s="7">
        <v>41746</v>
      </c>
      <c r="J5396" s="5" t="s">
        <v>3663</v>
      </c>
      <c r="K5396" s="6">
        <v>0</v>
      </c>
      <c r="L5396" s="6">
        <v>7049</v>
      </c>
      <c r="M5396" s="6">
        <v>14813161.550000001</v>
      </c>
    </row>
    <row r="5397" spans="1:13">
      <c r="A5397" s="5">
        <v>101</v>
      </c>
      <c r="B5397" s="5">
        <v>11140</v>
      </c>
      <c r="G5397" s="5" t="s">
        <v>1242</v>
      </c>
      <c r="H5397" s="5">
        <v>74028</v>
      </c>
      <c r="I5397" s="7">
        <v>41746</v>
      </c>
      <c r="J5397" s="5" t="s">
        <v>1504</v>
      </c>
      <c r="K5397" s="6">
        <v>0</v>
      </c>
      <c r="L5397" s="6">
        <v>52.8</v>
      </c>
      <c r="M5397" s="6">
        <v>14813108.75</v>
      </c>
    </row>
    <row r="5398" spans="1:13">
      <c r="A5398" s="5">
        <v>101</v>
      </c>
      <c r="B5398" s="5">
        <v>11140</v>
      </c>
      <c r="G5398" s="5" t="s">
        <v>1242</v>
      </c>
      <c r="H5398" s="5">
        <v>74029</v>
      </c>
      <c r="I5398" s="7">
        <v>41746</v>
      </c>
      <c r="J5398" s="5" t="s">
        <v>2095</v>
      </c>
      <c r="K5398" s="6">
        <v>0</v>
      </c>
      <c r="L5398" s="6">
        <v>566.12</v>
      </c>
      <c r="M5398" s="6">
        <v>14812542.630000001</v>
      </c>
    </row>
    <row r="5399" spans="1:13">
      <c r="A5399" s="5">
        <v>101</v>
      </c>
      <c r="B5399" s="5">
        <v>11140</v>
      </c>
      <c r="G5399" s="5" t="s">
        <v>1242</v>
      </c>
      <c r="H5399" s="5">
        <v>74030</v>
      </c>
      <c r="I5399" s="7">
        <v>41746</v>
      </c>
      <c r="J5399" s="5" t="s">
        <v>1424</v>
      </c>
      <c r="K5399" s="6">
        <v>0</v>
      </c>
      <c r="L5399" s="6">
        <v>3449.61</v>
      </c>
      <c r="M5399" s="6">
        <v>14809093.02</v>
      </c>
    </row>
    <row r="5400" spans="1:13">
      <c r="A5400" s="5">
        <v>101</v>
      </c>
      <c r="B5400" s="5">
        <v>11140</v>
      </c>
      <c r="G5400" s="5" t="s">
        <v>1242</v>
      </c>
      <c r="H5400" s="5">
        <v>74031</v>
      </c>
      <c r="I5400" s="7">
        <v>41746</v>
      </c>
      <c r="J5400" s="5" t="s">
        <v>1505</v>
      </c>
      <c r="K5400" s="6">
        <v>0</v>
      </c>
      <c r="L5400" s="6">
        <v>22852.57</v>
      </c>
      <c r="M5400" s="6">
        <v>14786240.449999999</v>
      </c>
    </row>
    <row r="5401" spans="1:13">
      <c r="A5401" s="5">
        <v>101</v>
      </c>
      <c r="B5401" s="5">
        <v>11140</v>
      </c>
      <c r="G5401" s="5" t="s">
        <v>1242</v>
      </c>
      <c r="H5401" s="5">
        <v>74032</v>
      </c>
      <c r="I5401" s="7">
        <v>41746</v>
      </c>
      <c r="J5401" s="5" t="s">
        <v>1304</v>
      </c>
      <c r="K5401" s="6">
        <v>0</v>
      </c>
      <c r="L5401" s="6">
        <v>79.83</v>
      </c>
      <c r="M5401" s="6">
        <v>14786160.619999999</v>
      </c>
    </row>
    <row r="5402" spans="1:13">
      <c r="A5402" s="5">
        <v>101</v>
      </c>
      <c r="B5402" s="5">
        <v>11140</v>
      </c>
      <c r="G5402" s="5" t="s">
        <v>1242</v>
      </c>
      <c r="H5402" s="5">
        <v>74033</v>
      </c>
      <c r="I5402" s="7">
        <v>41746</v>
      </c>
      <c r="J5402" s="5" t="s">
        <v>3529</v>
      </c>
      <c r="K5402" s="6">
        <v>0</v>
      </c>
      <c r="L5402" s="6">
        <v>508</v>
      </c>
      <c r="M5402" s="6">
        <v>14785652.619999999</v>
      </c>
    </row>
    <row r="5403" spans="1:13">
      <c r="A5403" s="5">
        <v>101</v>
      </c>
      <c r="B5403" s="5">
        <v>11140</v>
      </c>
      <c r="G5403" s="5" t="s">
        <v>1242</v>
      </c>
      <c r="H5403" s="5">
        <v>74034</v>
      </c>
      <c r="I5403" s="7">
        <v>41746</v>
      </c>
      <c r="J5403" s="5" t="s">
        <v>1305</v>
      </c>
      <c r="K5403" s="6">
        <v>0</v>
      </c>
      <c r="L5403" s="6">
        <v>213.47</v>
      </c>
      <c r="M5403" s="6">
        <v>14785439.15</v>
      </c>
    </row>
    <row r="5404" spans="1:13">
      <c r="A5404" s="5">
        <v>101</v>
      </c>
      <c r="B5404" s="5">
        <v>11140</v>
      </c>
      <c r="G5404" s="5" t="s">
        <v>1242</v>
      </c>
      <c r="H5404" s="5">
        <v>74035</v>
      </c>
      <c r="I5404" s="7">
        <v>41746</v>
      </c>
      <c r="J5404" s="5" t="s">
        <v>1821</v>
      </c>
      <c r="K5404" s="6">
        <v>0</v>
      </c>
      <c r="L5404" s="6">
        <v>2069.38</v>
      </c>
      <c r="M5404" s="6">
        <v>14783369.77</v>
      </c>
    </row>
    <row r="5405" spans="1:13">
      <c r="A5405" s="5">
        <v>101</v>
      </c>
      <c r="B5405" s="5">
        <v>11140</v>
      </c>
      <c r="G5405" s="5" t="s">
        <v>1242</v>
      </c>
      <c r="H5405" s="5">
        <v>74036</v>
      </c>
      <c r="I5405" s="7">
        <v>41746</v>
      </c>
      <c r="J5405" s="5" t="s">
        <v>1306</v>
      </c>
      <c r="K5405" s="6">
        <v>0</v>
      </c>
      <c r="L5405" s="6">
        <v>454.91</v>
      </c>
      <c r="M5405" s="6">
        <v>14782914.859999999</v>
      </c>
    </row>
    <row r="5406" spans="1:13">
      <c r="A5406" s="5">
        <v>101</v>
      </c>
      <c r="B5406" s="5">
        <v>11140</v>
      </c>
      <c r="G5406" s="5" t="s">
        <v>1242</v>
      </c>
      <c r="H5406" s="5">
        <v>74037</v>
      </c>
      <c r="I5406" s="7">
        <v>41746</v>
      </c>
      <c r="J5406" s="5" t="s">
        <v>1669</v>
      </c>
      <c r="K5406" s="6">
        <v>0</v>
      </c>
      <c r="L5406" s="6">
        <v>400</v>
      </c>
      <c r="M5406" s="6">
        <v>14782514.859999999</v>
      </c>
    </row>
    <row r="5407" spans="1:13">
      <c r="A5407" s="5">
        <v>101</v>
      </c>
      <c r="B5407" s="5">
        <v>11140</v>
      </c>
      <c r="G5407" s="5" t="s">
        <v>1242</v>
      </c>
      <c r="H5407" s="5">
        <v>74038</v>
      </c>
      <c r="I5407" s="7">
        <v>41746</v>
      </c>
      <c r="J5407" s="5" t="s">
        <v>1750</v>
      </c>
      <c r="K5407" s="6">
        <v>0</v>
      </c>
      <c r="L5407" s="6">
        <v>849.38</v>
      </c>
      <c r="M5407" s="6">
        <v>14781665.48</v>
      </c>
    </row>
    <row r="5408" spans="1:13">
      <c r="A5408" s="5">
        <v>101</v>
      </c>
      <c r="B5408" s="5">
        <v>11140</v>
      </c>
      <c r="G5408" s="5" t="s">
        <v>1242</v>
      </c>
      <c r="H5408" s="5">
        <v>74039</v>
      </c>
      <c r="I5408" s="7">
        <v>41746</v>
      </c>
      <c r="J5408" s="5" t="s">
        <v>3034</v>
      </c>
      <c r="K5408" s="6">
        <v>0</v>
      </c>
      <c r="L5408" s="6">
        <v>235</v>
      </c>
      <c r="M5408" s="6">
        <v>14781430.48</v>
      </c>
    </row>
    <row r="5409" spans="1:13">
      <c r="A5409" s="5">
        <v>101</v>
      </c>
      <c r="B5409" s="5">
        <v>11140</v>
      </c>
      <c r="G5409" s="5" t="s">
        <v>1242</v>
      </c>
      <c r="H5409" s="5">
        <v>74040</v>
      </c>
      <c r="I5409" s="7">
        <v>41746</v>
      </c>
      <c r="J5409" s="5" t="s">
        <v>2143</v>
      </c>
      <c r="K5409" s="6">
        <v>0</v>
      </c>
      <c r="L5409" s="6">
        <v>600</v>
      </c>
      <c r="M5409" s="6">
        <v>14780830.48</v>
      </c>
    </row>
    <row r="5410" spans="1:13">
      <c r="A5410" s="5">
        <v>101</v>
      </c>
      <c r="B5410" s="5">
        <v>11140</v>
      </c>
      <c r="G5410" s="5" t="s">
        <v>1242</v>
      </c>
      <c r="H5410" s="5">
        <v>74041</v>
      </c>
      <c r="I5410" s="7">
        <v>41746</v>
      </c>
      <c r="J5410" s="5" t="s">
        <v>2302</v>
      </c>
      <c r="K5410" s="6">
        <v>0</v>
      </c>
      <c r="L5410" s="6">
        <v>24269.19</v>
      </c>
      <c r="M5410" s="6">
        <v>14756561.289999999</v>
      </c>
    </row>
    <row r="5411" spans="1:13">
      <c r="A5411" s="5">
        <v>101</v>
      </c>
      <c r="B5411" s="5">
        <v>11140</v>
      </c>
      <c r="G5411" s="5" t="s">
        <v>1242</v>
      </c>
      <c r="H5411" s="5">
        <v>74042</v>
      </c>
      <c r="I5411" s="7">
        <v>41746</v>
      </c>
      <c r="J5411" s="5" t="s">
        <v>1776</v>
      </c>
      <c r="K5411" s="6">
        <v>0</v>
      </c>
      <c r="L5411" s="6">
        <v>350</v>
      </c>
      <c r="M5411" s="6">
        <v>14756211.289999999</v>
      </c>
    </row>
    <row r="5412" spans="1:13">
      <c r="A5412" s="5">
        <v>101</v>
      </c>
      <c r="B5412" s="5">
        <v>11140</v>
      </c>
      <c r="G5412" s="5" t="s">
        <v>1242</v>
      </c>
      <c r="H5412" s="5">
        <v>74043</v>
      </c>
      <c r="I5412" s="7">
        <v>41746</v>
      </c>
      <c r="J5412" s="5" t="s">
        <v>1776</v>
      </c>
      <c r="K5412" s="6">
        <v>0</v>
      </c>
      <c r="L5412" s="6">
        <v>400</v>
      </c>
      <c r="M5412" s="6">
        <v>14755811.289999999</v>
      </c>
    </row>
    <row r="5413" spans="1:13">
      <c r="A5413" s="5">
        <v>101</v>
      </c>
      <c r="B5413" s="5">
        <v>11140</v>
      </c>
      <c r="G5413" s="5" t="s">
        <v>1242</v>
      </c>
      <c r="H5413" s="5">
        <v>74044</v>
      </c>
      <c r="I5413" s="7">
        <v>41746</v>
      </c>
      <c r="J5413" s="5" t="s">
        <v>1515</v>
      </c>
      <c r="K5413" s="6">
        <v>0</v>
      </c>
      <c r="L5413" s="6">
        <v>31.87</v>
      </c>
      <c r="M5413" s="6">
        <v>14755779.42</v>
      </c>
    </row>
    <row r="5414" spans="1:13">
      <c r="A5414" s="5">
        <v>101</v>
      </c>
      <c r="B5414" s="5">
        <v>11140</v>
      </c>
      <c r="G5414" s="5" t="s">
        <v>1242</v>
      </c>
      <c r="H5414" s="5">
        <v>74045</v>
      </c>
      <c r="I5414" s="7">
        <v>41746</v>
      </c>
      <c r="J5414" s="5" t="s">
        <v>1307</v>
      </c>
      <c r="K5414" s="6">
        <v>0</v>
      </c>
      <c r="L5414" s="6">
        <v>191.95</v>
      </c>
      <c r="M5414" s="6">
        <v>14755587.470000001</v>
      </c>
    </row>
    <row r="5415" spans="1:13">
      <c r="A5415" s="5">
        <v>101</v>
      </c>
      <c r="B5415" s="5">
        <v>11140</v>
      </c>
      <c r="G5415" s="5" t="s">
        <v>1242</v>
      </c>
      <c r="H5415" s="5">
        <v>74046</v>
      </c>
      <c r="I5415" s="7">
        <v>41746</v>
      </c>
      <c r="J5415" s="5" t="s">
        <v>3035</v>
      </c>
      <c r="K5415" s="6">
        <v>0</v>
      </c>
      <c r="L5415" s="6">
        <v>11</v>
      </c>
      <c r="M5415" s="6">
        <v>14755576.470000001</v>
      </c>
    </row>
    <row r="5416" spans="1:13">
      <c r="A5416" s="5">
        <v>101</v>
      </c>
      <c r="B5416" s="5">
        <v>11140</v>
      </c>
      <c r="G5416" s="5" t="s">
        <v>1242</v>
      </c>
      <c r="H5416" s="5">
        <v>74047</v>
      </c>
      <c r="I5416" s="7">
        <v>41746</v>
      </c>
      <c r="J5416" s="5" t="s">
        <v>3575</v>
      </c>
      <c r="K5416" s="6">
        <v>0</v>
      </c>
      <c r="L5416" s="6">
        <v>120</v>
      </c>
      <c r="M5416" s="6">
        <v>14755456.470000001</v>
      </c>
    </row>
    <row r="5417" spans="1:13">
      <c r="A5417" s="5">
        <v>101</v>
      </c>
      <c r="B5417" s="5">
        <v>11140</v>
      </c>
      <c r="G5417" s="5" t="s">
        <v>1242</v>
      </c>
      <c r="H5417" s="5">
        <v>74048</v>
      </c>
      <c r="I5417" s="7">
        <v>41746</v>
      </c>
      <c r="J5417" s="5" t="s">
        <v>1393</v>
      </c>
      <c r="K5417" s="6">
        <v>0</v>
      </c>
      <c r="L5417" s="6">
        <v>600</v>
      </c>
      <c r="M5417" s="6">
        <v>14754856.470000001</v>
      </c>
    </row>
    <row r="5418" spans="1:13">
      <c r="A5418" s="5">
        <v>101</v>
      </c>
      <c r="B5418" s="5">
        <v>11140</v>
      </c>
      <c r="G5418" s="5" t="s">
        <v>1242</v>
      </c>
      <c r="H5418" s="5">
        <v>74049</v>
      </c>
      <c r="I5418" s="7">
        <v>41746</v>
      </c>
      <c r="J5418" s="5" t="s">
        <v>3262</v>
      </c>
      <c r="K5418" s="6">
        <v>0</v>
      </c>
      <c r="L5418" s="6">
        <v>11</v>
      </c>
      <c r="M5418" s="6">
        <v>14754845.470000001</v>
      </c>
    </row>
    <row r="5419" spans="1:13">
      <c r="A5419" s="5">
        <v>101</v>
      </c>
      <c r="B5419" s="5">
        <v>11140</v>
      </c>
      <c r="G5419" s="5" t="s">
        <v>1242</v>
      </c>
      <c r="H5419" s="5">
        <v>74050</v>
      </c>
      <c r="I5419" s="7">
        <v>41746</v>
      </c>
      <c r="J5419" s="5" t="s">
        <v>1334</v>
      </c>
      <c r="K5419" s="6">
        <v>0</v>
      </c>
      <c r="L5419" s="6">
        <v>11</v>
      </c>
      <c r="M5419" s="6">
        <v>14754834.470000001</v>
      </c>
    </row>
    <row r="5420" spans="1:13">
      <c r="A5420" s="5">
        <v>101</v>
      </c>
      <c r="B5420" s="5">
        <v>11140</v>
      </c>
      <c r="G5420" s="5" t="s">
        <v>1222</v>
      </c>
      <c r="H5420" s="5">
        <v>5965</v>
      </c>
      <c r="I5420" s="7">
        <v>41750</v>
      </c>
      <c r="J5420" s="5" t="s">
        <v>3664</v>
      </c>
      <c r="K5420" s="6">
        <v>2581.9299999999998</v>
      </c>
      <c r="L5420" s="6">
        <v>0</v>
      </c>
      <c r="M5420" s="6">
        <v>14757416.4</v>
      </c>
    </row>
    <row r="5421" spans="1:13">
      <c r="A5421" s="5">
        <v>101</v>
      </c>
      <c r="B5421" s="5">
        <v>11140</v>
      </c>
      <c r="G5421" s="5" t="s">
        <v>1222</v>
      </c>
      <c r="H5421" s="5">
        <v>5966</v>
      </c>
      <c r="I5421" s="7">
        <v>41750</v>
      </c>
      <c r="J5421" s="5" t="s">
        <v>3665</v>
      </c>
      <c r="K5421" s="6">
        <v>428</v>
      </c>
      <c r="L5421" s="6">
        <v>0</v>
      </c>
      <c r="M5421" s="6">
        <v>14757844.4</v>
      </c>
    </row>
    <row r="5422" spans="1:13">
      <c r="A5422" s="5">
        <v>101</v>
      </c>
      <c r="B5422" s="5">
        <v>11140</v>
      </c>
      <c r="G5422" s="5" t="s">
        <v>1222</v>
      </c>
      <c r="H5422" s="5">
        <v>5967</v>
      </c>
      <c r="I5422" s="7">
        <v>41750</v>
      </c>
      <c r="J5422" s="5" t="s">
        <v>3666</v>
      </c>
      <c r="K5422" s="6">
        <v>1515.37</v>
      </c>
      <c r="L5422" s="6">
        <v>0</v>
      </c>
      <c r="M5422" s="6">
        <v>14759359.77</v>
      </c>
    </row>
    <row r="5423" spans="1:13">
      <c r="A5423" s="5">
        <v>101</v>
      </c>
      <c r="B5423" s="5">
        <v>11140</v>
      </c>
      <c r="G5423" s="5" t="s">
        <v>1222</v>
      </c>
      <c r="H5423" s="5">
        <v>5968</v>
      </c>
      <c r="I5423" s="7">
        <v>41750</v>
      </c>
      <c r="J5423" s="5" t="s">
        <v>3667</v>
      </c>
      <c r="K5423" s="6">
        <v>2712.94</v>
      </c>
      <c r="L5423" s="6">
        <v>0</v>
      </c>
      <c r="M5423" s="6">
        <v>14762072.710000001</v>
      </c>
    </row>
    <row r="5424" spans="1:13">
      <c r="A5424" s="5">
        <v>101</v>
      </c>
      <c r="B5424" s="5">
        <v>11140</v>
      </c>
      <c r="G5424" s="5" t="s">
        <v>1222</v>
      </c>
      <c r="H5424" s="5">
        <v>5969</v>
      </c>
      <c r="I5424" s="7">
        <v>41750</v>
      </c>
      <c r="J5424" s="5" t="s">
        <v>3668</v>
      </c>
      <c r="K5424" s="6">
        <v>890</v>
      </c>
      <c r="L5424" s="6">
        <v>0</v>
      </c>
      <c r="M5424" s="6">
        <v>14762962.710000001</v>
      </c>
    </row>
    <row r="5425" spans="1:13">
      <c r="A5425" s="5">
        <v>101</v>
      </c>
      <c r="B5425" s="5">
        <v>11140</v>
      </c>
      <c r="G5425" s="5" t="s">
        <v>1222</v>
      </c>
      <c r="H5425" s="5">
        <v>5970</v>
      </c>
      <c r="I5425" s="7">
        <v>41750</v>
      </c>
      <c r="J5425" s="5" t="s">
        <v>3669</v>
      </c>
      <c r="K5425" s="6">
        <v>350</v>
      </c>
      <c r="L5425" s="6">
        <v>0</v>
      </c>
      <c r="M5425" s="6">
        <v>14763312.710000001</v>
      </c>
    </row>
    <row r="5426" spans="1:13">
      <c r="A5426" s="5">
        <v>101</v>
      </c>
      <c r="B5426" s="5">
        <v>11140</v>
      </c>
      <c r="G5426" s="5" t="s">
        <v>1222</v>
      </c>
      <c r="H5426" s="5">
        <v>5971</v>
      </c>
      <c r="I5426" s="7">
        <v>41750</v>
      </c>
      <c r="J5426" s="5" t="s">
        <v>3670</v>
      </c>
      <c r="K5426" s="6">
        <v>3334.9</v>
      </c>
      <c r="L5426" s="6">
        <v>0</v>
      </c>
      <c r="M5426" s="6">
        <v>14766647.609999999</v>
      </c>
    </row>
    <row r="5427" spans="1:13">
      <c r="A5427" s="5">
        <v>101</v>
      </c>
      <c r="B5427" s="5">
        <v>11140</v>
      </c>
      <c r="G5427" s="5" t="s">
        <v>1232</v>
      </c>
      <c r="H5427" s="5">
        <v>10421</v>
      </c>
      <c r="I5427" s="7">
        <v>41750</v>
      </c>
      <c r="J5427" s="5" t="s">
        <v>1233</v>
      </c>
      <c r="K5427" s="6">
        <v>0</v>
      </c>
      <c r="L5427" s="6">
        <v>235.19</v>
      </c>
      <c r="M5427" s="6">
        <v>14766412.42</v>
      </c>
    </row>
    <row r="5428" spans="1:13">
      <c r="A5428" s="5">
        <v>101</v>
      </c>
      <c r="B5428" s="5">
        <v>11140</v>
      </c>
      <c r="G5428" s="5" t="s">
        <v>1222</v>
      </c>
      <c r="H5428" s="5">
        <v>5972</v>
      </c>
      <c r="I5428" s="7">
        <v>41751</v>
      </c>
      <c r="J5428" s="5" t="s">
        <v>3671</v>
      </c>
      <c r="K5428" s="6">
        <v>3018.03</v>
      </c>
      <c r="L5428" s="6">
        <v>0</v>
      </c>
      <c r="M5428" s="6">
        <v>14769430.449999999</v>
      </c>
    </row>
    <row r="5429" spans="1:13">
      <c r="A5429" s="5">
        <v>101</v>
      </c>
      <c r="B5429" s="5">
        <v>11140</v>
      </c>
      <c r="G5429" s="5" t="s">
        <v>1222</v>
      </c>
      <c r="H5429" s="5">
        <v>5973</v>
      </c>
      <c r="I5429" s="7">
        <v>41751</v>
      </c>
      <c r="J5429" s="5" t="s">
        <v>3672</v>
      </c>
      <c r="K5429" s="6">
        <v>248</v>
      </c>
      <c r="L5429" s="6">
        <v>0</v>
      </c>
      <c r="M5429" s="6">
        <v>14769678.449999999</v>
      </c>
    </row>
    <row r="5430" spans="1:13">
      <c r="A5430" s="5">
        <v>101</v>
      </c>
      <c r="B5430" s="5">
        <v>11140</v>
      </c>
      <c r="G5430" s="5" t="s">
        <v>1222</v>
      </c>
      <c r="H5430" s="5">
        <v>5974</v>
      </c>
      <c r="I5430" s="7">
        <v>41751</v>
      </c>
      <c r="J5430" s="5" t="s">
        <v>3673</v>
      </c>
      <c r="K5430" s="6">
        <v>309.89999999999998</v>
      </c>
      <c r="L5430" s="6">
        <v>0</v>
      </c>
      <c r="M5430" s="6">
        <v>14769988.35</v>
      </c>
    </row>
    <row r="5431" spans="1:13">
      <c r="A5431" s="5">
        <v>101</v>
      </c>
      <c r="B5431" s="5">
        <v>11140</v>
      </c>
      <c r="G5431" s="5" t="s">
        <v>1222</v>
      </c>
      <c r="H5431" s="5">
        <v>5975</v>
      </c>
      <c r="I5431" s="7">
        <v>41752</v>
      </c>
      <c r="J5431" s="5" t="s">
        <v>3674</v>
      </c>
      <c r="K5431" s="6">
        <v>539.75</v>
      </c>
      <c r="L5431" s="6">
        <v>0</v>
      </c>
      <c r="M5431" s="6">
        <v>14770528.1</v>
      </c>
    </row>
    <row r="5432" spans="1:13">
      <c r="A5432" s="5">
        <v>101</v>
      </c>
      <c r="B5432" s="5">
        <v>11140</v>
      </c>
      <c r="G5432" s="5" t="s">
        <v>1222</v>
      </c>
      <c r="H5432" s="5">
        <v>5976</v>
      </c>
      <c r="I5432" s="7">
        <v>41752</v>
      </c>
      <c r="J5432" s="5" t="s">
        <v>3675</v>
      </c>
      <c r="K5432" s="6">
        <v>2119.4</v>
      </c>
      <c r="L5432" s="6">
        <v>0</v>
      </c>
      <c r="M5432" s="6">
        <v>14772647.5</v>
      </c>
    </row>
    <row r="5433" spans="1:13">
      <c r="A5433" s="5">
        <v>101</v>
      </c>
      <c r="B5433" s="5">
        <v>11140</v>
      </c>
      <c r="G5433" s="5" t="s">
        <v>1232</v>
      </c>
      <c r="H5433" s="5">
        <v>70423</v>
      </c>
      <c r="I5433" s="7">
        <v>41752</v>
      </c>
      <c r="J5433" s="5" t="s">
        <v>1233</v>
      </c>
      <c r="K5433" s="6">
        <v>0</v>
      </c>
      <c r="L5433" s="6">
        <v>4250.74</v>
      </c>
      <c r="M5433" s="6">
        <v>14768396.76</v>
      </c>
    </row>
    <row r="5434" spans="1:13">
      <c r="A5434" s="5">
        <v>101</v>
      </c>
      <c r="B5434" s="5">
        <v>11140</v>
      </c>
      <c r="G5434" s="5" t="s">
        <v>1222</v>
      </c>
      <c r="H5434" s="5">
        <v>5977</v>
      </c>
      <c r="I5434" s="7">
        <v>41753</v>
      </c>
      <c r="J5434" s="5" t="s">
        <v>3676</v>
      </c>
      <c r="K5434" s="6">
        <v>7736.88</v>
      </c>
      <c r="L5434" s="6">
        <v>0</v>
      </c>
      <c r="M5434" s="6">
        <v>14776133.640000001</v>
      </c>
    </row>
    <row r="5435" spans="1:13">
      <c r="A5435" s="5">
        <v>101</v>
      </c>
      <c r="B5435" s="5">
        <v>11140</v>
      </c>
      <c r="G5435" s="5" t="s">
        <v>1222</v>
      </c>
      <c r="H5435" s="5">
        <v>5978</v>
      </c>
      <c r="I5435" s="7">
        <v>41753</v>
      </c>
      <c r="J5435" s="5" t="s">
        <v>3677</v>
      </c>
      <c r="K5435" s="6">
        <v>8</v>
      </c>
      <c r="L5435" s="6">
        <v>0</v>
      </c>
      <c r="M5435" s="6">
        <v>14776141.640000001</v>
      </c>
    </row>
    <row r="5436" spans="1:13">
      <c r="A5436" s="5">
        <v>101</v>
      </c>
      <c r="B5436" s="5">
        <v>11140</v>
      </c>
      <c r="G5436" s="5" t="s">
        <v>1222</v>
      </c>
      <c r="H5436" s="5">
        <v>5979</v>
      </c>
      <c r="I5436" s="7">
        <v>41753</v>
      </c>
      <c r="J5436" s="5" t="s">
        <v>3678</v>
      </c>
      <c r="K5436" s="6">
        <v>585</v>
      </c>
      <c r="L5436" s="6">
        <v>0</v>
      </c>
      <c r="M5436" s="6">
        <v>14776726.640000001</v>
      </c>
    </row>
    <row r="5437" spans="1:13">
      <c r="A5437" s="5">
        <v>101</v>
      </c>
      <c r="B5437" s="5">
        <v>11140</v>
      </c>
      <c r="G5437" s="5" t="s">
        <v>1222</v>
      </c>
      <c r="H5437" s="5">
        <v>5980</v>
      </c>
      <c r="I5437" s="7">
        <v>41753</v>
      </c>
      <c r="J5437" s="5" t="s">
        <v>3679</v>
      </c>
      <c r="K5437" s="6">
        <v>223</v>
      </c>
      <c r="L5437" s="6">
        <v>0</v>
      </c>
      <c r="M5437" s="6">
        <v>14776949.640000001</v>
      </c>
    </row>
    <row r="5438" spans="1:13">
      <c r="A5438" s="5">
        <v>101</v>
      </c>
      <c r="B5438" s="5">
        <v>11140</v>
      </c>
      <c r="G5438" s="5" t="s">
        <v>1222</v>
      </c>
      <c r="H5438" s="5">
        <v>5981</v>
      </c>
      <c r="I5438" s="7">
        <v>41753</v>
      </c>
      <c r="J5438" s="5" t="s">
        <v>3680</v>
      </c>
      <c r="K5438" s="6">
        <v>1053.9000000000001</v>
      </c>
      <c r="L5438" s="6">
        <v>0</v>
      </c>
      <c r="M5438" s="6">
        <v>14778003.539999999</v>
      </c>
    </row>
    <row r="5439" spans="1:13">
      <c r="A5439" s="5">
        <v>101</v>
      </c>
      <c r="B5439" s="5">
        <v>11140</v>
      </c>
      <c r="G5439" s="5" t="s">
        <v>1222</v>
      </c>
      <c r="H5439" s="5">
        <v>5982</v>
      </c>
      <c r="I5439" s="7">
        <v>41753</v>
      </c>
      <c r="J5439" s="5" t="s">
        <v>3681</v>
      </c>
      <c r="K5439" s="6">
        <v>982.84</v>
      </c>
      <c r="L5439" s="6">
        <v>0</v>
      </c>
      <c r="M5439" s="6">
        <v>14778986.380000001</v>
      </c>
    </row>
    <row r="5440" spans="1:13">
      <c r="A5440" s="5">
        <v>101</v>
      </c>
      <c r="B5440" s="5">
        <v>11140</v>
      </c>
      <c r="G5440" s="5" t="s">
        <v>1222</v>
      </c>
      <c r="H5440" s="5">
        <v>5983</v>
      </c>
      <c r="I5440" s="7">
        <v>41753</v>
      </c>
      <c r="J5440" s="5" t="s">
        <v>3682</v>
      </c>
      <c r="K5440" s="6">
        <v>1353.8</v>
      </c>
      <c r="L5440" s="6">
        <v>0</v>
      </c>
      <c r="M5440" s="6">
        <v>14780340.18</v>
      </c>
    </row>
    <row r="5441" spans="1:13">
      <c r="A5441" s="5">
        <v>101</v>
      </c>
      <c r="B5441" s="5">
        <v>11140</v>
      </c>
      <c r="G5441" s="5" t="s">
        <v>1242</v>
      </c>
      <c r="H5441" s="5">
        <v>74051</v>
      </c>
      <c r="I5441" s="7">
        <v>41753</v>
      </c>
      <c r="J5441" s="5" t="s">
        <v>1454</v>
      </c>
      <c r="K5441" s="6">
        <v>0</v>
      </c>
      <c r="L5441" s="6">
        <v>79.8</v>
      </c>
      <c r="M5441" s="6">
        <v>14780260.380000001</v>
      </c>
    </row>
    <row r="5442" spans="1:13">
      <c r="A5442" s="5">
        <v>101</v>
      </c>
      <c r="B5442" s="5">
        <v>11140</v>
      </c>
      <c r="G5442" s="5" t="s">
        <v>1242</v>
      </c>
      <c r="H5442" s="5">
        <v>74052</v>
      </c>
      <c r="I5442" s="7">
        <v>41753</v>
      </c>
      <c r="J5442" s="5" t="s">
        <v>1547</v>
      </c>
      <c r="K5442" s="6">
        <v>0</v>
      </c>
      <c r="L5442" s="6">
        <v>50.54</v>
      </c>
      <c r="M5442" s="6">
        <v>14780209.84</v>
      </c>
    </row>
    <row r="5443" spans="1:13">
      <c r="A5443" s="5">
        <v>101</v>
      </c>
      <c r="B5443" s="5">
        <v>11140</v>
      </c>
      <c r="G5443" s="5" t="s">
        <v>1242</v>
      </c>
      <c r="H5443" s="5">
        <v>74053</v>
      </c>
      <c r="I5443" s="7">
        <v>41753</v>
      </c>
      <c r="J5443" s="5" t="s">
        <v>1716</v>
      </c>
      <c r="K5443" s="6">
        <v>0</v>
      </c>
      <c r="L5443" s="6">
        <v>445</v>
      </c>
      <c r="M5443" s="6">
        <v>14779764.84</v>
      </c>
    </row>
    <row r="5444" spans="1:13">
      <c r="A5444" s="5">
        <v>101</v>
      </c>
      <c r="B5444" s="5">
        <v>11140</v>
      </c>
      <c r="G5444" s="5" t="s">
        <v>1242</v>
      </c>
      <c r="H5444" s="5">
        <v>74054</v>
      </c>
      <c r="I5444" s="7">
        <v>41753</v>
      </c>
      <c r="J5444" s="5" t="s">
        <v>1457</v>
      </c>
      <c r="K5444" s="6">
        <v>0</v>
      </c>
      <c r="L5444" s="6">
        <v>226.1</v>
      </c>
      <c r="M5444" s="6">
        <v>14779538.74</v>
      </c>
    </row>
    <row r="5445" spans="1:13">
      <c r="A5445" s="5">
        <v>101</v>
      </c>
      <c r="B5445" s="5">
        <v>11140</v>
      </c>
      <c r="G5445" s="5" t="s">
        <v>1242</v>
      </c>
      <c r="H5445" s="5">
        <v>74055</v>
      </c>
      <c r="I5445" s="7">
        <v>41753</v>
      </c>
      <c r="J5445" s="5" t="s">
        <v>1409</v>
      </c>
      <c r="K5445" s="6">
        <v>0</v>
      </c>
      <c r="L5445" s="6">
        <v>3168.01</v>
      </c>
      <c r="M5445" s="6">
        <v>14776370.73</v>
      </c>
    </row>
    <row r="5446" spans="1:13">
      <c r="A5446" s="5">
        <v>101</v>
      </c>
      <c r="B5446" s="5">
        <v>11140</v>
      </c>
      <c r="G5446" s="5" t="s">
        <v>1242</v>
      </c>
      <c r="H5446" s="5">
        <v>74056</v>
      </c>
      <c r="I5446" s="7">
        <v>41753</v>
      </c>
      <c r="J5446" s="5" t="s">
        <v>1326</v>
      </c>
      <c r="K5446" s="6">
        <v>0</v>
      </c>
      <c r="L5446" s="6">
        <v>75</v>
      </c>
      <c r="M5446" s="6">
        <v>14776295.73</v>
      </c>
    </row>
    <row r="5447" spans="1:13">
      <c r="A5447" s="5">
        <v>101</v>
      </c>
      <c r="B5447" s="5">
        <v>11140</v>
      </c>
      <c r="G5447" s="5" t="s">
        <v>1242</v>
      </c>
      <c r="H5447" s="5">
        <v>74057</v>
      </c>
      <c r="I5447" s="7">
        <v>41753</v>
      </c>
      <c r="J5447" s="5" t="s">
        <v>1460</v>
      </c>
      <c r="K5447" s="6">
        <v>0</v>
      </c>
      <c r="L5447" s="6">
        <v>137.87</v>
      </c>
      <c r="M5447" s="6">
        <v>14776157.859999999</v>
      </c>
    </row>
    <row r="5448" spans="1:13">
      <c r="A5448" s="5">
        <v>101</v>
      </c>
      <c r="B5448" s="5">
        <v>11140</v>
      </c>
      <c r="G5448" s="5" t="s">
        <v>1242</v>
      </c>
      <c r="H5448" s="5">
        <v>74058</v>
      </c>
      <c r="I5448" s="7">
        <v>41753</v>
      </c>
      <c r="J5448" s="5" t="s">
        <v>3683</v>
      </c>
      <c r="K5448" s="6">
        <v>0</v>
      </c>
      <c r="L5448" s="6">
        <v>234</v>
      </c>
      <c r="M5448" s="6">
        <v>14775923.859999999</v>
      </c>
    </row>
    <row r="5449" spans="1:13">
      <c r="A5449" s="5">
        <v>101</v>
      </c>
      <c r="B5449" s="5">
        <v>11140</v>
      </c>
      <c r="G5449" s="5" t="s">
        <v>1242</v>
      </c>
      <c r="H5449" s="5">
        <v>74059</v>
      </c>
      <c r="I5449" s="7">
        <v>41753</v>
      </c>
      <c r="J5449" s="5" t="s">
        <v>3483</v>
      </c>
      <c r="K5449" s="6">
        <v>0</v>
      </c>
      <c r="L5449" s="6">
        <v>200.2</v>
      </c>
      <c r="M5449" s="6">
        <v>14775723.66</v>
      </c>
    </row>
    <row r="5450" spans="1:13">
      <c r="A5450" s="5">
        <v>101</v>
      </c>
      <c r="B5450" s="5">
        <v>11140</v>
      </c>
      <c r="G5450" s="5" t="s">
        <v>1242</v>
      </c>
      <c r="H5450" s="5">
        <v>74060</v>
      </c>
      <c r="I5450" s="7">
        <v>41753</v>
      </c>
      <c r="J5450" s="5" t="s">
        <v>1411</v>
      </c>
      <c r="K5450" s="6">
        <v>0</v>
      </c>
      <c r="L5450" s="6">
        <v>347.41</v>
      </c>
      <c r="M5450" s="6">
        <v>14775376.25</v>
      </c>
    </row>
    <row r="5451" spans="1:13">
      <c r="A5451" s="5">
        <v>101</v>
      </c>
      <c r="B5451" s="5">
        <v>11140</v>
      </c>
      <c r="G5451" s="5" t="s">
        <v>1242</v>
      </c>
      <c r="H5451" s="5">
        <v>74061</v>
      </c>
      <c r="I5451" s="7">
        <v>41753</v>
      </c>
      <c r="J5451" s="5" t="s">
        <v>1464</v>
      </c>
      <c r="K5451" s="6">
        <v>0</v>
      </c>
      <c r="L5451" s="6">
        <v>24.74</v>
      </c>
      <c r="M5451" s="6">
        <v>14775351.51</v>
      </c>
    </row>
    <row r="5452" spans="1:13">
      <c r="A5452" s="5">
        <v>101</v>
      </c>
      <c r="B5452" s="5">
        <v>11140</v>
      </c>
      <c r="G5452" s="5" t="s">
        <v>1242</v>
      </c>
      <c r="H5452" s="5">
        <v>74062</v>
      </c>
      <c r="I5452" s="7">
        <v>41753</v>
      </c>
      <c r="J5452" s="5" t="s">
        <v>1342</v>
      </c>
      <c r="K5452" s="6">
        <v>0</v>
      </c>
      <c r="L5452" s="6">
        <v>299.95999999999998</v>
      </c>
      <c r="M5452" s="6">
        <v>14775051.550000001</v>
      </c>
    </row>
    <row r="5453" spans="1:13">
      <c r="A5453" s="5">
        <v>101</v>
      </c>
      <c r="B5453" s="5">
        <v>11140</v>
      </c>
      <c r="G5453" s="5" t="s">
        <v>1242</v>
      </c>
      <c r="H5453" s="5">
        <v>74063</v>
      </c>
      <c r="I5453" s="7">
        <v>41753</v>
      </c>
      <c r="J5453" s="5" t="s">
        <v>2612</v>
      </c>
      <c r="K5453" s="6">
        <v>0</v>
      </c>
      <c r="L5453" s="6">
        <v>225.6</v>
      </c>
      <c r="M5453" s="6">
        <v>14774825.949999999</v>
      </c>
    </row>
    <row r="5454" spans="1:13">
      <c r="A5454" s="5">
        <v>101</v>
      </c>
      <c r="B5454" s="5">
        <v>11140</v>
      </c>
      <c r="G5454" s="5" t="s">
        <v>1242</v>
      </c>
      <c r="H5454" s="5">
        <v>74064</v>
      </c>
      <c r="I5454" s="7">
        <v>41753</v>
      </c>
      <c r="J5454" s="5" t="s">
        <v>1640</v>
      </c>
      <c r="K5454" s="6">
        <v>0</v>
      </c>
      <c r="L5454" s="6">
        <v>499</v>
      </c>
      <c r="M5454" s="6">
        <v>14774326.949999999</v>
      </c>
    </row>
    <row r="5455" spans="1:13">
      <c r="A5455" s="5">
        <v>101</v>
      </c>
      <c r="B5455" s="5">
        <v>11140</v>
      </c>
      <c r="G5455" s="5" t="s">
        <v>1242</v>
      </c>
      <c r="H5455" s="5">
        <v>74065</v>
      </c>
      <c r="I5455" s="7">
        <v>41753</v>
      </c>
      <c r="J5455" s="5" t="s">
        <v>1467</v>
      </c>
      <c r="K5455" s="6">
        <v>0</v>
      </c>
      <c r="L5455" s="6">
        <v>67</v>
      </c>
      <c r="M5455" s="6">
        <v>14774259.949999999</v>
      </c>
    </row>
    <row r="5456" spans="1:13">
      <c r="A5456" s="5">
        <v>101</v>
      </c>
      <c r="B5456" s="5">
        <v>11140</v>
      </c>
      <c r="G5456" s="5" t="s">
        <v>1242</v>
      </c>
      <c r="H5456" s="5">
        <v>74066</v>
      </c>
      <c r="I5456" s="7">
        <v>41753</v>
      </c>
      <c r="J5456" s="5" t="s">
        <v>2547</v>
      </c>
      <c r="K5456" s="6">
        <v>0</v>
      </c>
      <c r="L5456" s="6">
        <v>1200</v>
      </c>
      <c r="M5456" s="6">
        <v>14773059.949999999</v>
      </c>
    </row>
    <row r="5457" spans="1:13">
      <c r="A5457" s="5">
        <v>101</v>
      </c>
      <c r="B5457" s="5">
        <v>11140</v>
      </c>
      <c r="G5457" s="5" t="s">
        <v>1242</v>
      </c>
      <c r="H5457" s="5">
        <v>74067</v>
      </c>
      <c r="I5457" s="7">
        <v>41753</v>
      </c>
      <c r="J5457" s="5" t="s">
        <v>1346</v>
      </c>
      <c r="K5457" s="6">
        <v>0</v>
      </c>
      <c r="L5457" s="6">
        <v>501.19</v>
      </c>
      <c r="M5457" s="6">
        <v>14772558.76</v>
      </c>
    </row>
    <row r="5458" spans="1:13">
      <c r="A5458" s="5">
        <v>101</v>
      </c>
      <c r="B5458" s="5">
        <v>11140</v>
      </c>
      <c r="G5458" s="5" t="s">
        <v>1242</v>
      </c>
      <c r="H5458" s="5">
        <v>74068</v>
      </c>
      <c r="I5458" s="7">
        <v>41753</v>
      </c>
      <c r="J5458" s="5" t="s">
        <v>1581</v>
      </c>
      <c r="K5458" s="6">
        <v>0</v>
      </c>
      <c r="L5458" s="6">
        <v>750</v>
      </c>
      <c r="M5458" s="6">
        <v>14771808.76</v>
      </c>
    </row>
    <row r="5459" spans="1:13">
      <c r="A5459" s="5">
        <v>101</v>
      </c>
      <c r="B5459" s="5">
        <v>11140</v>
      </c>
      <c r="G5459" s="5" t="s">
        <v>1242</v>
      </c>
      <c r="H5459" s="5">
        <v>74069</v>
      </c>
      <c r="I5459" s="7">
        <v>41753</v>
      </c>
      <c r="J5459" s="5" t="s">
        <v>1473</v>
      </c>
      <c r="K5459" s="6">
        <v>0</v>
      </c>
      <c r="L5459" s="6">
        <v>1037.29</v>
      </c>
      <c r="M5459" s="6">
        <v>14770771.470000001</v>
      </c>
    </row>
    <row r="5460" spans="1:13">
      <c r="A5460" s="5">
        <v>101</v>
      </c>
      <c r="B5460" s="5">
        <v>11140</v>
      </c>
      <c r="G5460" s="5" t="s">
        <v>1242</v>
      </c>
      <c r="H5460" s="5">
        <v>74070</v>
      </c>
      <c r="I5460" s="7">
        <v>41753</v>
      </c>
      <c r="J5460" s="5" t="s">
        <v>1550</v>
      </c>
      <c r="K5460" s="6">
        <v>0</v>
      </c>
      <c r="L5460" s="6">
        <v>225</v>
      </c>
      <c r="M5460" s="6">
        <v>14770546.470000001</v>
      </c>
    </row>
    <row r="5461" spans="1:13">
      <c r="A5461" s="5">
        <v>101</v>
      </c>
      <c r="B5461" s="5">
        <v>11140</v>
      </c>
      <c r="G5461" s="5" t="s">
        <v>1242</v>
      </c>
      <c r="H5461" s="5">
        <v>74071</v>
      </c>
      <c r="I5461" s="7">
        <v>41753</v>
      </c>
      <c r="J5461" s="5" t="s">
        <v>1245</v>
      </c>
      <c r="K5461" s="6">
        <v>0</v>
      </c>
      <c r="L5461" s="6">
        <v>4574.57</v>
      </c>
      <c r="M5461" s="6">
        <v>14765971.9</v>
      </c>
    </row>
    <row r="5462" spans="1:13">
      <c r="A5462" s="5">
        <v>101</v>
      </c>
      <c r="B5462" s="5">
        <v>11140</v>
      </c>
      <c r="G5462" s="5" t="s">
        <v>1242</v>
      </c>
      <c r="H5462" s="5">
        <v>74072</v>
      </c>
      <c r="I5462" s="7">
        <v>41753</v>
      </c>
      <c r="J5462" s="5" t="s">
        <v>1245</v>
      </c>
      <c r="K5462" s="6">
        <v>0</v>
      </c>
      <c r="L5462" s="6">
        <v>3012.29</v>
      </c>
      <c r="M5462" s="6">
        <v>14762959.609999999</v>
      </c>
    </row>
    <row r="5463" spans="1:13">
      <c r="A5463" s="5">
        <v>101</v>
      </c>
      <c r="B5463" s="5">
        <v>11140</v>
      </c>
      <c r="G5463" s="5" t="s">
        <v>1242</v>
      </c>
      <c r="H5463" s="5">
        <v>74073</v>
      </c>
      <c r="I5463" s="7">
        <v>41753</v>
      </c>
      <c r="J5463" s="5" t="s">
        <v>2186</v>
      </c>
      <c r="K5463" s="6">
        <v>0</v>
      </c>
      <c r="L5463" s="6">
        <v>405.8</v>
      </c>
      <c r="M5463" s="6">
        <v>14762553.810000001</v>
      </c>
    </row>
    <row r="5464" spans="1:13">
      <c r="A5464" s="5">
        <v>101</v>
      </c>
      <c r="B5464" s="5">
        <v>11140</v>
      </c>
      <c r="G5464" s="5" t="s">
        <v>1242</v>
      </c>
      <c r="H5464" s="5">
        <v>74074</v>
      </c>
      <c r="I5464" s="7">
        <v>41753</v>
      </c>
      <c r="J5464" s="5" t="s">
        <v>3684</v>
      </c>
      <c r="K5464" s="6">
        <v>0</v>
      </c>
      <c r="L5464" s="6">
        <v>73.349999999999994</v>
      </c>
      <c r="M5464" s="6">
        <v>14762480.460000001</v>
      </c>
    </row>
    <row r="5465" spans="1:13">
      <c r="A5465" s="5">
        <v>101</v>
      </c>
      <c r="B5465" s="5">
        <v>11140</v>
      </c>
      <c r="G5465" s="5" t="s">
        <v>1242</v>
      </c>
      <c r="H5465" s="5">
        <v>74075</v>
      </c>
      <c r="I5465" s="7">
        <v>41753</v>
      </c>
      <c r="J5465" s="5" t="s">
        <v>2187</v>
      </c>
      <c r="K5465" s="6">
        <v>0</v>
      </c>
      <c r="L5465" s="6">
        <v>405.8</v>
      </c>
      <c r="M5465" s="6">
        <v>14762074.66</v>
      </c>
    </row>
    <row r="5466" spans="1:13">
      <c r="A5466" s="5">
        <v>101</v>
      </c>
      <c r="B5466" s="5">
        <v>11140</v>
      </c>
      <c r="G5466" s="5" t="s">
        <v>1242</v>
      </c>
      <c r="H5466" s="5">
        <v>74076</v>
      </c>
      <c r="I5466" s="7">
        <v>41753</v>
      </c>
      <c r="J5466" s="5" t="s">
        <v>1650</v>
      </c>
      <c r="K5466" s="6">
        <v>0</v>
      </c>
      <c r="L5466" s="6">
        <v>483.65</v>
      </c>
      <c r="M5466" s="6">
        <v>14761591.01</v>
      </c>
    </row>
    <row r="5467" spans="1:13">
      <c r="A5467" s="5">
        <v>101</v>
      </c>
      <c r="B5467" s="5">
        <v>11140</v>
      </c>
      <c r="G5467" s="5" t="s">
        <v>1242</v>
      </c>
      <c r="H5467" s="5">
        <v>74077</v>
      </c>
      <c r="I5467" s="7">
        <v>41753</v>
      </c>
      <c r="J5467" s="5" t="s">
        <v>1537</v>
      </c>
      <c r="K5467" s="6">
        <v>0</v>
      </c>
      <c r="L5467" s="6">
        <v>23.02</v>
      </c>
      <c r="M5467" s="6">
        <v>14761567.99</v>
      </c>
    </row>
    <row r="5468" spans="1:13">
      <c r="A5468" s="5">
        <v>101</v>
      </c>
      <c r="B5468" s="5">
        <v>11140</v>
      </c>
      <c r="G5468" s="5" t="s">
        <v>1242</v>
      </c>
      <c r="H5468" s="5">
        <v>74078</v>
      </c>
      <c r="I5468" s="7">
        <v>41753</v>
      </c>
      <c r="J5468" s="5" t="s">
        <v>3021</v>
      </c>
      <c r="K5468" s="6">
        <v>0</v>
      </c>
      <c r="L5468" s="6">
        <v>11</v>
      </c>
      <c r="M5468" s="6">
        <v>14761556.99</v>
      </c>
    </row>
    <row r="5469" spans="1:13">
      <c r="A5469" s="5">
        <v>101</v>
      </c>
      <c r="B5469" s="5">
        <v>11140</v>
      </c>
      <c r="G5469" s="5" t="s">
        <v>1242</v>
      </c>
      <c r="H5469" s="5">
        <v>74079</v>
      </c>
      <c r="I5469" s="7">
        <v>41753</v>
      </c>
      <c r="J5469" s="5" t="s">
        <v>3486</v>
      </c>
      <c r="K5469" s="6">
        <v>0</v>
      </c>
      <c r="L5469" s="6">
        <v>11</v>
      </c>
      <c r="M5469" s="6">
        <v>14761545.99</v>
      </c>
    </row>
    <row r="5470" spans="1:13">
      <c r="A5470" s="5">
        <v>101</v>
      </c>
      <c r="B5470" s="5">
        <v>11140</v>
      </c>
      <c r="G5470" s="5" t="s">
        <v>1242</v>
      </c>
      <c r="H5470" s="5">
        <v>74080</v>
      </c>
      <c r="I5470" s="7">
        <v>41753</v>
      </c>
      <c r="J5470" s="5" t="s">
        <v>1656</v>
      </c>
      <c r="K5470" s="6">
        <v>0</v>
      </c>
      <c r="L5470" s="6">
        <v>25</v>
      </c>
      <c r="M5470" s="6">
        <v>14761520.99</v>
      </c>
    </row>
    <row r="5471" spans="1:13">
      <c r="A5471" s="5">
        <v>101</v>
      </c>
      <c r="B5471" s="5">
        <v>11140</v>
      </c>
      <c r="G5471" s="5" t="s">
        <v>1242</v>
      </c>
      <c r="H5471" s="5">
        <v>74081</v>
      </c>
      <c r="I5471" s="7">
        <v>41753</v>
      </c>
      <c r="J5471" s="5" t="s">
        <v>2132</v>
      </c>
      <c r="K5471" s="6">
        <v>0</v>
      </c>
      <c r="L5471" s="6">
        <v>124</v>
      </c>
      <c r="M5471" s="6">
        <v>14761396.99</v>
      </c>
    </row>
    <row r="5472" spans="1:13">
      <c r="A5472" s="5">
        <v>101</v>
      </c>
      <c r="B5472" s="5">
        <v>11140</v>
      </c>
      <c r="G5472" s="5" t="s">
        <v>1242</v>
      </c>
      <c r="H5472" s="5">
        <v>74082</v>
      </c>
      <c r="I5472" s="7">
        <v>41753</v>
      </c>
      <c r="J5472" s="5" t="s">
        <v>1586</v>
      </c>
      <c r="K5472" s="6">
        <v>0</v>
      </c>
      <c r="L5472" s="6">
        <v>20.73</v>
      </c>
      <c r="M5472" s="6">
        <v>14761376.26</v>
      </c>
    </row>
    <row r="5473" spans="1:13">
      <c r="A5473" s="5">
        <v>101</v>
      </c>
      <c r="B5473" s="5">
        <v>11140</v>
      </c>
      <c r="G5473" s="5" t="s">
        <v>1242</v>
      </c>
      <c r="H5473" s="5">
        <v>74083</v>
      </c>
      <c r="I5473" s="7">
        <v>41753</v>
      </c>
      <c r="J5473" s="5" t="s">
        <v>3160</v>
      </c>
      <c r="K5473" s="6">
        <v>0</v>
      </c>
      <c r="L5473" s="6">
        <v>49.26</v>
      </c>
      <c r="M5473" s="6">
        <v>14761327</v>
      </c>
    </row>
    <row r="5474" spans="1:13">
      <c r="A5474" s="5">
        <v>101</v>
      </c>
      <c r="B5474" s="5">
        <v>11140</v>
      </c>
      <c r="G5474" s="5" t="s">
        <v>1242</v>
      </c>
      <c r="H5474" s="5">
        <v>74084</v>
      </c>
      <c r="I5474" s="7">
        <v>41753</v>
      </c>
      <c r="J5474" s="5" t="s">
        <v>3685</v>
      </c>
      <c r="K5474" s="6">
        <v>0</v>
      </c>
      <c r="L5474" s="6">
        <v>15.52</v>
      </c>
      <c r="M5474" s="6">
        <v>14761311.48</v>
      </c>
    </row>
    <row r="5475" spans="1:13">
      <c r="A5475" s="5">
        <v>101</v>
      </c>
      <c r="B5475" s="5">
        <v>11140</v>
      </c>
      <c r="G5475" s="5" t="s">
        <v>1242</v>
      </c>
      <c r="H5475" s="5">
        <v>74085</v>
      </c>
      <c r="I5475" s="7">
        <v>41753</v>
      </c>
      <c r="J5475" s="5" t="s">
        <v>2745</v>
      </c>
      <c r="K5475" s="6">
        <v>0</v>
      </c>
      <c r="L5475" s="6">
        <v>102.52</v>
      </c>
      <c r="M5475" s="6">
        <v>14761208.960000001</v>
      </c>
    </row>
    <row r="5476" spans="1:13">
      <c r="A5476" s="5">
        <v>101</v>
      </c>
      <c r="B5476" s="5">
        <v>11140</v>
      </c>
      <c r="G5476" s="5" t="s">
        <v>1242</v>
      </c>
      <c r="H5476" s="5">
        <v>74086</v>
      </c>
      <c r="I5476" s="7">
        <v>41753</v>
      </c>
      <c r="J5476" s="5" t="s">
        <v>1485</v>
      </c>
      <c r="K5476" s="6">
        <v>0</v>
      </c>
      <c r="L5476" s="6">
        <v>155</v>
      </c>
      <c r="M5476" s="6">
        <v>14761053.960000001</v>
      </c>
    </row>
    <row r="5477" spans="1:13">
      <c r="A5477" s="5">
        <v>101</v>
      </c>
      <c r="B5477" s="5">
        <v>11140</v>
      </c>
      <c r="G5477" s="5" t="s">
        <v>1242</v>
      </c>
      <c r="H5477" s="5">
        <v>74087</v>
      </c>
      <c r="I5477" s="7">
        <v>41753</v>
      </c>
      <c r="J5477" s="5" t="s">
        <v>1486</v>
      </c>
      <c r="K5477" s="6">
        <v>0</v>
      </c>
      <c r="L5477" s="6">
        <v>378.94</v>
      </c>
      <c r="M5477" s="6">
        <v>14760675.02</v>
      </c>
    </row>
    <row r="5478" spans="1:13">
      <c r="A5478" s="5">
        <v>101</v>
      </c>
      <c r="B5478" s="5">
        <v>11140</v>
      </c>
      <c r="G5478" s="5" t="s">
        <v>1242</v>
      </c>
      <c r="H5478" s="5">
        <v>74088</v>
      </c>
      <c r="I5478" s="7">
        <v>41753</v>
      </c>
      <c r="J5478" s="5" t="s">
        <v>1553</v>
      </c>
      <c r="K5478" s="6">
        <v>0</v>
      </c>
      <c r="L5478" s="6">
        <v>227.31</v>
      </c>
      <c r="M5478" s="6">
        <v>14760447.710000001</v>
      </c>
    </row>
    <row r="5479" spans="1:13">
      <c r="A5479" s="5">
        <v>101</v>
      </c>
      <c r="B5479" s="5">
        <v>11140</v>
      </c>
      <c r="G5479" s="5" t="s">
        <v>1242</v>
      </c>
      <c r="H5479" s="5">
        <v>74089</v>
      </c>
      <c r="I5479" s="7">
        <v>41753</v>
      </c>
      <c r="J5479" s="5" t="s">
        <v>1554</v>
      </c>
      <c r="K5479" s="6">
        <v>0</v>
      </c>
      <c r="L5479" s="6">
        <v>52.7</v>
      </c>
      <c r="M5479" s="6">
        <v>14760395.01</v>
      </c>
    </row>
    <row r="5480" spans="1:13">
      <c r="A5480" s="5">
        <v>101</v>
      </c>
      <c r="B5480" s="5">
        <v>11140</v>
      </c>
      <c r="G5480" s="5" t="s">
        <v>1242</v>
      </c>
      <c r="H5480" s="5">
        <v>74090</v>
      </c>
      <c r="I5480" s="7">
        <v>41753</v>
      </c>
      <c r="J5480" s="5" t="s">
        <v>1489</v>
      </c>
      <c r="K5480" s="6">
        <v>0</v>
      </c>
      <c r="L5480" s="6">
        <v>1356.63</v>
      </c>
      <c r="M5480" s="6">
        <v>14759038.380000001</v>
      </c>
    </row>
    <row r="5481" spans="1:13">
      <c r="A5481" s="5">
        <v>101</v>
      </c>
      <c r="B5481" s="5">
        <v>11140</v>
      </c>
      <c r="G5481" s="5" t="s">
        <v>1242</v>
      </c>
      <c r="H5481" s="5">
        <v>74091</v>
      </c>
      <c r="I5481" s="7">
        <v>41753</v>
      </c>
      <c r="J5481" s="5" t="s">
        <v>1943</v>
      </c>
      <c r="K5481" s="6">
        <v>0</v>
      </c>
      <c r="L5481" s="6">
        <v>31.75</v>
      </c>
      <c r="M5481" s="6">
        <v>14759006.630000001</v>
      </c>
    </row>
    <row r="5482" spans="1:13">
      <c r="A5482" s="5">
        <v>101</v>
      </c>
      <c r="B5482" s="5">
        <v>11140</v>
      </c>
      <c r="G5482" s="5" t="s">
        <v>1242</v>
      </c>
      <c r="H5482" s="5">
        <v>74092</v>
      </c>
      <c r="I5482" s="7">
        <v>41753</v>
      </c>
      <c r="J5482" s="5" t="s">
        <v>1555</v>
      </c>
      <c r="K5482" s="6">
        <v>0</v>
      </c>
      <c r="L5482" s="6">
        <v>213</v>
      </c>
      <c r="M5482" s="6">
        <v>14758793.630000001</v>
      </c>
    </row>
    <row r="5483" spans="1:13">
      <c r="A5483" s="5">
        <v>101</v>
      </c>
      <c r="B5483" s="5">
        <v>11140</v>
      </c>
      <c r="G5483" s="5" t="s">
        <v>1242</v>
      </c>
      <c r="H5483" s="5">
        <v>74093</v>
      </c>
      <c r="I5483" s="7">
        <v>41753</v>
      </c>
      <c r="J5483" s="5" t="s">
        <v>1252</v>
      </c>
      <c r="K5483" s="6">
        <v>0</v>
      </c>
      <c r="L5483" s="6">
        <v>3470</v>
      </c>
      <c r="M5483" s="6">
        <v>14755323.630000001</v>
      </c>
    </row>
    <row r="5484" spans="1:13">
      <c r="A5484" s="5">
        <v>101</v>
      </c>
      <c r="B5484" s="5">
        <v>11140</v>
      </c>
      <c r="G5484" s="5" t="s">
        <v>1242</v>
      </c>
      <c r="H5484" s="5">
        <v>74094</v>
      </c>
      <c r="I5484" s="7">
        <v>41753</v>
      </c>
      <c r="J5484" s="5" t="s">
        <v>1419</v>
      </c>
      <c r="K5484" s="6">
        <v>0</v>
      </c>
      <c r="L5484" s="6">
        <v>815</v>
      </c>
      <c r="M5484" s="6">
        <v>14754508.630000001</v>
      </c>
    </row>
    <row r="5485" spans="1:13">
      <c r="A5485" s="5">
        <v>101</v>
      </c>
      <c r="B5485" s="5">
        <v>11140</v>
      </c>
      <c r="G5485" s="5" t="s">
        <v>1242</v>
      </c>
      <c r="H5485" s="5">
        <v>74095</v>
      </c>
      <c r="I5485" s="7">
        <v>41753</v>
      </c>
      <c r="J5485" s="5" t="s">
        <v>1420</v>
      </c>
      <c r="K5485" s="6">
        <v>0</v>
      </c>
      <c r="L5485" s="6">
        <v>199.99</v>
      </c>
      <c r="M5485" s="6">
        <v>14754308.640000001</v>
      </c>
    </row>
    <row r="5486" spans="1:13">
      <c r="A5486" s="5">
        <v>101</v>
      </c>
      <c r="B5486" s="5">
        <v>11140</v>
      </c>
      <c r="G5486" s="5" t="s">
        <v>1242</v>
      </c>
      <c r="H5486" s="5">
        <v>74096</v>
      </c>
      <c r="I5486" s="7">
        <v>41753</v>
      </c>
      <c r="J5486" s="5" t="s">
        <v>1869</v>
      </c>
      <c r="K5486" s="6">
        <v>0</v>
      </c>
      <c r="L5486" s="6">
        <v>300</v>
      </c>
      <c r="M5486" s="6">
        <v>14754008.640000001</v>
      </c>
    </row>
    <row r="5487" spans="1:13">
      <c r="A5487" s="5">
        <v>101</v>
      </c>
      <c r="B5487" s="5">
        <v>11140</v>
      </c>
      <c r="G5487" s="5" t="s">
        <v>1242</v>
      </c>
      <c r="H5487" s="5">
        <v>74097</v>
      </c>
      <c r="I5487" s="7">
        <v>41753</v>
      </c>
      <c r="J5487" s="5" t="s">
        <v>1497</v>
      </c>
      <c r="K5487" s="6">
        <v>0</v>
      </c>
      <c r="L5487" s="6">
        <v>989.68</v>
      </c>
      <c r="M5487" s="6">
        <v>14753018.960000001</v>
      </c>
    </row>
    <row r="5488" spans="1:13">
      <c r="A5488" s="5">
        <v>101</v>
      </c>
      <c r="B5488" s="5">
        <v>11140</v>
      </c>
      <c r="G5488" s="5" t="s">
        <v>1242</v>
      </c>
      <c r="H5488" s="5">
        <v>74098</v>
      </c>
      <c r="I5488" s="7">
        <v>41753</v>
      </c>
      <c r="J5488" s="5" t="s">
        <v>1498</v>
      </c>
      <c r="K5488" s="6">
        <v>0</v>
      </c>
      <c r="L5488" s="6">
        <v>5361</v>
      </c>
      <c r="M5488" s="6">
        <v>14747657.960000001</v>
      </c>
    </row>
    <row r="5489" spans="1:13">
      <c r="A5489" s="5">
        <v>101</v>
      </c>
      <c r="B5489" s="5">
        <v>11140</v>
      </c>
      <c r="G5489" s="5" t="s">
        <v>1242</v>
      </c>
      <c r="H5489" s="5">
        <v>74099</v>
      </c>
      <c r="I5489" s="7">
        <v>41753</v>
      </c>
      <c r="J5489" s="5" t="s">
        <v>1663</v>
      </c>
      <c r="K5489" s="6">
        <v>0</v>
      </c>
      <c r="L5489" s="6">
        <v>25</v>
      </c>
      <c r="M5489" s="6">
        <v>14747632.960000001</v>
      </c>
    </row>
    <row r="5490" spans="1:13">
      <c r="A5490" s="5">
        <v>101</v>
      </c>
      <c r="B5490" s="5">
        <v>11140</v>
      </c>
      <c r="G5490" s="5" t="s">
        <v>1242</v>
      </c>
      <c r="H5490" s="5">
        <v>74100</v>
      </c>
      <c r="I5490" s="7">
        <v>41753</v>
      </c>
      <c r="J5490" s="5" t="s">
        <v>1589</v>
      </c>
      <c r="K5490" s="6">
        <v>0</v>
      </c>
      <c r="L5490" s="6">
        <v>167.93</v>
      </c>
      <c r="M5490" s="6">
        <v>14747465.029999999</v>
      </c>
    </row>
    <row r="5491" spans="1:13">
      <c r="A5491" s="5">
        <v>101</v>
      </c>
      <c r="B5491" s="5">
        <v>11140</v>
      </c>
      <c r="G5491" s="5" t="s">
        <v>1242</v>
      </c>
      <c r="H5491" s="5">
        <v>74101</v>
      </c>
      <c r="I5491" s="7">
        <v>41753</v>
      </c>
      <c r="J5491" s="5" t="s">
        <v>1691</v>
      </c>
      <c r="K5491" s="6">
        <v>0</v>
      </c>
      <c r="L5491" s="6">
        <v>253.72</v>
      </c>
      <c r="M5491" s="6">
        <v>14747211.310000001</v>
      </c>
    </row>
    <row r="5492" spans="1:13">
      <c r="A5492" s="5">
        <v>101</v>
      </c>
      <c r="B5492" s="5">
        <v>11140</v>
      </c>
      <c r="G5492" s="5" t="s">
        <v>1242</v>
      </c>
      <c r="H5492" s="5">
        <v>74102</v>
      </c>
      <c r="I5492" s="7">
        <v>41753</v>
      </c>
      <c r="J5492" s="5" t="s">
        <v>1500</v>
      </c>
      <c r="K5492" s="6">
        <v>0</v>
      </c>
      <c r="L5492" s="6">
        <v>120</v>
      </c>
      <c r="M5492" s="6">
        <v>14747091.310000001</v>
      </c>
    </row>
    <row r="5493" spans="1:13">
      <c r="A5493" s="5">
        <v>101</v>
      </c>
      <c r="B5493" s="5">
        <v>11140</v>
      </c>
      <c r="G5493" s="5" t="s">
        <v>1242</v>
      </c>
      <c r="H5493" s="5">
        <v>74104</v>
      </c>
      <c r="I5493" s="7">
        <v>41753</v>
      </c>
      <c r="J5493" s="5" t="s">
        <v>1383</v>
      </c>
      <c r="K5493" s="6">
        <v>0</v>
      </c>
      <c r="L5493" s="6">
        <v>9325.1200000000008</v>
      </c>
      <c r="M5493" s="6">
        <v>14737766.189999999</v>
      </c>
    </row>
    <row r="5494" spans="1:13">
      <c r="A5494" s="5">
        <v>101</v>
      </c>
      <c r="B5494" s="5">
        <v>11140</v>
      </c>
      <c r="G5494" s="5" t="s">
        <v>1242</v>
      </c>
      <c r="H5494" s="5">
        <v>74105</v>
      </c>
      <c r="I5494" s="7">
        <v>41753</v>
      </c>
      <c r="J5494" s="5" t="s">
        <v>1558</v>
      </c>
      <c r="K5494" s="6">
        <v>0</v>
      </c>
      <c r="L5494" s="6">
        <v>12.66</v>
      </c>
      <c r="M5494" s="6">
        <v>14737753.529999999</v>
      </c>
    </row>
    <row r="5495" spans="1:13">
      <c r="A5495" s="5">
        <v>101</v>
      </c>
      <c r="B5495" s="5">
        <v>11140</v>
      </c>
      <c r="G5495" s="5" t="s">
        <v>1242</v>
      </c>
      <c r="H5495" s="5">
        <v>74106</v>
      </c>
      <c r="I5495" s="7">
        <v>41753</v>
      </c>
      <c r="J5495" s="5" t="s">
        <v>1559</v>
      </c>
      <c r="K5495" s="6">
        <v>0</v>
      </c>
      <c r="L5495" s="6">
        <v>438.85</v>
      </c>
      <c r="M5495" s="6">
        <v>14737314.68</v>
      </c>
    </row>
    <row r="5496" spans="1:13">
      <c r="A5496" s="5">
        <v>101</v>
      </c>
      <c r="B5496" s="5">
        <v>11140</v>
      </c>
      <c r="G5496" s="5" t="s">
        <v>1242</v>
      </c>
      <c r="H5496" s="5">
        <v>74107</v>
      </c>
      <c r="I5496" s="7">
        <v>41753</v>
      </c>
      <c r="J5496" s="5" t="s">
        <v>1808</v>
      </c>
      <c r="K5496" s="6">
        <v>0</v>
      </c>
      <c r="L5496" s="6">
        <v>796.65</v>
      </c>
      <c r="M5496" s="6">
        <v>14736518.029999999</v>
      </c>
    </row>
    <row r="5497" spans="1:13">
      <c r="A5497" s="5">
        <v>101</v>
      </c>
      <c r="B5497" s="5">
        <v>11140</v>
      </c>
      <c r="G5497" s="5" t="s">
        <v>1242</v>
      </c>
      <c r="H5497" s="5">
        <v>74108</v>
      </c>
      <c r="I5497" s="7">
        <v>41753</v>
      </c>
      <c r="J5497" s="5" t="s">
        <v>1811</v>
      </c>
      <c r="K5497" s="6">
        <v>0</v>
      </c>
      <c r="L5497" s="6">
        <v>921.72</v>
      </c>
      <c r="M5497" s="6">
        <v>14735596.310000001</v>
      </c>
    </row>
    <row r="5498" spans="1:13">
      <c r="A5498" s="5">
        <v>101</v>
      </c>
      <c r="B5498" s="5">
        <v>11140</v>
      </c>
      <c r="G5498" s="5" t="s">
        <v>1242</v>
      </c>
      <c r="H5498" s="5">
        <v>74109</v>
      </c>
      <c r="I5498" s="7">
        <v>41753</v>
      </c>
      <c r="J5498" s="5" t="s">
        <v>1951</v>
      </c>
      <c r="K5498" s="6">
        <v>0</v>
      </c>
      <c r="L5498" s="6">
        <v>774.26</v>
      </c>
      <c r="M5498" s="6">
        <v>14734822.050000001</v>
      </c>
    </row>
    <row r="5499" spans="1:13">
      <c r="A5499" s="5">
        <v>101</v>
      </c>
      <c r="B5499" s="5">
        <v>11140</v>
      </c>
      <c r="G5499" s="5" t="s">
        <v>1242</v>
      </c>
      <c r="H5499" s="5">
        <v>74110</v>
      </c>
      <c r="I5499" s="7">
        <v>41753</v>
      </c>
      <c r="J5499" s="5" t="s">
        <v>1306</v>
      </c>
      <c r="K5499" s="6">
        <v>0</v>
      </c>
      <c r="L5499" s="6">
        <v>24.99</v>
      </c>
      <c r="M5499" s="6">
        <v>14734797.060000001</v>
      </c>
    </row>
    <row r="5500" spans="1:13">
      <c r="A5500" s="5">
        <v>101</v>
      </c>
      <c r="B5500" s="5">
        <v>11140</v>
      </c>
      <c r="G5500" s="5" t="s">
        <v>1242</v>
      </c>
      <c r="H5500" s="5">
        <v>74114</v>
      </c>
      <c r="I5500" s="7">
        <v>41753</v>
      </c>
      <c r="J5500" s="5" t="s">
        <v>1512</v>
      </c>
      <c r="K5500" s="6">
        <v>0</v>
      </c>
      <c r="L5500" s="6">
        <v>29586.95</v>
      </c>
      <c r="M5500" s="6">
        <v>14705210.109999999</v>
      </c>
    </row>
    <row r="5501" spans="1:13">
      <c r="A5501" s="5">
        <v>101</v>
      </c>
      <c r="B5501" s="5">
        <v>11140</v>
      </c>
      <c r="G5501" s="5" t="s">
        <v>1242</v>
      </c>
      <c r="H5501" s="5">
        <v>74115</v>
      </c>
      <c r="I5501" s="7">
        <v>41753</v>
      </c>
      <c r="J5501" s="5" t="s">
        <v>1749</v>
      </c>
      <c r="K5501" s="6">
        <v>0</v>
      </c>
      <c r="L5501" s="6">
        <v>27.61</v>
      </c>
      <c r="M5501" s="6">
        <v>14705182.5</v>
      </c>
    </row>
    <row r="5502" spans="1:13">
      <c r="A5502" s="5">
        <v>101</v>
      </c>
      <c r="B5502" s="5">
        <v>11140</v>
      </c>
      <c r="G5502" s="5" t="s">
        <v>1242</v>
      </c>
      <c r="H5502" s="5">
        <v>74116</v>
      </c>
      <c r="I5502" s="7">
        <v>41753</v>
      </c>
      <c r="J5502" s="5" t="s">
        <v>1815</v>
      </c>
      <c r="K5502" s="6">
        <v>0</v>
      </c>
      <c r="L5502" s="6">
        <v>60</v>
      </c>
      <c r="M5502" s="6">
        <v>14705122.5</v>
      </c>
    </row>
    <row r="5503" spans="1:13">
      <c r="A5503" s="5">
        <v>101</v>
      </c>
      <c r="B5503" s="5">
        <v>11140</v>
      </c>
      <c r="G5503" s="5" t="s">
        <v>1242</v>
      </c>
      <c r="H5503" s="5">
        <v>74117</v>
      </c>
      <c r="I5503" s="7">
        <v>41753</v>
      </c>
      <c r="J5503" s="5" t="s">
        <v>1753</v>
      </c>
      <c r="K5503" s="6">
        <v>0</v>
      </c>
      <c r="L5503" s="6">
        <v>2250</v>
      </c>
      <c r="M5503" s="6">
        <v>14702872.5</v>
      </c>
    </row>
    <row r="5504" spans="1:13">
      <c r="A5504" s="5">
        <v>101</v>
      </c>
      <c r="B5504" s="5">
        <v>11140</v>
      </c>
      <c r="G5504" s="5" t="s">
        <v>1242</v>
      </c>
      <c r="H5504" s="5">
        <v>74118</v>
      </c>
      <c r="I5504" s="7">
        <v>41753</v>
      </c>
      <c r="J5504" s="5" t="s">
        <v>3297</v>
      </c>
      <c r="K5504" s="6">
        <v>0</v>
      </c>
      <c r="L5504" s="6">
        <v>790</v>
      </c>
      <c r="M5504" s="6">
        <v>14702082.5</v>
      </c>
    </row>
    <row r="5505" spans="1:13">
      <c r="A5505" s="5">
        <v>101</v>
      </c>
      <c r="B5505" s="5">
        <v>11140</v>
      </c>
      <c r="G5505" s="5" t="s">
        <v>1242</v>
      </c>
      <c r="H5505" s="5">
        <v>74119</v>
      </c>
      <c r="I5505" s="7">
        <v>41753</v>
      </c>
      <c r="J5505" s="5" t="s">
        <v>3686</v>
      </c>
      <c r="K5505" s="6">
        <v>0</v>
      </c>
      <c r="L5505" s="6">
        <v>865.7</v>
      </c>
      <c r="M5505" s="6">
        <v>14701216.800000001</v>
      </c>
    </row>
    <row r="5506" spans="1:13">
      <c r="A5506" s="5">
        <v>101</v>
      </c>
      <c r="B5506" s="5">
        <v>11140</v>
      </c>
      <c r="G5506" s="5" t="s">
        <v>1242</v>
      </c>
      <c r="H5506" s="5">
        <v>74120</v>
      </c>
      <c r="I5506" s="7">
        <v>41753</v>
      </c>
      <c r="J5506" s="5" t="s">
        <v>1776</v>
      </c>
      <c r="K5506" s="6">
        <v>0</v>
      </c>
      <c r="L5506" s="6">
        <v>490</v>
      </c>
      <c r="M5506" s="6">
        <v>14700726.800000001</v>
      </c>
    </row>
    <row r="5507" spans="1:13">
      <c r="A5507" s="5">
        <v>101</v>
      </c>
      <c r="B5507" s="5">
        <v>11140</v>
      </c>
      <c r="G5507" s="5" t="s">
        <v>1242</v>
      </c>
      <c r="H5507" s="5">
        <v>74121</v>
      </c>
      <c r="I5507" s="7">
        <v>41753</v>
      </c>
      <c r="J5507" s="5" t="s">
        <v>1564</v>
      </c>
      <c r="K5507" s="6">
        <v>0</v>
      </c>
      <c r="L5507" s="6">
        <v>227.48</v>
      </c>
      <c r="M5507" s="6">
        <v>14700499.32</v>
      </c>
    </row>
    <row r="5508" spans="1:13">
      <c r="A5508" s="5">
        <v>101</v>
      </c>
      <c r="B5508" s="5">
        <v>11140</v>
      </c>
      <c r="G5508" s="5" t="s">
        <v>1242</v>
      </c>
      <c r="H5508" s="5">
        <v>74122</v>
      </c>
      <c r="I5508" s="7">
        <v>41753</v>
      </c>
      <c r="J5508" s="5" t="s">
        <v>3687</v>
      </c>
      <c r="K5508" s="6">
        <v>0</v>
      </c>
      <c r="L5508" s="6">
        <v>2600</v>
      </c>
      <c r="M5508" s="6">
        <v>14697899.32</v>
      </c>
    </row>
    <row r="5509" spans="1:13">
      <c r="A5509" s="5">
        <v>101</v>
      </c>
      <c r="B5509" s="5">
        <v>11140</v>
      </c>
      <c r="G5509" s="5" t="s">
        <v>1242</v>
      </c>
      <c r="H5509" s="5">
        <v>74123</v>
      </c>
      <c r="I5509" s="7">
        <v>41753</v>
      </c>
      <c r="J5509" s="5" t="s">
        <v>1516</v>
      </c>
      <c r="K5509" s="6">
        <v>0</v>
      </c>
      <c r="L5509" s="6">
        <v>372.89</v>
      </c>
      <c r="M5509" s="6">
        <v>14697526.43</v>
      </c>
    </row>
    <row r="5510" spans="1:13">
      <c r="A5510" s="5">
        <v>101</v>
      </c>
      <c r="B5510" s="5">
        <v>11140</v>
      </c>
      <c r="G5510" s="5" t="s">
        <v>1242</v>
      </c>
      <c r="H5510" s="5">
        <v>74124</v>
      </c>
      <c r="I5510" s="7">
        <v>41753</v>
      </c>
      <c r="J5510" s="5" t="s">
        <v>2145</v>
      </c>
      <c r="K5510" s="6">
        <v>0</v>
      </c>
      <c r="L5510" s="6">
        <v>1574</v>
      </c>
      <c r="M5510" s="6">
        <v>14695952.43</v>
      </c>
    </row>
    <row r="5511" spans="1:13">
      <c r="A5511" s="5">
        <v>101</v>
      </c>
      <c r="B5511" s="5">
        <v>11140</v>
      </c>
      <c r="G5511" s="5" t="s">
        <v>1242</v>
      </c>
      <c r="H5511" s="5">
        <v>74125</v>
      </c>
      <c r="I5511" s="7">
        <v>41753</v>
      </c>
      <c r="J5511" s="5" t="s">
        <v>1679</v>
      </c>
      <c r="K5511" s="6">
        <v>0</v>
      </c>
      <c r="L5511" s="6">
        <v>25</v>
      </c>
      <c r="M5511" s="6">
        <v>14695927.43</v>
      </c>
    </row>
    <row r="5512" spans="1:13">
      <c r="A5512" s="5">
        <v>101</v>
      </c>
      <c r="B5512" s="5">
        <v>11140</v>
      </c>
      <c r="G5512" s="5" t="s">
        <v>1242</v>
      </c>
      <c r="H5512" s="5">
        <v>74127</v>
      </c>
      <c r="I5512" s="7">
        <v>41753</v>
      </c>
      <c r="J5512" s="5" t="s">
        <v>1394</v>
      </c>
      <c r="K5512" s="6">
        <v>0</v>
      </c>
      <c r="L5512" s="6">
        <v>2822.6</v>
      </c>
      <c r="M5512" s="6">
        <v>14693104.83</v>
      </c>
    </row>
    <row r="5513" spans="1:13">
      <c r="A5513" s="5">
        <v>101</v>
      </c>
      <c r="B5513" s="5">
        <v>11140</v>
      </c>
      <c r="G5513" s="5" t="s">
        <v>1242</v>
      </c>
      <c r="H5513" s="5">
        <v>74128</v>
      </c>
      <c r="I5513" s="7">
        <v>41753</v>
      </c>
      <c r="J5513" s="5" t="s">
        <v>1565</v>
      </c>
      <c r="K5513" s="6">
        <v>0</v>
      </c>
      <c r="L5513" s="6">
        <v>5096.13</v>
      </c>
      <c r="M5513" s="6">
        <v>14688008.699999999</v>
      </c>
    </row>
    <row r="5514" spans="1:13">
      <c r="A5514" s="5">
        <v>101</v>
      </c>
      <c r="B5514" s="5">
        <v>11140</v>
      </c>
      <c r="G5514" s="5" t="s">
        <v>1242</v>
      </c>
      <c r="H5514" s="5">
        <v>74129</v>
      </c>
      <c r="I5514" s="7">
        <v>41753</v>
      </c>
      <c r="J5514" s="5" t="s">
        <v>1598</v>
      </c>
      <c r="K5514" s="6">
        <v>0</v>
      </c>
      <c r="L5514" s="6">
        <v>513.41999999999996</v>
      </c>
      <c r="M5514" s="6">
        <v>14687495.279999999</v>
      </c>
    </row>
    <row r="5515" spans="1:13">
      <c r="A5515" s="5">
        <v>101</v>
      </c>
      <c r="B5515" s="5">
        <v>11140</v>
      </c>
      <c r="G5515" s="5" t="s">
        <v>1242</v>
      </c>
      <c r="H5515" s="5">
        <v>74130</v>
      </c>
      <c r="I5515" s="7">
        <v>41753</v>
      </c>
      <c r="J5515" s="5" t="s">
        <v>1599</v>
      </c>
      <c r="K5515" s="6">
        <v>0</v>
      </c>
      <c r="L5515" s="6">
        <v>1391.82</v>
      </c>
      <c r="M5515" s="6">
        <v>14686103.460000001</v>
      </c>
    </row>
    <row r="5516" spans="1:13">
      <c r="A5516" s="5">
        <v>101</v>
      </c>
      <c r="B5516" s="5">
        <v>11140</v>
      </c>
      <c r="G5516" s="5" t="s">
        <v>1242</v>
      </c>
      <c r="H5516" s="5">
        <v>74131</v>
      </c>
      <c r="I5516" s="7">
        <v>41753</v>
      </c>
      <c r="J5516" s="5" t="s">
        <v>1412</v>
      </c>
      <c r="K5516" s="6">
        <v>0</v>
      </c>
      <c r="L5516" s="6">
        <v>729.16</v>
      </c>
      <c r="M5516" s="6">
        <v>14685374.300000001</v>
      </c>
    </row>
    <row r="5517" spans="1:13">
      <c r="A5517" s="5">
        <v>101</v>
      </c>
      <c r="B5517" s="5">
        <v>11140</v>
      </c>
      <c r="G5517" s="5" t="s">
        <v>1242</v>
      </c>
      <c r="H5517" s="5">
        <v>74132</v>
      </c>
      <c r="I5517" s="7">
        <v>41753</v>
      </c>
      <c r="J5517" s="5" t="s">
        <v>1413</v>
      </c>
      <c r="K5517" s="6">
        <v>0</v>
      </c>
      <c r="L5517" s="6">
        <v>100</v>
      </c>
      <c r="M5517" s="6">
        <v>14685274.300000001</v>
      </c>
    </row>
    <row r="5518" spans="1:13">
      <c r="A5518" s="5">
        <v>101</v>
      </c>
      <c r="B5518" s="5">
        <v>11140</v>
      </c>
      <c r="G5518" s="5" t="s">
        <v>1242</v>
      </c>
      <c r="H5518" s="5">
        <v>74133</v>
      </c>
      <c r="I5518" s="7">
        <v>41753</v>
      </c>
      <c r="J5518" s="5" t="s">
        <v>1415</v>
      </c>
      <c r="K5518" s="6">
        <v>0</v>
      </c>
      <c r="L5518" s="6">
        <v>603</v>
      </c>
      <c r="M5518" s="6">
        <v>14684671.300000001</v>
      </c>
    </row>
    <row r="5519" spans="1:13">
      <c r="A5519" s="5">
        <v>101</v>
      </c>
      <c r="B5519" s="5">
        <v>11140</v>
      </c>
      <c r="G5519" s="5" t="s">
        <v>1242</v>
      </c>
      <c r="H5519" s="5">
        <v>74134</v>
      </c>
      <c r="I5519" s="7">
        <v>41753</v>
      </c>
      <c r="J5519" s="5" t="s">
        <v>1416</v>
      </c>
      <c r="K5519" s="6">
        <v>0</v>
      </c>
      <c r="L5519" s="6">
        <v>1337</v>
      </c>
      <c r="M5519" s="6">
        <v>14683334.300000001</v>
      </c>
    </row>
    <row r="5520" spans="1:13">
      <c r="A5520" s="5">
        <v>101</v>
      </c>
      <c r="B5520" s="5">
        <v>11140</v>
      </c>
      <c r="G5520" s="5" t="s">
        <v>1242</v>
      </c>
      <c r="H5520" s="5">
        <v>74135</v>
      </c>
      <c r="I5520" s="7">
        <v>41753</v>
      </c>
      <c r="J5520" s="5" t="s">
        <v>1421</v>
      </c>
      <c r="K5520" s="6">
        <v>0</v>
      </c>
      <c r="L5520" s="6">
        <v>412</v>
      </c>
      <c r="M5520" s="6">
        <v>14682922.300000001</v>
      </c>
    </row>
    <row r="5521" spans="1:13">
      <c r="A5521" s="5">
        <v>101</v>
      </c>
      <c r="B5521" s="5">
        <v>11140</v>
      </c>
      <c r="G5521" s="5" t="s">
        <v>1242</v>
      </c>
      <c r="H5521" s="5">
        <v>74136</v>
      </c>
      <c r="I5521" s="7">
        <v>41753</v>
      </c>
      <c r="J5521" s="5" t="s">
        <v>1425</v>
      </c>
      <c r="K5521" s="6">
        <v>0</v>
      </c>
      <c r="L5521" s="6">
        <v>412.7</v>
      </c>
      <c r="M5521" s="6">
        <v>14682509.6</v>
      </c>
    </row>
    <row r="5522" spans="1:13">
      <c r="A5522" s="5">
        <v>101</v>
      </c>
      <c r="B5522" s="5">
        <v>11140</v>
      </c>
      <c r="G5522" s="5" t="s">
        <v>1242</v>
      </c>
      <c r="H5522" s="5">
        <v>74137</v>
      </c>
      <c r="I5522" s="7">
        <v>41753</v>
      </c>
      <c r="J5522" s="5" t="s">
        <v>1426</v>
      </c>
      <c r="K5522" s="6">
        <v>0</v>
      </c>
      <c r="L5522" s="6">
        <v>1225.5</v>
      </c>
      <c r="M5522" s="6">
        <v>14681284.1</v>
      </c>
    </row>
    <row r="5523" spans="1:13">
      <c r="A5523" s="5">
        <v>101</v>
      </c>
      <c r="B5523" s="5">
        <v>11140</v>
      </c>
      <c r="G5523" s="5" t="s">
        <v>1242</v>
      </c>
      <c r="H5523" s="5">
        <v>74138</v>
      </c>
      <c r="I5523" s="7">
        <v>41753</v>
      </c>
      <c r="J5523" s="5" t="s">
        <v>2394</v>
      </c>
      <c r="K5523" s="6">
        <v>0</v>
      </c>
      <c r="L5523" s="6">
        <v>90</v>
      </c>
      <c r="M5523" s="6">
        <v>14681194.1</v>
      </c>
    </row>
    <row r="5524" spans="1:13">
      <c r="A5524" s="5">
        <v>101</v>
      </c>
      <c r="B5524" s="5">
        <v>11140</v>
      </c>
      <c r="G5524" s="5" t="s">
        <v>1222</v>
      </c>
      <c r="H5524" s="5">
        <v>5984</v>
      </c>
      <c r="I5524" s="7">
        <v>41754</v>
      </c>
      <c r="J5524" s="5" t="s">
        <v>3688</v>
      </c>
      <c r="K5524" s="6">
        <v>2409.34</v>
      </c>
      <c r="L5524" s="6">
        <v>0</v>
      </c>
      <c r="M5524" s="6">
        <v>14683603.439999999</v>
      </c>
    </row>
    <row r="5525" spans="1:13">
      <c r="A5525" s="5">
        <v>101</v>
      </c>
      <c r="B5525" s="5">
        <v>11140</v>
      </c>
      <c r="G5525" s="5" t="s">
        <v>1222</v>
      </c>
      <c r="H5525" s="5">
        <v>5985</v>
      </c>
      <c r="I5525" s="7">
        <v>41754</v>
      </c>
      <c r="J5525" s="5" t="s">
        <v>3689</v>
      </c>
      <c r="K5525" s="6">
        <v>8362</v>
      </c>
      <c r="L5525" s="6">
        <v>0</v>
      </c>
      <c r="M5525" s="6">
        <v>14691965.439999999</v>
      </c>
    </row>
    <row r="5526" spans="1:13">
      <c r="A5526" s="5">
        <v>101</v>
      </c>
      <c r="B5526" s="5">
        <v>11140</v>
      </c>
      <c r="G5526" s="5" t="s">
        <v>1222</v>
      </c>
      <c r="H5526" s="5">
        <v>5986</v>
      </c>
      <c r="I5526" s="7">
        <v>41754</v>
      </c>
      <c r="J5526" s="5" t="s">
        <v>3690</v>
      </c>
      <c r="K5526" s="6">
        <v>43919</v>
      </c>
      <c r="L5526" s="6">
        <v>0</v>
      </c>
      <c r="M5526" s="6">
        <v>14735884.439999999</v>
      </c>
    </row>
    <row r="5527" spans="1:13">
      <c r="A5527" s="5">
        <v>101</v>
      </c>
      <c r="B5527" s="5">
        <v>11140</v>
      </c>
      <c r="G5527" s="5" t="s">
        <v>1222</v>
      </c>
      <c r="H5527" s="5">
        <v>5987</v>
      </c>
      <c r="I5527" s="7">
        <v>41754</v>
      </c>
      <c r="J5527" s="5" t="s">
        <v>3691</v>
      </c>
      <c r="K5527" s="6">
        <v>966.03</v>
      </c>
      <c r="L5527" s="6">
        <v>0</v>
      </c>
      <c r="M5527" s="6">
        <v>14736850.470000001</v>
      </c>
    </row>
    <row r="5528" spans="1:13">
      <c r="A5528" s="5">
        <v>101</v>
      </c>
      <c r="B5528" s="5">
        <v>11140</v>
      </c>
      <c r="G5528" s="5" t="s">
        <v>1222</v>
      </c>
      <c r="H5528" s="5">
        <v>5988</v>
      </c>
      <c r="I5528" s="7">
        <v>41754</v>
      </c>
      <c r="J5528" s="5" t="s">
        <v>3692</v>
      </c>
      <c r="K5528" s="6">
        <v>363.11</v>
      </c>
      <c r="L5528" s="6">
        <v>0</v>
      </c>
      <c r="M5528" s="6">
        <v>14737213.58</v>
      </c>
    </row>
    <row r="5529" spans="1:13">
      <c r="A5529" s="5">
        <v>101</v>
      </c>
      <c r="B5529" s="5">
        <v>11140</v>
      </c>
      <c r="G5529" s="5" t="s">
        <v>1222</v>
      </c>
      <c r="H5529" s="5">
        <v>5989</v>
      </c>
      <c r="I5529" s="7">
        <v>41754</v>
      </c>
      <c r="J5529" s="5" t="s">
        <v>3693</v>
      </c>
      <c r="K5529" s="6">
        <v>27223.38</v>
      </c>
      <c r="L5529" s="6">
        <v>0</v>
      </c>
      <c r="M5529" s="6">
        <v>14764436.960000001</v>
      </c>
    </row>
    <row r="5530" spans="1:13">
      <c r="A5530" s="5">
        <v>101</v>
      </c>
      <c r="B5530" s="5">
        <v>11140</v>
      </c>
      <c r="G5530" s="5" t="s">
        <v>1222</v>
      </c>
      <c r="H5530" s="5">
        <v>5990</v>
      </c>
      <c r="I5530" s="7">
        <v>41754</v>
      </c>
      <c r="J5530" s="5" t="s">
        <v>3694</v>
      </c>
      <c r="K5530" s="6">
        <v>6052.78</v>
      </c>
      <c r="L5530" s="6">
        <v>0</v>
      </c>
      <c r="M5530" s="6">
        <v>14770489.74</v>
      </c>
    </row>
    <row r="5531" spans="1:13">
      <c r="A5531" s="5">
        <v>101</v>
      </c>
      <c r="B5531" s="5">
        <v>11140</v>
      </c>
      <c r="G5531" s="5" t="s">
        <v>1222</v>
      </c>
      <c r="H5531" s="5">
        <v>5991</v>
      </c>
      <c r="I5531" s="7">
        <v>41754</v>
      </c>
      <c r="J5531" s="5" t="s">
        <v>3695</v>
      </c>
      <c r="K5531" s="6">
        <v>8350.5400000000009</v>
      </c>
      <c r="L5531" s="6">
        <v>0</v>
      </c>
      <c r="M5531" s="6">
        <v>14778840.279999999</v>
      </c>
    </row>
    <row r="5532" spans="1:13">
      <c r="A5532" s="5">
        <v>101</v>
      </c>
      <c r="B5532" s="5">
        <v>11140</v>
      </c>
      <c r="G5532" s="5" t="s">
        <v>1222</v>
      </c>
      <c r="H5532" s="5">
        <v>5992</v>
      </c>
      <c r="I5532" s="7">
        <v>41754</v>
      </c>
      <c r="J5532" s="5" t="s">
        <v>3696</v>
      </c>
      <c r="K5532" s="6">
        <v>18557.259999999998</v>
      </c>
      <c r="L5532" s="6">
        <v>0</v>
      </c>
      <c r="M5532" s="6">
        <v>14797397.539999999</v>
      </c>
    </row>
    <row r="5533" spans="1:13">
      <c r="A5533" s="5">
        <v>101</v>
      </c>
      <c r="B5533" s="5">
        <v>11140</v>
      </c>
      <c r="G5533" s="5" t="s">
        <v>1222</v>
      </c>
      <c r="H5533" s="5">
        <v>5993</v>
      </c>
      <c r="I5533" s="7">
        <v>41754</v>
      </c>
      <c r="J5533" s="5" t="s">
        <v>3697</v>
      </c>
      <c r="K5533" s="6">
        <v>15680.82</v>
      </c>
      <c r="L5533" s="6">
        <v>0</v>
      </c>
      <c r="M5533" s="6">
        <v>14813078.359999999</v>
      </c>
    </row>
    <row r="5534" spans="1:13">
      <c r="A5534" s="5">
        <v>101</v>
      </c>
      <c r="B5534" s="5">
        <v>11140</v>
      </c>
      <c r="G5534" s="5" t="s">
        <v>1222</v>
      </c>
      <c r="H5534" s="5">
        <v>5994</v>
      </c>
      <c r="I5534" s="7">
        <v>41754</v>
      </c>
      <c r="J5534" s="5" t="s">
        <v>3698</v>
      </c>
      <c r="K5534" s="6">
        <v>682.19</v>
      </c>
      <c r="L5534" s="6">
        <v>0</v>
      </c>
      <c r="M5534" s="6">
        <v>14813760.550000001</v>
      </c>
    </row>
    <row r="5535" spans="1:13">
      <c r="A5535" s="5">
        <v>101</v>
      </c>
      <c r="B5535" s="5">
        <v>11140</v>
      </c>
      <c r="G5535" s="5" t="s">
        <v>1222</v>
      </c>
      <c r="H5535" s="5">
        <v>5995</v>
      </c>
      <c r="I5535" s="7">
        <v>41754</v>
      </c>
      <c r="J5535" s="5" t="s">
        <v>3699</v>
      </c>
      <c r="K5535" s="6">
        <v>591.67999999999995</v>
      </c>
      <c r="L5535" s="6">
        <v>0</v>
      </c>
      <c r="M5535" s="6">
        <v>14814352.23</v>
      </c>
    </row>
    <row r="5536" spans="1:13">
      <c r="A5536" s="5">
        <v>101</v>
      </c>
      <c r="B5536" s="5">
        <v>11140</v>
      </c>
      <c r="G5536" s="5" t="s">
        <v>1222</v>
      </c>
      <c r="H5536" s="5">
        <v>5996</v>
      </c>
      <c r="I5536" s="7">
        <v>41754</v>
      </c>
      <c r="J5536" s="5" t="s">
        <v>3700</v>
      </c>
      <c r="K5536" s="6">
        <v>94698.03</v>
      </c>
      <c r="L5536" s="6">
        <v>0</v>
      </c>
      <c r="M5536" s="6">
        <v>14909050.26</v>
      </c>
    </row>
    <row r="5537" spans="1:13">
      <c r="A5537" s="5">
        <v>101</v>
      </c>
      <c r="B5537" s="5">
        <v>11140</v>
      </c>
      <c r="G5537" s="5" t="s">
        <v>1222</v>
      </c>
      <c r="H5537" s="5">
        <v>5997</v>
      </c>
      <c r="I5537" s="7">
        <v>41754</v>
      </c>
      <c r="J5537" s="5" t="s">
        <v>3701</v>
      </c>
      <c r="K5537" s="6">
        <v>201.79</v>
      </c>
      <c r="L5537" s="6">
        <v>0</v>
      </c>
      <c r="M5537" s="6">
        <v>14909252.050000001</v>
      </c>
    </row>
    <row r="5538" spans="1:13">
      <c r="A5538" s="5">
        <v>101</v>
      </c>
      <c r="B5538" s="5">
        <v>11140</v>
      </c>
      <c r="G5538" s="5" t="s">
        <v>1222</v>
      </c>
      <c r="H5538" s="5">
        <v>6003</v>
      </c>
      <c r="I5538" s="7">
        <v>41754</v>
      </c>
      <c r="J5538" s="5" t="s">
        <v>3702</v>
      </c>
      <c r="K5538" s="6">
        <v>43</v>
      </c>
      <c r="L5538" s="6">
        <v>0</v>
      </c>
      <c r="M5538" s="6">
        <v>14909295.050000001</v>
      </c>
    </row>
    <row r="5539" spans="1:13">
      <c r="A5539" s="5">
        <v>101</v>
      </c>
      <c r="B5539" s="5">
        <v>11140</v>
      </c>
      <c r="G5539" s="5" t="s">
        <v>1222</v>
      </c>
      <c r="H5539" s="5">
        <v>6004</v>
      </c>
      <c r="I5539" s="7">
        <v>41754</v>
      </c>
      <c r="J5539" s="5" t="s">
        <v>3703</v>
      </c>
      <c r="K5539" s="6">
        <v>1794.5</v>
      </c>
      <c r="L5539" s="6">
        <v>0</v>
      </c>
      <c r="M5539" s="6">
        <v>14911089.550000001</v>
      </c>
    </row>
    <row r="5540" spans="1:13">
      <c r="A5540" s="5">
        <v>101</v>
      </c>
      <c r="B5540" s="5">
        <v>11140</v>
      </c>
      <c r="G5540" s="5" t="s">
        <v>1222</v>
      </c>
      <c r="H5540" s="5">
        <v>6005</v>
      </c>
      <c r="I5540" s="7">
        <v>41754</v>
      </c>
      <c r="J5540" s="5" t="s">
        <v>3704</v>
      </c>
      <c r="K5540" s="6">
        <v>19384</v>
      </c>
      <c r="L5540" s="6">
        <v>0</v>
      </c>
      <c r="M5540" s="6">
        <v>14930473.550000001</v>
      </c>
    </row>
    <row r="5541" spans="1:13">
      <c r="A5541" s="5">
        <v>101</v>
      </c>
      <c r="B5541" s="5">
        <v>11140</v>
      </c>
      <c r="G5541" s="5" t="s">
        <v>1222</v>
      </c>
      <c r="H5541" s="5">
        <v>6006</v>
      </c>
      <c r="I5541" s="7">
        <v>41754</v>
      </c>
      <c r="J5541" s="5" t="s">
        <v>3705</v>
      </c>
      <c r="K5541" s="6">
        <v>3159.35</v>
      </c>
      <c r="L5541" s="6">
        <v>0</v>
      </c>
      <c r="M5541" s="6">
        <v>14933632.9</v>
      </c>
    </row>
    <row r="5542" spans="1:13">
      <c r="A5542" s="5">
        <v>101</v>
      </c>
      <c r="B5542" s="5">
        <v>11140</v>
      </c>
      <c r="G5542" s="5" t="s">
        <v>1232</v>
      </c>
      <c r="H5542" s="5">
        <v>20425</v>
      </c>
      <c r="I5542" s="7">
        <v>41754</v>
      </c>
      <c r="J5542" s="5" t="s">
        <v>1233</v>
      </c>
      <c r="K5542" s="6">
        <v>0</v>
      </c>
      <c r="L5542" s="6">
        <v>3967.81</v>
      </c>
      <c r="M5542" s="6">
        <v>14929665.09</v>
      </c>
    </row>
    <row r="5543" spans="1:13">
      <c r="A5543" s="5">
        <v>101</v>
      </c>
      <c r="B5543" s="5">
        <v>11140</v>
      </c>
      <c r="G5543" s="5" t="s">
        <v>1222</v>
      </c>
      <c r="H5543" s="5">
        <v>6007</v>
      </c>
      <c r="I5543" s="7">
        <v>41757</v>
      </c>
      <c r="J5543" s="5" t="s">
        <v>3706</v>
      </c>
      <c r="K5543" s="6">
        <v>58</v>
      </c>
      <c r="L5543" s="6">
        <v>0</v>
      </c>
      <c r="M5543" s="6">
        <v>14929723.09</v>
      </c>
    </row>
    <row r="5544" spans="1:13">
      <c r="A5544" s="5">
        <v>101</v>
      </c>
      <c r="B5544" s="5">
        <v>11140</v>
      </c>
      <c r="G5544" s="5" t="s">
        <v>1222</v>
      </c>
      <c r="H5544" s="5">
        <v>6008</v>
      </c>
      <c r="I5544" s="7">
        <v>41757</v>
      </c>
      <c r="J5544" s="5" t="s">
        <v>3707</v>
      </c>
      <c r="K5544" s="6">
        <v>280.87</v>
      </c>
      <c r="L5544" s="6">
        <v>0</v>
      </c>
      <c r="M5544" s="6">
        <v>14930003.960000001</v>
      </c>
    </row>
    <row r="5545" spans="1:13">
      <c r="A5545" s="5">
        <v>101</v>
      </c>
      <c r="B5545" s="5">
        <v>11140</v>
      </c>
      <c r="G5545" s="5" t="s">
        <v>1222</v>
      </c>
      <c r="H5545" s="5">
        <v>6009</v>
      </c>
      <c r="I5545" s="7">
        <v>41757</v>
      </c>
      <c r="J5545" s="5" t="s">
        <v>3708</v>
      </c>
      <c r="K5545" s="6">
        <v>550</v>
      </c>
      <c r="L5545" s="6">
        <v>0</v>
      </c>
      <c r="M5545" s="6">
        <v>14930553.960000001</v>
      </c>
    </row>
    <row r="5546" spans="1:13">
      <c r="A5546" s="5">
        <v>101</v>
      </c>
      <c r="B5546" s="5">
        <v>11140</v>
      </c>
      <c r="G5546" s="5" t="s">
        <v>1222</v>
      </c>
      <c r="H5546" s="5">
        <v>6010</v>
      </c>
      <c r="I5546" s="7">
        <v>41757</v>
      </c>
      <c r="J5546" s="5" t="s">
        <v>3709</v>
      </c>
      <c r="K5546" s="6">
        <v>2724</v>
      </c>
      <c r="L5546" s="6">
        <v>0</v>
      </c>
      <c r="M5546" s="6">
        <v>14933277.960000001</v>
      </c>
    </row>
    <row r="5547" spans="1:13">
      <c r="A5547" s="5">
        <v>101</v>
      </c>
      <c r="B5547" s="5">
        <v>11140</v>
      </c>
      <c r="G5547" s="5" t="s">
        <v>1222</v>
      </c>
      <c r="H5547" s="5">
        <v>6011</v>
      </c>
      <c r="I5547" s="7">
        <v>41758</v>
      </c>
      <c r="J5547" s="5" t="s">
        <v>3710</v>
      </c>
      <c r="K5547" s="6">
        <v>1071.3399999999999</v>
      </c>
      <c r="L5547" s="6">
        <v>0</v>
      </c>
      <c r="M5547" s="6">
        <v>14934349.300000001</v>
      </c>
    </row>
    <row r="5548" spans="1:13">
      <c r="A5548" s="5">
        <v>101</v>
      </c>
      <c r="B5548" s="5">
        <v>11140</v>
      </c>
      <c r="G5548" s="5" t="s">
        <v>1222</v>
      </c>
      <c r="H5548" s="5">
        <v>6012</v>
      </c>
      <c r="I5548" s="7">
        <v>41758</v>
      </c>
      <c r="J5548" s="5" t="s">
        <v>3711</v>
      </c>
      <c r="K5548" s="6">
        <v>446.38</v>
      </c>
      <c r="L5548" s="6">
        <v>0</v>
      </c>
      <c r="M5548" s="6">
        <v>14934795.68</v>
      </c>
    </row>
    <row r="5549" spans="1:13">
      <c r="A5549" s="5">
        <v>101</v>
      </c>
      <c r="B5549" s="5">
        <v>11140</v>
      </c>
      <c r="G5549" s="5" t="s">
        <v>1222</v>
      </c>
      <c r="H5549" s="5">
        <v>6013</v>
      </c>
      <c r="I5549" s="7">
        <v>41758</v>
      </c>
      <c r="J5549" s="5" t="s">
        <v>3712</v>
      </c>
      <c r="K5549" s="6">
        <v>1473.33</v>
      </c>
      <c r="L5549" s="6">
        <v>0</v>
      </c>
      <c r="M5549" s="6">
        <v>14936269.01</v>
      </c>
    </row>
    <row r="5550" spans="1:13">
      <c r="A5550" s="5">
        <v>101</v>
      </c>
      <c r="B5550" s="5">
        <v>11140</v>
      </c>
      <c r="G5550" s="5" t="s">
        <v>1222</v>
      </c>
      <c r="H5550" s="5">
        <v>6014</v>
      </c>
      <c r="I5550" s="7">
        <v>41758</v>
      </c>
      <c r="J5550" s="5" t="s">
        <v>3713</v>
      </c>
      <c r="K5550" s="6">
        <v>2</v>
      </c>
      <c r="L5550" s="6">
        <v>0</v>
      </c>
      <c r="M5550" s="6">
        <v>14936271.01</v>
      </c>
    </row>
    <row r="5551" spans="1:13">
      <c r="A5551" s="5">
        <v>101</v>
      </c>
      <c r="B5551" s="5">
        <v>11140</v>
      </c>
      <c r="G5551" s="5" t="s">
        <v>1222</v>
      </c>
      <c r="H5551" s="5">
        <v>6015</v>
      </c>
      <c r="I5551" s="7">
        <v>41758</v>
      </c>
      <c r="J5551" s="5" t="s">
        <v>3714</v>
      </c>
      <c r="K5551" s="6">
        <v>8436.5400000000009</v>
      </c>
      <c r="L5551" s="6">
        <v>0</v>
      </c>
      <c r="M5551" s="6">
        <v>14944707.550000001</v>
      </c>
    </row>
    <row r="5552" spans="1:13">
      <c r="A5552" s="5">
        <v>101</v>
      </c>
      <c r="B5552" s="5">
        <v>11140</v>
      </c>
      <c r="G5552" s="5" t="s">
        <v>1222</v>
      </c>
      <c r="H5552" s="5">
        <v>6016</v>
      </c>
      <c r="I5552" s="7">
        <v>41758</v>
      </c>
      <c r="J5552" s="5" t="s">
        <v>3715</v>
      </c>
      <c r="K5552" s="6">
        <v>7623.07</v>
      </c>
      <c r="L5552" s="6">
        <v>0</v>
      </c>
      <c r="M5552" s="6">
        <v>14952330.619999999</v>
      </c>
    </row>
    <row r="5553" spans="1:13">
      <c r="A5553" s="5">
        <v>101</v>
      </c>
      <c r="B5553" s="5">
        <v>11140</v>
      </c>
      <c r="G5553" s="5" t="s">
        <v>1222</v>
      </c>
      <c r="H5553" s="5">
        <v>6017</v>
      </c>
      <c r="I5553" s="7">
        <v>41758</v>
      </c>
      <c r="J5553" s="5" t="s">
        <v>3716</v>
      </c>
      <c r="K5553" s="6">
        <v>430.18</v>
      </c>
      <c r="L5553" s="6">
        <v>0</v>
      </c>
      <c r="M5553" s="6">
        <v>14952760.800000001</v>
      </c>
    </row>
    <row r="5554" spans="1:13">
      <c r="A5554" s="5">
        <v>101</v>
      </c>
      <c r="B5554" s="5">
        <v>11140</v>
      </c>
      <c r="G5554" s="5" t="s">
        <v>1222</v>
      </c>
      <c r="H5554" s="5">
        <v>6018</v>
      </c>
      <c r="I5554" s="7">
        <v>41758</v>
      </c>
      <c r="J5554" s="5" t="s">
        <v>3717</v>
      </c>
      <c r="K5554" s="6">
        <v>65</v>
      </c>
      <c r="L5554" s="6">
        <v>0</v>
      </c>
      <c r="M5554" s="6">
        <v>14952825.800000001</v>
      </c>
    </row>
    <row r="5555" spans="1:13">
      <c r="A5555" s="5">
        <v>101</v>
      </c>
      <c r="B5555" s="5">
        <v>11140</v>
      </c>
      <c r="G5555" s="5" t="s">
        <v>1222</v>
      </c>
      <c r="H5555" s="5">
        <v>6019</v>
      </c>
      <c r="I5555" s="7">
        <v>41758</v>
      </c>
      <c r="J5555" s="5" t="s">
        <v>3718</v>
      </c>
      <c r="K5555" s="6">
        <v>3810</v>
      </c>
      <c r="L5555" s="6">
        <v>0</v>
      </c>
      <c r="M5555" s="6">
        <v>14956635.800000001</v>
      </c>
    </row>
    <row r="5556" spans="1:13">
      <c r="A5556" s="5">
        <v>101</v>
      </c>
      <c r="B5556" s="5">
        <v>11140</v>
      </c>
      <c r="G5556" s="5" t="s">
        <v>1242</v>
      </c>
      <c r="H5556" s="5">
        <v>74139</v>
      </c>
      <c r="I5556" s="7">
        <v>41758</v>
      </c>
      <c r="J5556" s="5" t="s">
        <v>1245</v>
      </c>
      <c r="K5556" s="6">
        <v>0</v>
      </c>
      <c r="L5556" s="6">
        <v>73067.08</v>
      </c>
      <c r="M5556" s="6">
        <v>14883568.720000001</v>
      </c>
    </row>
    <row r="5557" spans="1:13">
      <c r="A5557" s="5">
        <v>101</v>
      </c>
      <c r="B5557" s="5">
        <v>11140</v>
      </c>
      <c r="G5557" s="5" t="s">
        <v>1242</v>
      </c>
      <c r="H5557" s="5">
        <v>74140</v>
      </c>
      <c r="I5557" s="7">
        <v>41758</v>
      </c>
      <c r="J5557" s="5" t="s">
        <v>1245</v>
      </c>
      <c r="K5557" s="6">
        <v>0</v>
      </c>
      <c r="L5557" s="6">
        <v>26310</v>
      </c>
      <c r="M5557" s="6">
        <v>14857258.720000001</v>
      </c>
    </row>
    <row r="5558" spans="1:13">
      <c r="A5558" s="5">
        <v>101</v>
      </c>
      <c r="B5558" s="5">
        <v>11140</v>
      </c>
      <c r="G5558" s="5" t="s">
        <v>1614</v>
      </c>
      <c r="H5558" s="5">
        <v>2856</v>
      </c>
      <c r="I5558" s="7">
        <v>41759</v>
      </c>
      <c r="J5558" s="5" t="s">
        <v>3719</v>
      </c>
      <c r="K5558" s="6">
        <v>0</v>
      </c>
      <c r="L5558" s="6">
        <v>142827.32999999999</v>
      </c>
      <c r="M5558" s="6">
        <v>14714431.390000001</v>
      </c>
    </row>
    <row r="5559" spans="1:13">
      <c r="A5559" s="5">
        <v>101</v>
      </c>
      <c r="B5559" s="5">
        <v>11140</v>
      </c>
      <c r="G5559" s="5" t="s">
        <v>1614</v>
      </c>
      <c r="H5559" s="5">
        <v>2860</v>
      </c>
      <c r="I5559" s="7">
        <v>41759</v>
      </c>
      <c r="J5559" s="5" t="s">
        <v>3720</v>
      </c>
      <c r="K5559" s="6">
        <v>0</v>
      </c>
      <c r="L5559" s="6">
        <v>6495.2</v>
      </c>
      <c r="M5559" s="6">
        <v>14707936.189999999</v>
      </c>
    </row>
    <row r="5560" spans="1:13">
      <c r="A5560" s="5">
        <v>101</v>
      </c>
      <c r="B5560" s="5">
        <v>11140</v>
      </c>
      <c r="G5560" s="5" t="s">
        <v>1222</v>
      </c>
      <c r="H5560" s="5">
        <v>6020</v>
      </c>
      <c r="I5560" s="7">
        <v>41759</v>
      </c>
      <c r="J5560" s="5" t="s">
        <v>3721</v>
      </c>
      <c r="K5560" s="6">
        <v>350.22</v>
      </c>
      <c r="L5560" s="6">
        <v>0</v>
      </c>
      <c r="M5560" s="6">
        <v>14708286.41</v>
      </c>
    </row>
    <row r="5561" spans="1:13">
      <c r="A5561" s="5">
        <v>101</v>
      </c>
      <c r="B5561" s="5">
        <v>11140</v>
      </c>
      <c r="G5561" s="5" t="s">
        <v>1222</v>
      </c>
      <c r="H5561" s="5">
        <v>6021</v>
      </c>
      <c r="I5561" s="7">
        <v>41759</v>
      </c>
      <c r="J5561" s="5" t="s">
        <v>3722</v>
      </c>
      <c r="K5561" s="6">
        <v>5824.72</v>
      </c>
      <c r="L5561" s="6">
        <v>0</v>
      </c>
      <c r="M5561" s="6">
        <v>14714111.130000001</v>
      </c>
    </row>
    <row r="5562" spans="1:13">
      <c r="A5562" s="5">
        <v>101</v>
      </c>
      <c r="B5562" s="5">
        <v>11140</v>
      </c>
      <c r="G5562" s="5" t="s">
        <v>1222</v>
      </c>
      <c r="H5562" s="5">
        <v>6022</v>
      </c>
      <c r="I5562" s="7">
        <v>41759</v>
      </c>
      <c r="J5562" s="5" t="s">
        <v>3723</v>
      </c>
      <c r="K5562" s="6">
        <v>2339.5300000000002</v>
      </c>
      <c r="L5562" s="6">
        <v>0</v>
      </c>
      <c r="M5562" s="6">
        <v>14716450.66</v>
      </c>
    </row>
    <row r="5563" spans="1:13">
      <c r="A5563" s="5">
        <v>101</v>
      </c>
      <c r="B5563" s="5">
        <v>11140</v>
      </c>
      <c r="G5563" s="5" t="s">
        <v>1222</v>
      </c>
      <c r="H5563" s="5">
        <v>6023</v>
      </c>
      <c r="I5563" s="7">
        <v>41759</v>
      </c>
      <c r="J5563" s="5" t="s">
        <v>3724</v>
      </c>
      <c r="K5563" s="6">
        <v>100</v>
      </c>
      <c r="L5563" s="6">
        <v>0</v>
      </c>
      <c r="M5563" s="6">
        <v>14716550.66</v>
      </c>
    </row>
    <row r="5564" spans="1:13">
      <c r="A5564" s="5">
        <v>101</v>
      </c>
      <c r="B5564" s="5">
        <v>11140</v>
      </c>
      <c r="G5564" s="5" t="s">
        <v>1222</v>
      </c>
      <c r="H5564" s="5">
        <v>6024</v>
      </c>
      <c r="I5564" s="7">
        <v>41759</v>
      </c>
      <c r="J5564" s="5" t="s">
        <v>3725</v>
      </c>
      <c r="K5564" s="6">
        <v>68296.039999999994</v>
      </c>
      <c r="L5564" s="6">
        <v>0</v>
      </c>
      <c r="M5564" s="6">
        <v>14784846.699999999</v>
      </c>
    </row>
    <row r="5565" spans="1:13">
      <c r="A5565" s="5">
        <v>101</v>
      </c>
      <c r="B5565" s="5">
        <v>11140</v>
      </c>
      <c r="G5565" s="5" t="s">
        <v>1222</v>
      </c>
      <c r="H5565" s="5">
        <v>6025</v>
      </c>
      <c r="I5565" s="7">
        <v>41759</v>
      </c>
      <c r="J5565" s="5" t="s">
        <v>3726</v>
      </c>
      <c r="K5565" s="6">
        <v>28411.29</v>
      </c>
      <c r="L5565" s="6">
        <v>0</v>
      </c>
      <c r="M5565" s="6">
        <v>14813257.99</v>
      </c>
    </row>
    <row r="5566" spans="1:13">
      <c r="A5566" s="5">
        <v>101</v>
      </c>
      <c r="B5566" s="5">
        <v>11140</v>
      </c>
      <c r="G5566" s="5" t="s">
        <v>1222</v>
      </c>
      <c r="H5566" s="5">
        <v>6026</v>
      </c>
      <c r="I5566" s="7">
        <v>41759</v>
      </c>
      <c r="J5566" s="5" t="s">
        <v>3727</v>
      </c>
      <c r="K5566" s="6">
        <v>7059.7</v>
      </c>
      <c r="L5566" s="6">
        <v>0</v>
      </c>
      <c r="M5566" s="6">
        <v>14820317.689999999</v>
      </c>
    </row>
    <row r="5567" spans="1:13">
      <c r="A5567" s="5">
        <v>101</v>
      </c>
      <c r="B5567" s="5">
        <v>11140</v>
      </c>
      <c r="G5567" s="5" t="s">
        <v>1222</v>
      </c>
      <c r="H5567" s="5">
        <v>6027</v>
      </c>
      <c r="I5567" s="7">
        <v>41759</v>
      </c>
      <c r="J5567" s="5" t="s">
        <v>3728</v>
      </c>
      <c r="K5567" s="6">
        <v>1402</v>
      </c>
      <c r="L5567" s="6">
        <v>0</v>
      </c>
      <c r="M5567" s="6">
        <v>14821719.689999999</v>
      </c>
    </row>
    <row r="5568" spans="1:13">
      <c r="A5568" s="5">
        <v>101</v>
      </c>
      <c r="B5568" s="5">
        <v>11140</v>
      </c>
      <c r="G5568" s="5" t="s">
        <v>1222</v>
      </c>
      <c r="H5568" s="5">
        <v>6028</v>
      </c>
      <c r="I5568" s="7">
        <v>41759</v>
      </c>
      <c r="J5568" s="5" t="s">
        <v>3729</v>
      </c>
      <c r="K5568" s="6">
        <v>58737</v>
      </c>
      <c r="L5568" s="6">
        <v>0</v>
      </c>
      <c r="M5568" s="6">
        <v>14880456.689999999</v>
      </c>
    </row>
    <row r="5569" spans="1:13">
      <c r="A5569" s="5">
        <v>101</v>
      </c>
      <c r="B5569" s="5">
        <v>11140</v>
      </c>
      <c r="G5569" s="5" t="s">
        <v>1222</v>
      </c>
      <c r="H5569" s="5">
        <v>6029</v>
      </c>
      <c r="I5569" s="7">
        <v>41759</v>
      </c>
      <c r="J5569" s="5" t="s">
        <v>3730</v>
      </c>
      <c r="K5569" s="6">
        <v>12427.95</v>
      </c>
      <c r="L5569" s="6">
        <v>0</v>
      </c>
      <c r="M5569" s="6">
        <v>14892884.640000001</v>
      </c>
    </row>
    <row r="5570" spans="1:13">
      <c r="A5570" s="5">
        <v>101</v>
      </c>
      <c r="B5570" s="5">
        <v>11140</v>
      </c>
      <c r="G5570" s="5" t="s">
        <v>1222</v>
      </c>
      <c r="H5570" s="5">
        <v>6034</v>
      </c>
      <c r="I5570" s="7">
        <v>41759</v>
      </c>
      <c r="J5570" s="5" t="s">
        <v>3731</v>
      </c>
      <c r="K5570" s="6">
        <v>101950</v>
      </c>
      <c r="L5570" s="6">
        <v>0</v>
      </c>
      <c r="M5570" s="6">
        <v>14994834.640000001</v>
      </c>
    </row>
    <row r="5571" spans="1:13">
      <c r="A5571" s="5">
        <v>101</v>
      </c>
      <c r="B5571" s="5">
        <v>11140</v>
      </c>
      <c r="G5571" s="5" t="s">
        <v>1232</v>
      </c>
      <c r="H5571" s="5">
        <v>50430</v>
      </c>
      <c r="I5571" s="7">
        <v>41759</v>
      </c>
      <c r="J5571" s="5" t="s">
        <v>1233</v>
      </c>
      <c r="K5571" s="6">
        <v>0</v>
      </c>
      <c r="L5571" s="6">
        <v>899.7</v>
      </c>
      <c r="M5571" s="6">
        <v>14993934.939999999</v>
      </c>
    </row>
    <row r="5572" spans="1:13">
      <c r="A5572" s="5">
        <v>101</v>
      </c>
      <c r="B5572" s="5">
        <v>11140</v>
      </c>
      <c r="G5572" s="5" t="s">
        <v>1232</v>
      </c>
      <c r="H5572" s="5">
        <v>70430</v>
      </c>
      <c r="I5572" s="7">
        <v>41759</v>
      </c>
      <c r="J5572" s="5" t="s">
        <v>1233</v>
      </c>
      <c r="K5572" s="6">
        <v>0</v>
      </c>
      <c r="L5572" s="6">
        <v>4722.2700000000004</v>
      </c>
      <c r="M5572" s="6">
        <v>14989212.67</v>
      </c>
    </row>
    <row r="5573" spans="1:13">
      <c r="A5573" s="5">
        <v>101</v>
      </c>
      <c r="B5573" s="5">
        <v>11140</v>
      </c>
      <c r="G5573" s="5" t="s">
        <v>1222</v>
      </c>
      <c r="H5573" s="5">
        <v>6041</v>
      </c>
      <c r="I5573" s="7">
        <v>41760</v>
      </c>
      <c r="J5573" s="5" t="s">
        <v>3732</v>
      </c>
      <c r="K5573" s="6">
        <v>180</v>
      </c>
      <c r="L5573" s="6">
        <v>0</v>
      </c>
      <c r="M5573" s="6">
        <v>14989392.67</v>
      </c>
    </row>
    <row r="5574" spans="1:13">
      <c r="A5574" s="5">
        <v>101</v>
      </c>
      <c r="B5574" s="5">
        <v>11140</v>
      </c>
      <c r="G5574" s="5" t="s">
        <v>1222</v>
      </c>
      <c r="H5574" s="5">
        <v>6042</v>
      </c>
      <c r="I5574" s="7">
        <v>41760</v>
      </c>
      <c r="J5574" s="5" t="s">
        <v>3733</v>
      </c>
      <c r="K5574" s="6">
        <v>1805</v>
      </c>
      <c r="L5574" s="6">
        <v>0</v>
      </c>
      <c r="M5574" s="6">
        <v>14991197.67</v>
      </c>
    </row>
    <row r="5575" spans="1:13">
      <c r="A5575" s="5">
        <v>101</v>
      </c>
      <c r="B5575" s="5">
        <v>11140</v>
      </c>
      <c r="G5575" s="5" t="s">
        <v>1222</v>
      </c>
      <c r="H5575" s="5">
        <v>6043</v>
      </c>
      <c r="I5575" s="7">
        <v>41760</v>
      </c>
      <c r="J5575" s="5" t="s">
        <v>3734</v>
      </c>
      <c r="K5575" s="6">
        <v>242</v>
      </c>
      <c r="L5575" s="6">
        <v>0</v>
      </c>
      <c r="M5575" s="6">
        <v>14991439.67</v>
      </c>
    </row>
    <row r="5576" spans="1:13">
      <c r="A5576" s="5">
        <v>101</v>
      </c>
      <c r="B5576" s="5">
        <v>11140</v>
      </c>
      <c r="G5576" s="5" t="s">
        <v>1222</v>
      </c>
      <c r="H5576" s="5">
        <v>6044</v>
      </c>
      <c r="I5576" s="7">
        <v>41760</v>
      </c>
      <c r="J5576" s="5" t="s">
        <v>3735</v>
      </c>
      <c r="K5576" s="6">
        <v>10512.51</v>
      </c>
      <c r="L5576" s="6">
        <v>0</v>
      </c>
      <c r="M5576" s="6">
        <v>15001952.18</v>
      </c>
    </row>
    <row r="5577" spans="1:13">
      <c r="A5577" s="5">
        <v>101</v>
      </c>
      <c r="B5577" s="5">
        <v>11140</v>
      </c>
      <c r="G5577" s="5" t="s">
        <v>1242</v>
      </c>
      <c r="H5577" s="5">
        <v>74141</v>
      </c>
      <c r="I5577" s="7">
        <v>41760</v>
      </c>
      <c r="J5577" s="5" t="s">
        <v>1453</v>
      </c>
      <c r="K5577" s="6">
        <v>0</v>
      </c>
      <c r="L5577" s="6">
        <v>90.1</v>
      </c>
      <c r="M5577" s="6">
        <v>15001862.08</v>
      </c>
    </row>
    <row r="5578" spans="1:13">
      <c r="A5578" s="5">
        <v>101</v>
      </c>
      <c r="B5578" s="5">
        <v>11140</v>
      </c>
      <c r="G5578" s="5" t="s">
        <v>1242</v>
      </c>
      <c r="H5578" s="5">
        <v>74142</v>
      </c>
      <c r="I5578" s="7">
        <v>41760</v>
      </c>
      <c r="J5578" s="5" t="s">
        <v>1454</v>
      </c>
      <c r="K5578" s="6">
        <v>0</v>
      </c>
      <c r="L5578" s="6">
        <v>65.400000000000006</v>
      </c>
      <c r="M5578" s="6">
        <v>15001796.68</v>
      </c>
    </row>
    <row r="5579" spans="1:13">
      <c r="A5579" s="5">
        <v>101</v>
      </c>
      <c r="B5579" s="5">
        <v>11140</v>
      </c>
      <c r="G5579" s="5" t="s">
        <v>1242</v>
      </c>
      <c r="H5579" s="5">
        <v>74143</v>
      </c>
      <c r="I5579" s="7">
        <v>41760</v>
      </c>
      <c r="J5579" s="5" t="s">
        <v>1636</v>
      </c>
      <c r="K5579" s="6">
        <v>0</v>
      </c>
      <c r="L5579" s="6">
        <v>7735.08</v>
      </c>
      <c r="M5579" s="6">
        <v>14994061.6</v>
      </c>
    </row>
    <row r="5580" spans="1:13">
      <c r="A5580" s="5">
        <v>101</v>
      </c>
      <c r="B5580" s="5">
        <v>11140</v>
      </c>
      <c r="G5580" s="5" t="s">
        <v>1242</v>
      </c>
      <c r="H5580" s="5">
        <v>74144</v>
      </c>
      <c r="I5580" s="7">
        <v>41760</v>
      </c>
      <c r="J5580" s="5" t="s">
        <v>1890</v>
      </c>
      <c r="K5580" s="6">
        <v>0</v>
      </c>
      <c r="L5580" s="6">
        <v>6.99</v>
      </c>
      <c r="M5580" s="6">
        <v>14994054.609999999</v>
      </c>
    </row>
    <row r="5581" spans="1:13">
      <c r="A5581" s="5">
        <v>101</v>
      </c>
      <c r="B5581" s="5">
        <v>11140</v>
      </c>
      <c r="G5581" s="5" t="s">
        <v>1242</v>
      </c>
      <c r="H5581" s="5">
        <v>74145</v>
      </c>
      <c r="I5581" s="7">
        <v>41760</v>
      </c>
      <c r="J5581" s="5" t="s">
        <v>1637</v>
      </c>
      <c r="K5581" s="6">
        <v>0</v>
      </c>
      <c r="L5581" s="6">
        <v>752.28</v>
      </c>
      <c r="M5581" s="6">
        <v>14993302.33</v>
      </c>
    </row>
    <row r="5582" spans="1:13">
      <c r="A5582" s="5">
        <v>101</v>
      </c>
      <c r="B5582" s="5">
        <v>11140</v>
      </c>
      <c r="G5582" s="5" t="s">
        <v>1242</v>
      </c>
      <c r="H5582" s="5">
        <v>74146</v>
      </c>
      <c r="I5582" s="7">
        <v>41760</v>
      </c>
      <c r="J5582" s="5" t="s">
        <v>1456</v>
      </c>
      <c r="K5582" s="6">
        <v>0</v>
      </c>
      <c r="L5582" s="6">
        <v>76.61</v>
      </c>
      <c r="M5582" s="6">
        <v>14993225.720000001</v>
      </c>
    </row>
    <row r="5583" spans="1:13">
      <c r="A5583" s="5">
        <v>101</v>
      </c>
      <c r="B5583" s="5">
        <v>11140</v>
      </c>
      <c r="G5583" s="5" t="s">
        <v>1242</v>
      </c>
      <c r="H5583" s="5">
        <v>74147</v>
      </c>
      <c r="I5583" s="7">
        <v>41760</v>
      </c>
      <c r="J5583" s="5" t="s">
        <v>1409</v>
      </c>
      <c r="K5583" s="6">
        <v>0</v>
      </c>
      <c r="L5583" s="6">
        <v>1981.64</v>
      </c>
      <c r="M5583" s="6">
        <v>14991244.08</v>
      </c>
    </row>
    <row r="5584" spans="1:13">
      <c r="A5584" s="5">
        <v>101</v>
      </c>
      <c r="B5584" s="5">
        <v>11140</v>
      </c>
      <c r="G5584" s="5" t="s">
        <v>1242</v>
      </c>
      <c r="H5584" s="5">
        <v>74148</v>
      </c>
      <c r="I5584" s="7">
        <v>41760</v>
      </c>
      <c r="J5584" s="5" t="s">
        <v>1299</v>
      </c>
      <c r="K5584" s="6">
        <v>0</v>
      </c>
      <c r="L5584" s="6">
        <v>298.02</v>
      </c>
      <c r="M5584" s="6">
        <v>14990946.060000001</v>
      </c>
    </row>
    <row r="5585" spans="1:13">
      <c r="A5585" s="5">
        <v>101</v>
      </c>
      <c r="B5585" s="5">
        <v>11140</v>
      </c>
      <c r="G5585" s="5" t="s">
        <v>1242</v>
      </c>
      <c r="H5585" s="5">
        <v>74149</v>
      </c>
      <c r="I5585" s="7">
        <v>41760</v>
      </c>
      <c r="J5585" s="5" t="s">
        <v>1535</v>
      </c>
      <c r="K5585" s="6">
        <v>0</v>
      </c>
      <c r="L5585" s="6">
        <v>64.75</v>
      </c>
      <c r="M5585" s="6">
        <v>14990881.310000001</v>
      </c>
    </row>
    <row r="5586" spans="1:13">
      <c r="A5586" s="5">
        <v>101</v>
      </c>
      <c r="B5586" s="5">
        <v>11140</v>
      </c>
      <c r="G5586" s="5" t="s">
        <v>1242</v>
      </c>
      <c r="H5586" s="5">
        <v>74150</v>
      </c>
      <c r="I5586" s="7">
        <v>41760</v>
      </c>
      <c r="J5586" s="5" t="s">
        <v>2180</v>
      </c>
      <c r="K5586" s="6">
        <v>0</v>
      </c>
      <c r="L5586" s="6">
        <v>9481</v>
      </c>
      <c r="M5586" s="6">
        <v>14981400.310000001</v>
      </c>
    </row>
    <row r="5587" spans="1:13">
      <c r="A5587" s="5">
        <v>101</v>
      </c>
      <c r="B5587" s="5">
        <v>11140</v>
      </c>
      <c r="G5587" s="5" t="s">
        <v>1242</v>
      </c>
      <c r="H5587" s="5">
        <v>74151</v>
      </c>
      <c r="I5587" s="7">
        <v>41760</v>
      </c>
      <c r="J5587" s="5" t="s">
        <v>1336</v>
      </c>
      <c r="K5587" s="6">
        <v>0</v>
      </c>
      <c r="L5587" s="6">
        <v>42.17</v>
      </c>
      <c r="M5587" s="6">
        <v>14981358.140000001</v>
      </c>
    </row>
    <row r="5588" spans="1:13">
      <c r="A5588" s="5">
        <v>101</v>
      </c>
      <c r="B5588" s="5">
        <v>11140</v>
      </c>
      <c r="G5588" s="5" t="s">
        <v>1242</v>
      </c>
      <c r="H5588" s="5">
        <v>74152</v>
      </c>
      <c r="I5588" s="7">
        <v>41760</v>
      </c>
      <c r="J5588" s="5" t="s">
        <v>2337</v>
      </c>
      <c r="K5588" s="6">
        <v>0</v>
      </c>
      <c r="L5588" s="6">
        <v>227</v>
      </c>
      <c r="M5588" s="6">
        <v>14981131.140000001</v>
      </c>
    </row>
    <row r="5589" spans="1:13">
      <c r="A5589" s="5">
        <v>101</v>
      </c>
      <c r="B5589" s="5">
        <v>11140</v>
      </c>
      <c r="G5589" s="5" t="s">
        <v>1242</v>
      </c>
      <c r="H5589" s="5">
        <v>74153</v>
      </c>
      <c r="I5589" s="7">
        <v>41760</v>
      </c>
      <c r="J5589" s="5" t="s">
        <v>3483</v>
      </c>
      <c r="K5589" s="6">
        <v>0</v>
      </c>
      <c r="L5589" s="6">
        <v>129.93</v>
      </c>
      <c r="M5589" s="6">
        <v>14981001.210000001</v>
      </c>
    </row>
    <row r="5590" spans="1:13">
      <c r="A5590" s="5">
        <v>101</v>
      </c>
      <c r="B5590" s="5">
        <v>11140</v>
      </c>
      <c r="G5590" s="5" t="s">
        <v>1242</v>
      </c>
      <c r="H5590" s="5">
        <v>74154</v>
      </c>
      <c r="I5590" s="7">
        <v>41760</v>
      </c>
      <c r="J5590" s="5" t="s">
        <v>1411</v>
      </c>
      <c r="K5590" s="6">
        <v>0</v>
      </c>
      <c r="L5590" s="6">
        <v>108.05</v>
      </c>
      <c r="M5590" s="6">
        <v>14980893.16</v>
      </c>
    </row>
    <row r="5591" spans="1:13">
      <c r="A5591" s="5">
        <v>101</v>
      </c>
      <c r="B5591" s="5">
        <v>11140</v>
      </c>
      <c r="G5591" s="5" t="s">
        <v>1242</v>
      </c>
      <c r="H5591" s="5">
        <v>74155</v>
      </c>
      <c r="I5591" s="7">
        <v>41760</v>
      </c>
      <c r="J5591" s="5" t="s">
        <v>1342</v>
      </c>
      <c r="K5591" s="6">
        <v>0</v>
      </c>
      <c r="L5591" s="6">
        <v>257.17</v>
      </c>
      <c r="M5591" s="6">
        <v>14980635.99</v>
      </c>
    </row>
    <row r="5592" spans="1:13">
      <c r="A5592" s="5">
        <v>101</v>
      </c>
      <c r="B5592" s="5">
        <v>11140</v>
      </c>
      <c r="G5592" s="5" t="s">
        <v>1242</v>
      </c>
      <c r="H5592" s="5">
        <v>74156</v>
      </c>
      <c r="I5592" s="7">
        <v>41760</v>
      </c>
      <c r="J5592" s="5" t="s">
        <v>1466</v>
      </c>
      <c r="K5592" s="6">
        <v>0</v>
      </c>
      <c r="L5592" s="6">
        <v>45.6</v>
      </c>
      <c r="M5592" s="6">
        <v>14980590.390000001</v>
      </c>
    </row>
    <row r="5593" spans="1:13">
      <c r="A5593" s="5">
        <v>101</v>
      </c>
      <c r="B5593" s="5">
        <v>11140</v>
      </c>
      <c r="G5593" s="5" t="s">
        <v>1242</v>
      </c>
      <c r="H5593" s="5">
        <v>74157</v>
      </c>
      <c r="I5593" s="7">
        <v>41760</v>
      </c>
      <c r="J5593" s="5" t="s">
        <v>1548</v>
      </c>
      <c r="K5593" s="6">
        <v>0</v>
      </c>
      <c r="L5593" s="6">
        <v>338.03</v>
      </c>
      <c r="M5593" s="6">
        <v>14980252.359999999</v>
      </c>
    </row>
    <row r="5594" spans="1:13">
      <c r="A5594" s="5">
        <v>101</v>
      </c>
      <c r="B5594" s="5">
        <v>11140</v>
      </c>
      <c r="G5594" s="5" t="s">
        <v>1242</v>
      </c>
      <c r="H5594" s="5">
        <v>74158</v>
      </c>
      <c r="I5594" s="7">
        <v>41760</v>
      </c>
      <c r="J5594" s="5" t="s">
        <v>1642</v>
      </c>
      <c r="K5594" s="6">
        <v>0</v>
      </c>
      <c r="L5594" s="6">
        <v>587.09</v>
      </c>
      <c r="M5594" s="6">
        <v>14979665.27</v>
      </c>
    </row>
    <row r="5595" spans="1:13">
      <c r="A5595" s="5">
        <v>101</v>
      </c>
      <c r="B5595" s="5">
        <v>11140</v>
      </c>
      <c r="G5595" s="5" t="s">
        <v>1242</v>
      </c>
      <c r="H5595" s="5">
        <v>74159</v>
      </c>
      <c r="I5595" s="7">
        <v>41760</v>
      </c>
      <c r="J5595" s="5" t="s">
        <v>1346</v>
      </c>
      <c r="K5595" s="6">
        <v>0</v>
      </c>
      <c r="L5595" s="6">
        <v>375.82</v>
      </c>
      <c r="M5595" s="6">
        <v>14979289.449999999</v>
      </c>
    </row>
    <row r="5596" spans="1:13">
      <c r="A5596" s="5">
        <v>101</v>
      </c>
      <c r="B5596" s="5">
        <v>11140</v>
      </c>
      <c r="G5596" s="5" t="s">
        <v>1242</v>
      </c>
      <c r="H5596" s="5">
        <v>74160</v>
      </c>
      <c r="I5596" s="7">
        <v>41760</v>
      </c>
      <c r="J5596" s="5" t="s">
        <v>1643</v>
      </c>
      <c r="K5596" s="6">
        <v>0</v>
      </c>
      <c r="L5596" s="6">
        <v>194</v>
      </c>
      <c r="M5596" s="6">
        <v>14979095.449999999</v>
      </c>
    </row>
    <row r="5597" spans="1:13">
      <c r="A5597" s="5">
        <v>101</v>
      </c>
      <c r="B5597" s="5">
        <v>11140</v>
      </c>
      <c r="G5597" s="5" t="s">
        <v>1242</v>
      </c>
      <c r="H5597" s="5">
        <v>74161</v>
      </c>
      <c r="I5597" s="7">
        <v>41760</v>
      </c>
      <c r="J5597" s="5" t="s">
        <v>2564</v>
      </c>
      <c r="K5597" s="6">
        <v>0</v>
      </c>
      <c r="L5597" s="6">
        <v>766.04</v>
      </c>
      <c r="M5597" s="6">
        <v>14978329.41</v>
      </c>
    </row>
    <row r="5598" spans="1:13">
      <c r="A5598" s="5">
        <v>101</v>
      </c>
      <c r="B5598" s="5">
        <v>11140</v>
      </c>
      <c r="G5598" s="5" t="s">
        <v>1242</v>
      </c>
      <c r="H5598" s="5">
        <v>74162</v>
      </c>
      <c r="I5598" s="7">
        <v>41760</v>
      </c>
      <c r="J5598" s="5" t="s">
        <v>1731</v>
      </c>
      <c r="K5598" s="6">
        <v>0</v>
      </c>
      <c r="L5598" s="6">
        <v>155</v>
      </c>
      <c r="M5598" s="6">
        <v>14978174.41</v>
      </c>
    </row>
    <row r="5599" spans="1:13">
      <c r="A5599" s="5">
        <v>101</v>
      </c>
      <c r="B5599" s="5">
        <v>11140</v>
      </c>
      <c r="G5599" s="5" t="s">
        <v>1242</v>
      </c>
      <c r="H5599" s="5">
        <v>74163</v>
      </c>
      <c r="I5599" s="7">
        <v>41760</v>
      </c>
      <c r="J5599" s="5" t="s">
        <v>1245</v>
      </c>
      <c r="K5599" s="6">
        <v>0</v>
      </c>
      <c r="L5599" s="6">
        <v>139364.82</v>
      </c>
      <c r="M5599" s="6">
        <v>14838809.59</v>
      </c>
    </row>
    <row r="5600" spans="1:13">
      <c r="A5600" s="5">
        <v>101</v>
      </c>
      <c r="B5600" s="5">
        <v>11140</v>
      </c>
      <c r="G5600" s="5" t="s">
        <v>1242</v>
      </c>
      <c r="H5600" s="5">
        <v>74164</v>
      </c>
      <c r="I5600" s="7">
        <v>41760</v>
      </c>
      <c r="J5600" s="5" t="s">
        <v>1245</v>
      </c>
      <c r="K5600" s="6">
        <v>0</v>
      </c>
      <c r="L5600" s="6">
        <v>60998.94</v>
      </c>
      <c r="M5600" s="6">
        <v>14777810.65</v>
      </c>
    </row>
    <row r="5601" spans="1:13">
      <c r="A5601" s="5">
        <v>101</v>
      </c>
      <c r="B5601" s="5">
        <v>11140</v>
      </c>
      <c r="G5601" s="5" t="s">
        <v>1242</v>
      </c>
      <c r="H5601" s="5">
        <v>74165</v>
      </c>
      <c r="I5601" s="7">
        <v>41760</v>
      </c>
      <c r="J5601" s="5" t="s">
        <v>1551</v>
      </c>
      <c r="K5601" s="6">
        <v>0</v>
      </c>
      <c r="L5601" s="6">
        <v>1400</v>
      </c>
      <c r="M5601" s="6">
        <v>14776410.65</v>
      </c>
    </row>
    <row r="5602" spans="1:13">
      <c r="A5602" s="5">
        <v>101</v>
      </c>
      <c r="B5602" s="5">
        <v>11140</v>
      </c>
      <c r="G5602" s="5" t="s">
        <v>1242</v>
      </c>
      <c r="H5602" s="5">
        <v>74166</v>
      </c>
      <c r="I5602" s="7">
        <v>41760</v>
      </c>
      <c r="J5602" s="5" t="s">
        <v>1583</v>
      </c>
      <c r="K5602" s="6">
        <v>0</v>
      </c>
      <c r="L5602" s="6">
        <v>83.7</v>
      </c>
      <c r="M5602" s="6">
        <v>14776326.949999999</v>
      </c>
    </row>
    <row r="5603" spans="1:13">
      <c r="A5603" s="5">
        <v>101</v>
      </c>
      <c r="B5603" s="5">
        <v>11140</v>
      </c>
      <c r="G5603" s="5" t="s">
        <v>1242</v>
      </c>
      <c r="H5603" s="5">
        <v>74167</v>
      </c>
      <c r="I5603" s="7">
        <v>41760</v>
      </c>
      <c r="J5603" s="5" t="s">
        <v>1651</v>
      </c>
      <c r="K5603" s="6">
        <v>0</v>
      </c>
      <c r="L5603" s="6">
        <v>129.4</v>
      </c>
      <c r="M5603" s="6">
        <v>14776197.550000001</v>
      </c>
    </row>
    <row r="5604" spans="1:13">
      <c r="A5604" s="5">
        <v>101</v>
      </c>
      <c r="B5604" s="5">
        <v>11140</v>
      </c>
      <c r="G5604" s="5" t="s">
        <v>1242</v>
      </c>
      <c r="H5604" s="5">
        <v>74168</v>
      </c>
      <c r="I5604" s="7">
        <v>41760</v>
      </c>
      <c r="J5604" s="5" t="s">
        <v>2132</v>
      </c>
      <c r="K5604" s="6">
        <v>0</v>
      </c>
      <c r="L5604" s="6">
        <v>40</v>
      </c>
      <c r="M5604" s="6">
        <v>14776157.550000001</v>
      </c>
    </row>
    <row r="5605" spans="1:13">
      <c r="A5605" s="5">
        <v>101</v>
      </c>
      <c r="B5605" s="5">
        <v>11140</v>
      </c>
      <c r="G5605" s="5" t="s">
        <v>1242</v>
      </c>
      <c r="H5605" s="5">
        <v>74169</v>
      </c>
      <c r="I5605" s="7">
        <v>41760</v>
      </c>
      <c r="J5605" s="5" t="s">
        <v>1658</v>
      </c>
      <c r="K5605" s="6">
        <v>0</v>
      </c>
      <c r="L5605" s="6">
        <v>140.72999999999999</v>
      </c>
      <c r="M5605" s="6">
        <v>14776016.82</v>
      </c>
    </row>
    <row r="5606" spans="1:13">
      <c r="A5606" s="5">
        <v>101</v>
      </c>
      <c r="B5606" s="5">
        <v>11140</v>
      </c>
      <c r="G5606" s="5" t="s">
        <v>1242</v>
      </c>
      <c r="H5606" s="5">
        <v>74170</v>
      </c>
      <c r="I5606" s="7">
        <v>41760</v>
      </c>
      <c r="J5606" s="5" t="s">
        <v>1659</v>
      </c>
      <c r="K5606" s="6">
        <v>0</v>
      </c>
      <c r="L5606" s="6">
        <v>106.46</v>
      </c>
      <c r="M5606" s="6">
        <v>14775910.359999999</v>
      </c>
    </row>
    <row r="5607" spans="1:13">
      <c r="A5607" s="5">
        <v>101</v>
      </c>
      <c r="B5607" s="5">
        <v>11140</v>
      </c>
      <c r="G5607" s="5" t="s">
        <v>1242</v>
      </c>
      <c r="H5607" s="5">
        <v>74171</v>
      </c>
      <c r="I5607" s="7">
        <v>41760</v>
      </c>
      <c r="J5607" s="5" t="s">
        <v>2638</v>
      </c>
      <c r="K5607" s="6">
        <v>0</v>
      </c>
      <c r="L5607" s="6">
        <v>267.27999999999997</v>
      </c>
      <c r="M5607" s="6">
        <v>14775643.08</v>
      </c>
    </row>
    <row r="5608" spans="1:13">
      <c r="A5608" s="5">
        <v>101</v>
      </c>
      <c r="B5608" s="5">
        <v>11140</v>
      </c>
      <c r="G5608" s="5" t="s">
        <v>1242</v>
      </c>
      <c r="H5608" s="5">
        <v>74172</v>
      </c>
      <c r="I5608" s="7">
        <v>41760</v>
      </c>
      <c r="J5608" s="5" t="s">
        <v>1804</v>
      </c>
      <c r="K5608" s="6">
        <v>0</v>
      </c>
      <c r="L5608" s="6">
        <v>3640</v>
      </c>
      <c r="M5608" s="6">
        <v>14772003.08</v>
      </c>
    </row>
    <row r="5609" spans="1:13">
      <c r="A5609" s="5">
        <v>101</v>
      </c>
      <c r="B5609" s="5">
        <v>11140</v>
      </c>
      <c r="G5609" s="5" t="s">
        <v>1242</v>
      </c>
      <c r="H5609" s="5">
        <v>74174</v>
      </c>
      <c r="I5609" s="7">
        <v>41760</v>
      </c>
      <c r="J5609" s="5" t="s">
        <v>1866</v>
      </c>
      <c r="K5609" s="6">
        <v>0</v>
      </c>
      <c r="L5609" s="6">
        <v>2118.37</v>
      </c>
      <c r="M5609" s="6">
        <v>14769884.710000001</v>
      </c>
    </row>
    <row r="5610" spans="1:13">
      <c r="A5610" s="5">
        <v>101</v>
      </c>
      <c r="B5610" s="5">
        <v>11140</v>
      </c>
      <c r="G5610" s="5" t="s">
        <v>1242</v>
      </c>
      <c r="H5610" s="5">
        <v>74175</v>
      </c>
      <c r="I5610" s="7">
        <v>41760</v>
      </c>
      <c r="J5610" s="5" t="s">
        <v>1660</v>
      </c>
      <c r="K5610" s="6">
        <v>0</v>
      </c>
      <c r="L5610" s="6">
        <v>308.83999999999997</v>
      </c>
      <c r="M5610" s="6">
        <v>14769575.869999999</v>
      </c>
    </row>
    <row r="5611" spans="1:13">
      <c r="A5611" s="5">
        <v>101</v>
      </c>
      <c r="B5611" s="5">
        <v>11140</v>
      </c>
      <c r="G5611" s="5" t="s">
        <v>1242</v>
      </c>
      <c r="H5611" s="5">
        <v>74176</v>
      </c>
      <c r="I5611" s="7">
        <v>41760</v>
      </c>
      <c r="J5611" s="5" t="s">
        <v>1806</v>
      </c>
      <c r="K5611" s="6">
        <v>0</v>
      </c>
      <c r="L5611" s="6">
        <v>25</v>
      </c>
      <c r="M5611" s="6">
        <v>14769550.869999999</v>
      </c>
    </row>
    <row r="5612" spans="1:13">
      <c r="A5612" s="5">
        <v>101</v>
      </c>
      <c r="B5612" s="5">
        <v>11140</v>
      </c>
      <c r="G5612" s="5" t="s">
        <v>1242</v>
      </c>
      <c r="H5612" s="5">
        <v>74177</v>
      </c>
      <c r="I5612" s="7">
        <v>41760</v>
      </c>
      <c r="J5612" s="5" t="s">
        <v>1253</v>
      </c>
      <c r="K5612" s="6">
        <v>0</v>
      </c>
      <c r="L5612" s="6">
        <v>44</v>
      </c>
      <c r="M5612" s="6">
        <v>14769506.869999999</v>
      </c>
    </row>
    <row r="5613" spans="1:13">
      <c r="A5613" s="5">
        <v>101</v>
      </c>
      <c r="B5613" s="5">
        <v>11140</v>
      </c>
      <c r="G5613" s="5" t="s">
        <v>1242</v>
      </c>
      <c r="H5613" s="5">
        <v>74178</v>
      </c>
      <c r="I5613" s="7">
        <v>41760</v>
      </c>
      <c r="J5613" s="5" t="s">
        <v>1419</v>
      </c>
      <c r="K5613" s="6">
        <v>0</v>
      </c>
      <c r="L5613" s="6">
        <v>1367.5</v>
      </c>
      <c r="M5613" s="6">
        <v>14768139.369999999</v>
      </c>
    </row>
    <row r="5614" spans="1:13">
      <c r="A5614" s="5">
        <v>101</v>
      </c>
      <c r="B5614" s="5">
        <v>11140</v>
      </c>
      <c r="G5614" s="5" t="s">
        <v>1242</v>
      </c>
      <c r="H5614" s="5">
        <v>74179</v>
      </c>
      <c r="I5614" s="7">
        <v>41760</v>
      </c>
      <c r="J5614" s="5" t="s">
        <v>1662</v>
      </c>
      <c r="K5614" s="6">
        <v>0</v>
      </c>
      <c r="L5614" s="6">
        <v>90.03</v>
      </c>
      <c r="M5614" s="6">
        <v>14768049.34</v>
      </c>
    </row>
    <row r="5615" spans="1:13">
      <c r="A5615" s="5">
        <v>101</v>
      </c>
      <c r="B5615" s="5">
        <v>11140</v>
      </c>
      <c r="G5615" s="5" t="s">
        <v>1242</v>
      </c>
      <c r="H5615" s="5">
        <v>74180</v>
      </c>
      <c r="I5615" s="7">
        <v>41760</v>
      </c>
      <c r="J5615" s="5" t="s">
        <v>1496</v>
      </c>
      <c r="K5615" s="6">
        <v>0</v>
      </c>
      <c r="L5615" s="6">
        <v>302.95999999999998</v>
      </c>
      <c r="M5615" s="6">
        <v>14767746.380000001</v>
      </c>
    </row>
    <row r="5616" spans="1:13">
      <c r="A5616" s="5">
        <v>101</v>
      </c>
      <c r="B5616" s="5">
        <v>11140</v>
      </c>
      <c r="G5616" s="5" t="s">
        <v>1242</v>
      </c>
      <c r="H5616" s="5">
        <v>74181</v>
      </c>
      <c r="I5616" s="7">
        <v>41760</v>
      </c>
      <c r="J5616" s="5" t="s">
        <v>1420</v>
      </c>
      <c r="K5616" s="6">
        <v>0</v>
      </c>
      <c r="L5616" s="6">
        <v>350.98</v>
      </c>
      <c r="M5616" s="6">
        <v>14767395.4</v>
      </c>
    </row>
    <row r="5617" spans="1:13">
      <c r="A5617" s="5">
        <v>101</v>
      </c>
      <c r="B5617" s="5">
        <v>11140</v>
      </c>
      <c r="G5617" s="5" t="s">
        <v>1242</v>
      </c>
      <c r="H5617" s="5">
        <v>74182</v>
      </c>
      <c r="I5617" s="7">
        <v>41760</v>
      </c>
      <c r="J5617" s="5" t="s">
        <v>1498</v>
      </c>
      <c r="K5617" s="6">
        <v>0</v>
      </c>
      <c r="L5617" s="6">
        <v>4286</v>
      </c>
      <c r="M5617" s="6">
        <v>14763109.4</v>
      </c>
    </row>
    <row r="5618" spans="1:13">
      <c r="A5618" s="5">
        <v>101</v>
      </c>
      <c r="B5618" s="5">
        <v>11140</v>
      </c>
      <c r="G5618" s="5" t="s">
        <v>1242</v>
      </c>
      <c r="H5618" s="5">
        <v>74183</v>
      </c>
      <c r="I5618" s="7">
        <v>41760</v>
      </c>
      <c r="J5618" s="5" t="s">
        <v>3736</v>
      </c>
      <c r="K5618" s="6">
        <v>0</v>
      </c>
      <c r="L5618" s="6">
        <v>188</v>
      </c>
      <c r="M5618" s="6">
        <v>14762921.4</v>
      </c>
    </row>
    <row r="5619" spans="1:13">
      <c r="A5619" s="5">
        <v>101</v>
      </c>
      <c r="B5619" s="5">
        <v>11140</v>
      </c>
      <c r="G5619" s="5" t="s">
        <v>1242</v>
      </c>
      <c r="H5619" s="5">
        <v>74187</v>
      </c>
      <c r="I5619" s="7">
        <v>41760</v>
      </c>
      <c r="J5619" s="5" t="s">
        <v>1383</v>
      </c>
      <c r="K5619" s="6">
        <v>0</v>
      </c>
      <c r="L5619" s="6">
        <v>10952.73</v>
      </c>
      <c r="M5619" s="6">
        <v>14751968.67</v>
      </c>
    </row>
    <row r="5620" spans="1:13">
      <c r="A5620" s="5">
        <v>101</v>
      </c>
      <c r="B5620" s="5">
        <v>11140</v>
      </c>
      <c r="G5620" s="5" t="s">
        <v>1242</v>
      </c>
      <c r="H5620" s="5">
        <v>74188</v>
      </c>
      <c r="I5620" s="7">
        <v>41760</v>
      </c>
      <c r="J5620" s="5" t="s">
        <v>1665</v>
      </c>
      <c r="K5620" s="6">
        <v>0</v>
      </c>
      <c r="L5620" s="6">
        <v>1649.4</v>
      </c>
      <c r="M5620" s="6">
        <v>14750319.27</v>
      </c>
    </row>
    <row r="5621" spans="1:13">
      <c r="A5621" s="5">
        <v>101</v>
      </c>
      <c r="B5621" s="5">
        <v>11140</v>
      </c>
      <c r="G5621" s="5" t="s">
        <v>1242</v>
      </c>
      <c r="H5621" s="5">
        <v>74189</v>
      </c>
      <c r="I5621" s="7">
        <v>41760</v>
      </c>
      <c r="J5621" s="5" t="s">
        <v>1305</v>
      </c>
      <c r="K5621" s="6">
        <v>0</v>
      </c>
      <c r="L5621" s="6">
        <v>114.25</v>
      </c>
      <c r="M5621" s="6">
        <v>14750205.02</v>
      </c>
    </row>
    <row r="5622" spans="1:13">
      <c r="A5622" s="5">
        <v>101</v>
      </c>
      <c r="B5622" s="5">
        <v>11140</v>
      </c>
      <c r="G5622" s="5" t="s">
        <v>1242</v>
      </c>
      <c r="H5622" s="5">
        <v>74191</v>
      </c>
      <c r="I5622" s="7">
        <v>41760</v>
      </c>
      <c r="J5622" s="5" t="s">
        <v>1667</v>
      </c>
      <c r="K5622" s="6">
        <v>0</v>
      </c>
      <c r="L5622" s="6">
        <v>77915.45</v>
      </c>
      <c r="M5622" s="6">
        <v>14672289.57</v>
      </c>
    </row>
    <row r="5623" spans="1:13">
      <c r="A5623" s="5">
        <v>101</v>
      </c>
      <c r="B5623" s="5">
        <v>11140</v>
      </c>
      <c r="G5623" s="5" t="s">
        <v>1242</v>
      </c>
      <c r="H5623" s="5">
        <v>74192</v>
      </c>
      <c r="I5623" s="7">
        <v>41760</v>
      </c>
      <c r="J5623" s="5" t="s">
        <v>1668</v>
      </c>
      <c r="K5623" s="6">
        <v>0</v>
      </c>
      <c r="L5623" s="6">
        <v>2273.58</v>
      </c>
      <c r="M5623" s="6">
        <v>14670015.99</v>
      </c>
    </row>
    <row r="5624" spans="1:13">
      <c r="A5624" s="5">
        <v>101</v>
      </c>
      <c r="B5624" s="5">
        <v>11140</v>
      </c>
      <c r="G5624" s="5" t="s">
        <v>1242</v>
      </c>
      <c r="H5624" s="5">
        <v>74193</v>
      </c>
      <c r="I5624" s="7">
        <v>41760</v>
      </c>
      <c r="J5624" s="5" t="s">
        <v>1513</v>
      </c>
      <c r="K5624" s="6">
        <v>0</v>
      </c>
      <c r="L5624" s="6">
        <v>670</v>
      </c>
      <c r="M5624" s="6">
        <v>14669345.99</v>
      </c>
    </row>
    <row r="5625" spans="1:13">
      <c r="A5625" s="5">
        <v>101</v>
      </c>
      <c r="B5625" s="5">
        <v>11140</v>
      </c>
      <c r="G5625" s="5" t="s">
        <v>1242</v>
      </c>
      <c r="H5625" s="5">
        <v>74194</v>
      </c>
      <c r="I5625" s="7">
        <v>41760</v>
      </c>
      <c r="J5625" s="5" t="s">
        <v>1594</v>
      </c>
      <c r="K5625" s="6">
        <v>0</v>
      </c>
      <c r="L5625" s="6">
        <v>308</v>
      </c>
      <c r="M5625" s="6">
        <v>14669037.99</v>
      </c>
    </row>
    <row r="5626" spans="1:13">
      <c r="A5626" s="5">
        <v>101</v>
      </c>
      <c r="B5626" s="5">
        <v>11140</v>
      </c>
      <c r="G5626" s="5" t="s">
        <v>1242</v>
      </c>
      <c r="H5626" s="5">
        <v>74195</v>
      </c>
      <c r="I5626" s="7">
        <v>41760</v>
      </c>
      <c r="J5626" s="5" t="s">
        <v>3737</v>
      </c>
      <c r="K5626" s="6">
        <v>0</v>
      </c>
      <c r="L5626" s="6">
        <v>630.76</v>
      </c>
      <c r="M5626" s="6">
        <v>14668407.23</v>
      </c>
    </row>
    <row r="5627" spans="1:13">
      <c r="A5627" s="5">
        <v>101</v>
      </c>
      <c r="B5627" s="5">
        <v>11140</v>
      </c>
      <c r="G5627" s="5" t="s">
        <v>1242</v>
      </c>
      <c r="H5627" s="5">
        <v>74196</v>
      </c>
      <c r="I5627" s="7">
        <v>41760</v>
      </c>
      <c r="J5627" s="5" t="s">
        <v>1671</v>
      </c>
      <c r="K5627" s="6">
        <v>0</v>
      </c>
      <c r="L5627" s="6">
        <v>18.5</v>
      </c>
      <c r="M5627" s="6">
        <v>14668388.73</v>
      </c>
    </row>
    <row r="5628" spans="1:13">
      <c r="A5628" s="5">
        <v>101</v>
      </c>
      <c r="B5628" s="5">
        <v>11140</v>
      </c>
      <c r="G5628" s="5" t="s">
        <v>1242</v>
      </c>
      <c r="H5628" s="5">
        <v>74197</v>
      </c>
      <c r="I5628" s="7">
        <v>41760</v>
      </c>
      <c r="J5628" s="5" t="s">
        <v>1673</v>
      </c>
      <c r="K5628" s="6">
        <v>0</v>
      </c>
      <c r="L5628" s="6">
        <v>66.75</v>
      </c>
      <c r="M5628" s="6">
        <v>14668321.98</v>
      </c>
    </row>
    <row r="5629" spans="1:13">
      <c r="A5629" s="5">
        <v>101</v>
      </c>
      <c r="B5629" s="5">
        <v>11140</v>
      </c>
      <c r="G5629" s="5" t="s">
        <v>1242</v>
      </c>
      <c r="H5629" s="5">
        <v>74198</v>
      </c>
      <c r="I5629" s="7">
        <v>41760</v>
      </c>
      <c r="J5629" s="5" t="s">
        <v>2098</v>
      </c>
      <c r="K5629" s="6">
        <v>0</v>
      </c>
      <c r="L5629" s="6">
        <v>500</v>
      </c>
      <c r="M5629" s="6">
        <v>14667821.98</v>
      </c>
    </row>
    <row r="5630" spans="1:13">
      <c r="A5630" s="5">
        <v>101</v>
      </c>
      <c r="B5630" s="5">
        <v>11140</v>
      </c>
      <c r="G5630" s="5" t="s">
        <v>1242</v>
      </c>
      <c r="H5630" s="5">
        <v>74199</v>
      </c>
      <c r="I5630" s="7">
        <v>41760</v>
      </c>
      <c r="J5630" s="5" t="s">
        <v>1675</v>
      </c>
      <c r="K5630" s="6">
        <v>0</v>
      </c>
      <c r="L5630" s="6">
        <v>232.42</v>
      </c>
      <c r="M5630" s="6">
        <v>14667589.560000001</v>
      </c>
    </row>
    <row r="5631" spans="1:13">
      <c r="A5631" s="5">
        <v>101</v>
      </c>
      <c r="B5631" s="5">
        <v>11140</v>
      </c>
      <c r="G5631" s="5" t="s">
        <v>1242</v>
      </c>
      <c r="H5631" s="5">
        <v>74200</v>
      </c>
      <c r="I5631" s="7">
        <v>41760</v>
      </c>
      <c r="J5631" s="5" t="s">
        <v>1963</v>
      </c>
      <c r="K5631" s="6">
        <v>0</v>
      </c>
      <c r="L5631" s="6">
        <v>250.18</v>
      </c>
      <c r="M5631" s="6">
        <v>14667339.380000001</v>
      </c>
    </row>
    <row r="5632" spans="1:13">
      <c r="A5632" s="5">
        <v>101</v>
      </c>
      <c r="B5632" s="5">
        <v>11140</v>
      </c>
      <c r="G5632" s="5" t="s">
        <v>1242</v>
      </c>
      <c r="H5632" s="5">
        <v>74201</v>
      </c>
      <c r="I5632" s="7">
        <v>41760</v>
      </c>
      <c r="J5632" s="5" t="s">
        <v>1307</v>
      </c>
      <c r="K5632" s="6">
        <v>0</v>
      </c>
      <c r="L5632" s="6">
        <v>504.78</v>
      </c>
      <c r="M5632" s="6">
        <v>14666834.6</v>
      </c>
    </row>
    <row r="5633" spans="1:13">
      <c r="A5633" s="5">
        <v>101</v>
      </c>
      <c r="B5633" s="5">
        <v>11140</v>
      </c>
      <c r="G5633" s="5" t="s">
        <v>1242</v>
      </c>
      <c r="H5633" s="5">
        <v>74202</v>
      </c>
      <c r="I5633" s="7">
        <v>41760</v>
      </c>
      <c r="J5633" s="5" t="s">
        <v>3738</v>
      </c>
      <c r="K5633" s="6">
        <v>0</v>
      </c>
      <c r="L5633" s="6">
        <v>4.7</v>
      </c>
      <c r="M5633" s="6">
        <v>14666829.9</v>
      </c>
    </row>
    <row r="5634" spans="1:13">
      <c r="A5634" s="5">
        <v>101</v>
      </c>
      <c r="B5634" s="5">
        <v>11140</v>
      </c>
      <c r="G5634" s="5" t="s">
        <v>1242</v>
      </c>
      <c r="H5634" s="5">
        <v>74203</v>
      </c>
      <c r="I5634" s="7">
        <v>41760</v>
      </c>
      <c r="J5634" s="5" t="s">
        <v>1393</v>
      </c>
      <c r="K5634" s="6">
        <v>0</v>
      </c>
      <c r="L5634" s="6">
        <v>600</v>
      </c>
      <c r="M5634" s="6">
        <v>14666229.9</v>
      </c>
    </row>
    <row r="5635" spans="1:13">
      <c r="A5635" s="5">
        <v>101</v>
      </c>
      <c r="B5635" s="5">
        <v>11140</v>
      </c>
      <c r="G5635" s="5" t="s">
        <v>1242</v>
      </c>
      <c r="H5635" s="5">
        <v>74205</v>
      </c>
      <c r="I5635" s="7">
        <v>41760</v>
      </c>
      <c r="J5635" s="5" t="s">
        <v>1394</v>
      </c>
      <c r="K5635" s="6">
        <v>0</v>
      </c>
      <c r="L5635" s="6">
        <v>908.87</v>
      </c>
      <c r="M5635" s="6">
        <v>14665321.029999999</v>
      </c>
    </row>
    <row r="5636" spans="1:13">
      <c r="A5636" s="5">
        <v>101</v>
      </c>
      <c r="B5636" s="5">
        <v>11140</v>
      </c>
      <c r="G5636" s="5" t="s">
        <v>1242</v>
      </c>
      <c r="H5636" s="5">
        <v>74206</v>
      </c>
      <c r="I5636" s="7">
        <v>41760</v>
      </c>
      <c r="J5636" s="5" t="s">
        <v>1600</v>
      </c>
      <c r="K5636" s="6">
        <v>0</v>
      </c>
      <c r="L5636" s="6">
        <v>394.48</v>
      </c>
      <c r="M5636" s="6">
        <v>14664926.550000001</v>
      </c>
    </row>
    <row r="5637" spans="1:13">
      <c r="A5637" s="5">
        <v>101</v>
      </c>
      <c r="B5637" s="5">
        <v>11140</v>
      </c>
      <c r="G5637" s="5" t="s">
        <v>1242</v>
      </c>
      <c r="H5637" s="5">
        <v>74207</v>
      </c>
      <c r="I5637" s="7">
        <v>41760</v>
      </c>
      <c r="J5637" s="5" t="s">
        <v>2446</v>
      </c>
      <c r="K5637" s="6">
        <v>0</v>
      </c>
      <c r="L5637" s="6">
        <v>600.94000000000005</v>
      </c>
      <c r="M5637" s="6">
        <v>14664325.609999999</v>
      </c>
    </row>
    <row r="5638" spans="1:13">
      <c r="A5638" s="5">
        <v>101</v>
      </c>
      <c r="B5638" s="5">
        <v>11140</v>
      </c>
      <c r="G5638" s="5" t="s">
        <v>1242</v>
      </c>
      <c r="H5638" s="5">
        <v>74208</v>
      </c>
      <c r="I5638" s="7">
        <v>41760</v>
      </c>
      <c r="J5638" s="5" t="s">
        <v>1520</v>
      </c>
      <c r="K5638" s="6">
        <v>0</v>
      </c>
      <c r="L5638" s="6">
        <v>138</v>
      </c>
      <c r="M5638" s="6">
        <v>14664187.609999999</v>
      </c>
    </row>
    <row r="5639" spans="1:13">
      <c r="A5639" s="5">
        <v>101</v>
      </c>
      <c r="B5639" s="5">
        <v>11140</v>
      </c>
      <c r="G5639" s="5" t="s">
        <v>1222</v>
      </c>
      <c r="H5639" s="5">
        <v>6045</v>
      </c>
      <c r="I5639" s="7">
        <v>41761</v>
      </c>
      <c r="J5639" s="5" t="s">
        <v>3739</v>
      </c>
      <c r="K5639" s="6">
        <v>243</v>
      </c>
      <c r="L5639" s="6">
        <v>0</v>
      </c>
      <c r="M5639" s="6">
        <v>14664430.609999999</v>
      </c>
    </row>
    <row r="5640" spans="1:13">
      <c r="A5640" s="5">
        <v>101</v>
      </c>
      <c r="B5640" s="5">
        <v>11140</v>
      </c>
      <c r="G5640" s="5" t="s">
        <v>1222</v>
      </c>
      <c r="H5640" s="5">
        <v>6046</v>
      </c>
      <c r="I5640" s="7">
        <v>41761</v>
      </c>
      <c r="J5640" s="5" t="s">
        <v>3740</v>
      </c>
      <c r="K5640" s="6">
        <v>2974.39</v>
      </c>
      <c r="L5640" s="6">
        <v>0</v>
      </c>
      <c r="M5640" s="6">
        <v>14667405</v>
      </c>
    </row>
    <row r="5641" spans="1:13">
      <c r="A5641" s="5">
        <v>101</v>
      </c>
      <c r="B5641" s="5">
        <v>11140</v>
      </c>
      <c r="G5641" s="5" t="s">
        <v>1222</v>
      </c>
      <c r="H5641" s="5">
        <v>6047</v>
      </c>
      <c r="I5641" s="7">
        <v>41761</v>
      </c>
      <c r="J5641" s="5" t="s">
        <v>3741</v>
      </c>
      <c r="K5641" s="6">
        <v>1565.18</v>
      </c>
      <c r="L5641" s="6">
        <v>0</v>
      </c>
      <c r="M5641" s="6">
        <v>14668970.18</v>
      </c>
    </row>
    <row r="5642" spans="1:13">
      <c r="A5642" s="5">
        <v>101</v>
      </c>
      <c r="B5642" s="5">
        <v>11140</v>
      </c>
      <c r="G5642" s="5" t="s">
        <v>1222</v>
      </c>
      <c r="H5642" s="5">
        <v>6048</v>
      </c>
      <c r="I5642" s="7">
        <v>41761</v>
      </c>
      <c r="J5642" s="5" t="s">
        <v>3742</v>
      </c>
      <c r="K5642" s="6">
        <v>10.5</v>
      </c>
      <c r="L5642" s="6">
        <v>0</v>
      </c>
      <c r="M5642" s="6">
        <v>14668980.68</v>
      </c>
    </row>
    <row r="5643" spans="1:13">
      <c r="A5643" s="5">
        <v>101</v>
      </c>
      <c r="B5643" s="5">
        <v>11140</v>
      </c>
      <c r="G5643" s="5" t="s">
        <v>1222</v>
      </c>
      <c r="H5643" s="5">
        <v>6049</v>
      </c>
      <c r="I5643" s="7">
        <v>41761</v>
      </c>
      <c r="J5643" s="5" t="s">
        <v>3743</v>
      </c>
      <c r="K5643" s="6">
        <v>750</v>
      </c>
      <c r="L5643" s="6">
        <v>0</v>
      </c>
      <c r="M5643" s="6">
        <v>14669730.68</v>
      </c>
    </row>
    <row r="5644" spans="1:13">
      <c r="A5644" s="5">
        <v>101</v>
      </c>
      <c r="B5644" s="5">
        <v>11140</v>
      </c>
      <c r="G5644" s="5" t="s">
        <v>1222</v>
      </c>
      <c r="H5644" s="5">
        <v>6050</v>
      </c>
      <c r="I5644" s="7">
        <v>41761</v>
      </c>
      <c r="J5644" s="5" t="s">
        <v>3744</v>
      </c>
      <c r="K5644" s="6">
        <v>124.06</v>
      </c>
      <c r="L5644" s="6">
        <v>0</v>
      </c>
      <c r="M5644" s="6">
        <v>14669854.74</v>
      </c>
    </row>
    <row r="5645" spans="1:13">
      <c r="A5645" s="5">
        <v>101</v>
      </c>
      <c r="B5645" s="5">
        <v>11140</v>
      </c>
      <c r="G5645" s="5" t="s">
        <v>1222</v>
      </c>
      <c r="H5645" s="5">
        <v>6051</v>
      </c>
      <c r="I5645" s="7">
        <v>41761</v>
      </c>
      <c r="J5645" s="5" t="s">
        <v>3745</v>
      </c>
      <c r="K5645" s="6">
        <v>301.99</v>
      </c>
      <c r="L5645" s="6">
        <v>0</v>
      </c>
      <c r="M5645" s="6">
        <v>14670156.73</v>
      </c>
    </row>
    <row r="5646" spans="1:13">
      <c r="A5646" s="5">
        <v>101</v>
      </c>
      <c r="B5646" s="5">
        <v>11140</v>
      </c>
      <c r="G5646" s="5" t="s">
        <v>1222</v>
      </c>
      <c r="H5646" s="5">
        <v>6052</v>
      </c>
      <c r="I5646" s="7">
        <v>41761</v>
      </c>
      <c r="J5646" s="5" t="s">
        <v>3746</v>
      </c>
      <c r="K5646" s="6">
        <v>130</v>
      </c>
      <c r="L5646" s="6">
        <v>0</v>
      </c>
      <c r="M5646" s="6">
        <v>14670286.73</v>
      </c>
    </row>
    <row r="5647" spans="1:13">
      <c r="A5647" s="5">
        <v>101</v>
      </c>
      <c r="B5647" s="5">
        <v>11140</v>
      </c>
      <c r="G5647" s="5" t="s">
        <v>1222</v>
      </c>
      <c r="H5647" s="5">
        <v>6053</v>
      </c>
      <c r="I5647" s="7">
        <v>41761</v>
      </c>
      <c r="J5647" s="5" t="s">
        <v>3747</v>
      </c>
      <c r="K5647" s="6">
        <v>13.19</v>
      </c>
      <c r="L5647" s="6">
        <v>0</v>
      </c>
      <c r="M5647" s="6">
        <v>14670299.92</v>
      </c>
    </row>
    <row r="5648" spans="1:13">
      <c r="A5648" s="5">
        <v>101</v>
      </c>
      <c r="B5648" s="5">
        <v>11140</v>
      </c>
      <c r="G5648" s="5" t="s">
        <v>1232</v>
      </c>
      <c r="H5648" s="5">
        <v>10502</v>
      </c>
      <c r="I5648" s="7">
        <v>41761</v>
      </c>
      <c r="J5648" s="5" t="s">
        <v>1233</v>
      </c>
      <c r="K5648" s="6">
        <v>0</v>
      </c>
      <c r="L5648" s="6">
        <v>41562.76</v>
      </c>
      <c r="M5648" s="6">
        <v>14628737.16</v>
      </c>
    </row>
    <row r="5649" spans="1:13">
      <c r="A5649" s="5">
        <v>101</v>
      </c>
      <c r="B5649" s="5">
        <v>11140</v>
      </c>
      <c r="G5649" s="5" t="s">
        <v>1222</v>
      </c>
      <c r="H5649" s="5">
        <v>6054</v>
      </c>
      <c r="I5649" s="7">
        <v>41764</v>
      </c>
      <c r="J5649" s="5" t="s">
        <v>3748</v>
      </c>
      <c r="K5649" s="6">
        <v>5172.75</v>
      </c>
      <c r="L5649" s="6">
        <v>0</v>
      </c>
      <c r="M5649" s="6">
        <v>14633909.91</v>
      </c>
    </row>
    <row r="5650" spans="1:13">
      <c r="A5650" s="5">
        <v>101</v>
      </c>
      <c r="B5650" s="5">
        <v>11140</v>
      </c>
      <c r="G5650" s="5" t="s">
        <v>1222</v>
      </c>
      <c r="H5650" s="5">
        <v>6055</v>
      </c>
      <c r="I5650" s="7">
        <v>41764</v>
      </c>
      <c r="J5650" s="5" t="s">
        <v>3749</v>
      </c>
      <c r="K5650" s="6">
        <v>537.97</v>
      </c>
      <c r="L5650" s="6">
        <v>0</v>
      </c>
      <c r="M5650" s="6">
        <v>14634447.880000001</v>
      </c>
    </row>
    <row r="5651" spans="1:13">
      <c r="A5651" s="5">
        <v>101</v>
      </c>
      <c r="B5651" s="5">
        <v>11140</v>
      </c>
      <c r="G5651" s="5" t="s">
        <v>1222</v>
      </c>
      <c r="H5651" s="5">
        <v>6056</v>
      </c>
      <c r="I5651" s="7">
        <v>41764</v>
      </c>
      <c r="J5651" s="5" t="s">
        <v>3750</v>
      </c>
      <c r="K5651" s="6">
        <v>989</v>
      </c>
      <c r="L5651" s="6">
        <v>0</v>
      </c>
      <c r="M5651" s="6">
        <v>14635436.880000001</v>
      </c>
    </row>
    <row r="5652" spans="1:13">
      <c r="A5652" s="5">
        <v>101</v>
      </c>
      <c r="B5652" s="5">
        <v>11140</v>
      </c>
      <c r="G5652" s="5" t="s">
        <v>1222</v>
      </c>
      <c r="H5652" s="5">
        <v>6057</v>
      </c>
      <c r="I5652" s="7">
        <v>41764</v>
      </c>
      <c r="J5652" s="5" t="s">
        <v>3751</v>
      </c>
      <c r="K5652" s="6">
        <v>1252</v>
      </c>
      <c r="L5652" s="6">
        <v>0</v>
      </c>
      <c r="M5652" s="6">
        <v>14636688.880000001</v>
      </c>
    </row>
    <row r="5653" spans="1:13">
      <c r="A5653" s="5">
        <v>101</v>
      </c>
      <c r="B5653" s="5">
        <v>11140</v>
      </c>
      <c r="G5653" s="5" t="s">
        <v>1222</v>
      </c>
      <c r="H5653" s="5">
        <v>6058</v>
      </c>
      <c r="I5653" s="7">
        <v>41764</v>
      </c>
      <c r="J5653" s="5" t="s">
        <v>3752</v>
      </c>
      <c r="K5653" s="6">
        <v>13902.08</v>
      </c>
      <c r="L5653" s="6">
        <v>0</v>
      </c>
      <c r="M5653" s="6">
        <v>14650590.960000001</v>
      </c>
    </row>
    <row r="5654" spans="1:13">
      <c r="A5654" s="5">
        <v>101</v>
      </c>
      <c r="B5654" s="5">
        <v>11140</v>
      </c>
      <c r="G5654" s="5" t="s">
        <v>1222</v>
      </c>
      <c r="H5654" s="5">
        <v>6106</v>
      </c>
      <c r="I5654" s="7">
        <v>41764</v>
      </c>
      <c r="J5654" s="5" t="s">
        <v>3753</v>
      </c>
      <c r="K5654" s="6">
        <v>103</v>
      </c>
      <c r="L5654" s="6">
        <v>0</v>
      </c>
      <c r="M5654" s="6">
        <v>14650693.960000001</v>
      </c>
    </row>
    <row r="5655" spans="1:13">
      <c r="A5655" s="5">
        <v>101</v>
      </c>
      <c r="B5655" s="5">
        <v>11140</v>
      </c>
      <c r="G5655" s="5" t="s">
        <v>1222</v>
      </c>
      <c r="H5655" s="5">
        <v>6059</v>
      </c>
      <c r="I5655" s="7">
        <v>41765</v>
      </c>
      <c r="J5655" s="5" t="s">
        <v>3754</v>
      </c>
      <c r="K5655" s="6">
        <v>2027</v>
      </c>
      <c r="L5655" s="6">
        <v>0</v>
      </c>
      <c r="M5655" s="6">
        <v>14652720.960000001</v>
      </c>
    </row>
    <row r="5656" spans="1:13">
      <c r="A5656" s="5">
        <v>101</v>
      </c>
      <c r="B5656" s="5">
        <v>11140</v>
      </c>
      <c r="G5656" s="5" t="s">
        <v>1222</v>
      </c>
      <c r="H5656" s="5">
        <v>6060</v>
      </c>
      <c r="I5656" s="7">
        <v>41765</v>
      </c>
      <c r="J5656" s="5" t="s">
        <v>3755</v>
      </c>
      <c r="K5656" s="6">
        <v>10451.98</v>
      </c>
      <c r="L5656" s="6">
        <v>0</v>
      </c>
      <c r="M5656" s="6">
        <v>14663172.939999999</v>
      </c>
    </row>
    <row r="5657" spans="1:13">
      <c r="A5657" s="5">
        <v>101</v>
      </c>
      <c r="B5657" s="5">
        <v>11140</v>
      </c>
      <c r="G5657" s="5" t="s">
        <v>1222</v>
      </c>
      <c r="H5657" s="5">
        <v>6061</v>
      </c>
      <c r="I5657" s="7">
        <v>41765</v>
      </c>
      <c r="J5657" s="5" t="s">
        <v>3756</v>
      </c>
      <c r="K5657" s="6">
        <v>41862.69</v>
      </c>
      <c r="L5657" s="6">
        <v>0</v>
      </c>
      <c r="M5657" s="6">
        <v>14705035.630000001</v>
      </c>
    </row>
    <row r="5658" spans="1:13">
      <c r="A5658" s="5">
        <v>101</v>
      </c>
      <c r="B5658" s="5">
        <v>11140</v>
      </c>
      <c r="G5658" s="5" t="s">
        <v>1222</v>
      </c>
      <c r="H5658" s="5">
        <v>6062</v>
      </c>
      <c r="I5658" s="7">
        <v>41765</v>
      </c>
      <c r="J5658" s="5" t="s">
        <v>3757</v>
      </c>
      <c r="K5658" s="6">
        <v>9084.32</v>
      </c>
      <c r="L5658" s="6">
        <v>0</v>
      </c>
      <c r="M5658" s="6">
        <v>14714119.949999999</v>
      </c>
    </row>
    <row r="5659" spans="1:13">
      <c r="A5659" s="5">
        <v>101</v>
      </c>
      <c r="B5659" s="5">
        <v>11140</v>
      </c>
      <c r="G5659" s="5" t="s">
        <v>1222</v>
      </c>
      <c r="H5659" s="5">
        <v>6063</v>
      </c>
      <c r="I5659" s="7">
        <v>41766</v>
      </c>
      <c r="J5659" s="5" t="s">
        <v>3758</v>
      </c>
      <c r="K5659" s="6">
        <v>3360</v>
      </c>
      <c r="L5659" s="6">
        <v>0</v>
      </c>
      <c r="M5659" s="6">
        <v>14717479.949999999</v>
      </c>
    </row>
    <row r="5660" spans="1:13">
      <c r="A5660" s="5">
        <v>101</v>
      </c>
      <c r="B5660" s="5">
        <v>11140</v>
      </c>
      <c r="G5660" s="5" t="s">
        <v>1222</v>
      </c>
      <c r="H5660" s="5">
        <v>6064</v>
      </c>
      <c r="I5660" s="7">
        <v>41766</v>
      </c>
      <c r="J5660" s="5" t="s">
        <v>3759</v>
      </c>
      <c r="K5660" s="6">
        <v>10025.14</v>
      </c>
      <c r="L5660" s="6">
        <v>0</v>
      </c>
      <c r="M5660" s="6">
        <v>14727505.09</v>
      </c>
    </row>
    <row r="5661" spans="1:13">
      <c r="A5661" s="5">
        <v>101</v>
      </c>
      <c r="B5661" s="5">
        <v>11140</v>
      </c>
      <c r="G5661" s="5" t="s">
        <v>1222</v>
      </c>
      <c r="H5661" s="5">
        <v>6065</v>
      </c>
      <c r="I5661" s="7">
        <v>41766</v>
      </c>
      <c r="J5661" s="5" t="s">
        <v>3760</v>
      </c>
      <c r="K5661" s="6">
        <v>1087.0999999999999</v>
      </c>
      <c r="L5661" s="6">
        <v>0</v>
      </c>
      <c r="M5661" s="6">
        <v>14728592.189999999</v>
      </c>
    </row>
    <row r="5662" spans="1:13">
      <c r="A5662" s="5">
        <v>101</v>
      </c>
      <c r="B5662" s="5">
        <v>11140</v>
      </c>
      <c r="G5662" s="5" t="s">
        <v>1222</v>
      </c>
      <c r="H5662" s="5">
        <v>6066</v>
      </c>
      <c r="I5662" s="7">
        <v>41766</v>
      </c>
      <c r="J5662" s="5" t="s">
        <v>3761</v>
      </c>
      <c r="K5662" s="6">
        <v>57</v>
      </c>
      <c r="L5662" s="6">
        <v>0</v>
      </c>
      <c r="M5662" s="6">
        <v>14728649.189999999</v>
      </c>
    </row>
    <row r="5663" spans="1:13">
      <c r="A5663" s="5">
        <v>101</v>
      </c>
      <c r="B5663" s="5">
        <v>11140</v>
      </c>
      <c r="G5663" s="5" t="s">
        <v>1232</v>
      </c>
      <c r="H5663" s="5">
        <v>70507</v>
      </c>
      <c r="I5663" s="7">
        <v>41766</v>
      </c>
      <c r="J5663" s="5" t="s">
        <v>1233</v>
      </c>
      <c r="K5663" s="6">
        <v>0</v>
      </c>
      <c r="L5663" s="6">
        <v>4782.03</v>
      </c>
      <c r="M5663" s="6">
        <v>14723867.16</v>
      </c>
    </row>
    <row r="5664" spans="1:13">
      <c r="A5664" s="5">
        <v>101</v>
      </c>
      <c r="B5664" s="5">
        <v>11140</v>
      </c>
      <c r="G5664" s="5" t="s">
        <v>1222</v>
      </c>
      <c r="H5664" s="5">
        <v>6067</v>
      </c>
      <c r="I5664" s="7">
        <v>41767</v>
      </c>
      <c r="J5664" s="5" t="s">
        <v>3762</v>
      </c>
      <c r="K5664" s="6">
        <v>4746.3900000000003</v>
      </c>
      <c r="L5664" s="6">
        <v>0</v>
      </c>
      <c r="M5664" s="6">
        <v>14728613.550000001</v>
      </c>
    </row>
    <row r="5665" spans="1:13">
      <c r="A5665" s="5">
        <v>101</v>
      </c>
      <c r="B5665" s="5">
        <v>11140</v>
      </c>
      <c r="G5665" s="5" t="s">
        <v>1222</v>
      </c>
      <c r="H5665" s="5">
        <v>6068</v>
      </c>
      <c r="I5665" s="7">
        <v>41767</v>
      </c>
      <c r="J5665" s="5" t="s">
        <v>3763</v>
      </c>
      <c r="K5665" s="6">
        <v>304.5</v>
      </c>
      <c r="L5665" s="6">
        <v>0</v>
      </c>
      <c r="M5665" s="6">
        <v>14728918.050000001</v>
      </c>
    </row>
    <row r="5666" spans="1:13">
      <c r="A5666" s="5">
        <v>101</v>
      </c>
      <c r="B5666" s="5">
        <v>11140</v>
      </c>
      <c r="G5666" s="5" t="s">
        <v>1222</v>
      </c>
      <c r="H5666" s="5">
        <v>6069</v>
      </c>
      <c r="I5666" s="7">
        <v>41767</v>
      </c>
      <c r="J5666" s="5" t="s">
        <v>3764</v>
      </c>
      <c r="K5666" s="6">
        <v>6500</v>
      </c>
      <c r="L5666" s="6">
        <v>0</v>
      </c>
      <c r="M5666" s="6">
        <v>14735418.050000001</v>
      </c>
    </row>
    <row r="5667" spans="1:13">
      <c r="A5667" s="5">
        <v>101</v>
      </c>
      <c r="B5667" s="5">
        <v>11140</v>
      </c>
      <c r="G5667" s="5" t="s">
        <v>1222</v>
      </c>
      <c r="H5667" s="5">
        <v>6070</v>
      </c>
      <c r="I5667" s="7">
        <v>41767</v>
      </c>
      <c r="J5667" s="5" t="s">
        <v>3765</v>
      </c>
      <c r="K5667" s="6">
        <v>4696.13</v>
      </c>
      <c r="L5667" s="6">
        <v>0</v>
      </c>
      <c r="M5667" s="6">
        <v>14740114.18</v>
      </c>
    </row>
    <row r="5668" spans="1:13">
      <c r="A5668" s="5">
        <v>101</v>
      </c>
      <c r="B5668" s="5">
        <v>11140</v>
      </c>
      <c r="G5668" s="5" t="s">
        <v>1222</v>
      </c>
      <c r="H5668" s="5">
        <v>6071</v>
      </c>
      <c r="I5668" s="7">
        <v>41767</v>
      </c>
      <c r="J5668" s="5" t="s">
        <v>3766</v>
      </c>
      <c r="K5668" s="6">
        <v>436</v>
      </c>
      <c r="L5668" s="6">
        <v>0</v>
      </c>
      <c r="M5668" s="6">
        <v>14740550.18</v>
      </c>
    </row>
    <row r="5669" spans="1:13">
      <c r="A5669" s="5">
        <v>101</v>
      </c>
      <c r="B5669" s="5">
        <v>11140</v>
      </c>
      <c r="G5669" s="5" t="s">
        <v>1222</v>
      </c>
      <c r="H5669" s="5">
        <v>6072</v>
      </c>
      <c r="I5669" s="7">
        <v>41767</v>
      </c>
      <c r="J5669" s="5" t="s">
        <v>3767</v>
      </c>
      <c r="K5669" s="6">
        <v>1595</v>
      </c>
      <c r="L5669" s="6">
        <v>0</v>
      </c>
      <c r="M5669" s="6">
        <v>14742145.18</v>
      </c>
    </row>
    <row r="5670" spans="1:13">
      <c r="A5670" s="5">
        <v>101</v>
      </c>
      <c r="B5670" s="5">
        <v>11140</v>
      </c>
      <c r="G5670" s="5" t="s">
        <v>1222</v>
      </c>
      <c r="H5670" s="5">
        <v>6073</v>
      </c>
      <c r="I5670" s="7">
        <v>41767</v>
      </c>
      <c r="J5670" s="5" t="s">
        <v>3768</v>
      </c>
      <c r="K5670" s="6">
        <v>260</v>
      </c>
      <c r="L5670" s="6">
        <v>0</v>
      </c>
      <c r="M5670" s="6">
        <v>14742405.18</v>
      </c>
    </row>
    <row r="5671" spans="1:13">
      <c r="A5671" s="5">
        <v>101</v>
      </c>
      <c r="B5671" s="5">
        <v>11140</v>
      </c>
      <c r="G5671" s="5" t="s">
        <v>1222</v>
      </c>
      <c r="H5671" s="5">
        <v>6074</v>
      </c>
      <c r="I5671" s="7">
        <v>41767</v>
      </c>
      <c r="J5671" s="5" t="s">
        <v>3769</v>
      </c>
      <c r="K5671" s="6">
        <v>206</v>
      </c>
      <c r="L5671" s="6">
        <v>0</v>
      </c>
      <c r="M5671" s="6">
        <v>14742611.18</v>
      </c>
    </row>
    <row r="5672" spans="1:13">
      <c r="A5672" s="5">
        <v>101</v>
      </c>
      <c r="B5672" s="5">
        <v>11140</v>
      </c>
      <c r="G5672" s="5" t="s">
        <v>1222</v>
      </c>
      <c r="H5672" s="5">
        <v>6198</v>
      </c>
      <c r="I5672" s="7">
        <v>41767</v>
      </c>
      <c r="J5672" s="5" t="s">
        <v>3770</v>
      </c>
      <c r="K5672" s="6">
        <v>58</v>
      </c>
      <c r="L5672" s="6">
        <v>0</v>
      </c>
      <c r="M5672" s="6">
        <v>14742669.18</v>
      </c>
    </row>
    <row r="5673" spans="1:13">
      <c r="A5673" s="5">
        <v>101</v>
      </c>
      <c r="B5673" s="5">
        <v>11140</v>
      </c>
      <c r="G5673" s="5" t="s">
        <v>1242</v>
      </c>
      <c r="H5673" s="5">
        <v>74209</v>
      </c>
      <c r="I5673" s="7">
        <v>41767</v>
      </c>
      <c r="J5673" s="5" t="s">
        <v>1453</v>
      </c>
      <c r="K5673" s="6">
        <v>0</v>
      </c>
      <c r="L5673" s="6">
        <v>488.15</v>
      </c>
      <c r="M5673" s="6">
        <v>14742181.029999999</v>
      </c>
    </row>
    <row r="5674" spans="1:13">
      <c r="A5674" s="5">
        <v>101</v>
      </c>
      <c r="B5674" s="5">
        <v>11140</v>
      </c>
      <c r="G5674" s="5" t="s">
        <v>1242</v>
      </c>
      <c r="H5674" s="5">
        <v>74210</v>
      </c>
      <c r="I5674" s="7">
        <v>41767</v>
      </c>
      <c r="J5674" s="5" t="s">
        <v>1454</v>
      </c>
      <c r="K5674" s="6">
        <v>0</v>
      </c>
      <c r="L5674" s="6">
        <v>63</v>
      </c>
      <c r="M5674" s="6">
        <v>14742118.029999999</v>
      </c>
    </row>
    <row r="5675" spans="1:13">
      <c r="A5675" s="5">
        <v>101</v>
      </c>
      <c r="B5675" s="5">
        <v>11140</v>
      </c>
      <c r="G5675" s="5" t="s">
        <v>1242</v>
      </c>
      <c r="H5675" s="5">
        <v>74211</v>
      </c>
      <c r="I5675" s="7">
        <v>41767</v>
      </c>
      <c r="J5675" s="5" t="s">
        <v>3406</v>
      </c>
      <c r="K5675" s="6">
        <v>0</v>
      </c>
      <c r="L5675" s="6">
        <v>1374.34</v>
      </c>
      <c r="M5675" s="6">
        <v>14740743.689999999</v>
      </c>
    </row>
    <row r="5676" spans="1:13">
      <c r="A5676" s="5">
        <v>101</v>
      </c>
      <c r="B5676" s="5">
        <v>11140</v>
      </c>
      <c r="G5676" s="5" t="s">
        <v>1242</v>
      </c>
      <c r="H5676" s="5">
        <v>74212</v>
      </c>
      <c r="I5676" s="7">
        <v>41767</v>
      </c>
      <c r="J5676" s="5" t="s">
        <v>1890</v>
      </c>
      <c r="K5676" s="6">
        <v>0</v>
      </c>
      <c r="L5676" s="6">
        <v>35.68</v>
      </c>
      <c r="M5676" s="6">
        <v>14740708.01</v>
      </c>
    </row>
    <row r="5677" spans="1:13">
      <c r="A5677" s="5">
        <v>101</v>
      </c>
      <c r="B5677" s="5">
        <v>11140</v>
      </c>
      <c r="G5677" s="5" t="s">
        <v>1242</v>
      </c>
      <c r="H5677" s="5">
        <v>74213</v>
      </c>
      <c r="I5677" s="7">
        <v>41767</v>
      </c>
      <c r="J5677" s="5" t="s">
        <v>1322</v>
      </c>
      <c r="K5677" s="6">
        <v>0</v>
      </c>
      <c r="L5677" s="6">
        <v>284.64</v>
      </c>
      <c r="M5677" s="6">
        <v>14740423.369999999</v>
      </c>
    </row>
    <row r="5678" spans="1:13">
      <c r="A5678" s="5">
        <v>101</v>
      </c>
      <c r="B5678" s="5">
        <v>11140</v>
      </c>
      <c r="G5678" s="5" t="s">
        <v>1242</v>
      </c>
      <c r="H5678" s="5">
        <v>74214</v>
      </c>
      <c r="I5678" s="7">
        <v>41767</v>
      </c>
      <c r="J5678" s="5" t="s">
        <v>1456</v>
      </c>
      <c r="K5678" s="6">
        <v>0</v>
      </c>
      <c r="L5678" s="6">
        <v>179.31</v>
      </c>
      <c r="M5678" s="6">
        <v>14740244.060000001</v>
      </c>
    </row>
    <row r="5679" spans="1:13">
      <c r="A5679" s="5">
        <v>101</v>
      </c>
      <c r="B5679" s="5">
        <v>11140</v>
      </c>
      <c r="G5679" s="5" t="s">
        <v>1242</v>
      </c>
      <c r="H5679" s="5">
        <v>74215</v>
      </c>
      <c r="I5679" s="7">
        <v>41767</v>
      </c>
      <c r="J5679" s="5" t="s">
        <v>1715</v>
      </c>
      <c r="K5679" s="6">
        <v>0</v>
      </c>
      <c r="L5679" s="6">
        <v>81.3</v>
      </c>
      <c r="M5679" s="6">
        <v>14740162.76</v>
      </c>
    </row>
    <row r="5680" spans="1:13">
      <c r="A5680" s="5">
        <v>101</v>
      </c>
      <c r="B5680" s="5">
        <v>11140</v>
      </c>
      <c r="G5680" s="5" t="s">
        <v>1242</v>
      </c>
      <c r="H5680" s="5">
        <v>74216</v>
      </c>
      <c r="I5680" s="7">
        <v>41767</v>
      </c>
      <c r="J5680" s="5" t="s">
        <v>1457</v>
      </c>
      <c r="K5680" s="6">
        <v>0</v>
      </c>
      <c r="L5680" s="6">
        <v>272.07</v>
      </c>
      <c r="M5680" s="6">
        <v>14739890.689999999</v>
      </c>
    </row>
    <row r="5681" spans="1:13">
      <c r="A5681" s="5">
        <v>101</v>
      </c>
      <c r="B5681" s="5">
        <v>11140</v>
      </c>
      <c r="G5681" s="5" t="s">
        <v>1242</v>
      </c>
      <c r="H5681" s="5">
        <v>74217</v>
      </c>
      <c r="I5681" s="7">
        <v>41767</v>
      </c>
      <c r="J5681" s="5" t="s">
        <v>1409</v>
      </c>
      <c r="K5681" s="6">
        <v>0</v>
      </c>
      <c r="L5681" s="6">
        <v>812.05</v>
      </c>
      <c r="M5681" s="6">
        <v>14739078.640000001</v>
      </c>
    </row>
    <row r="5682" spans="1:13">
      <c r="A5682" s="5">
        <v>101</v>
      </c>
      <c r="B5682" s="5">
        <v>11140</v>
      </c>
      <c r="G5682" s="5" t="s">
        <v>1242</v>
      </c>
      <c r="H5682" s="5">
        <v>74218</v>
      </c>
      <c r="I5682" s="7">
        <v>41767</v>
      </c>
      <c r="J5682" s="5" t="s">
        <v>1324</v>
      </c>
      <c r="K5682" s="6">
        <v>0</v>
      </c>
      <c r="L5682" s="6">
        <v>30</v>
      </c>
      <c r="M5682" s="6">
        <v>14739048.640000001</v>
      </c>
    </row>
    <row r="5683" spans="1:13">
      <c r="A5683" s="5">
        <v>101</v>
      </c>
      <c r="B5683" s="5">
        <v>11140</v>
      </c>
      <c r="G5683" s="5" t="s">
        <v>1242</v>
      </c>
      <c r="H5683" s="5">
        <v>74219</v>
      </c>
      <c r="I5683" s="7">
        <v>41767</v>
      </c>
      <c r="J5683" s="5" t="s">
        <v>1456</v>
      </c>
      <c r="K5683" s="6">
        <v>0</v>
      </c>
      <c r="L5683" s="6">
        <v>85</v>
      </c>
      <c r="M5683" s="6">
        <v>14738963.640000001</v>
      </c>
    </row>
    <row r="5684" spans="1:13">
      <c r="A5684" s="5">
        <v>101</v>
      </c>
      <c r="B5684" s="5">
        <v>11140</v>
      </c>
      <c r="G5684" s="5" t="s">
        <v>1242</v>
      </c>
      <c r="H5684" s="5">
        <v>74220</v>
      </c>
      <c r="I5684" s="7">
        <v>41767</v>
      </c>
      <c r="J5684" s="5" t="s">
        <v>1458</v>
      </c>
      <c r="K5684" s="6">
        <v>0</v>
      </c>
      <c r="L5684" s="6">
        <v>193.81</v>
      </c>
      <c r="M5684" s="6">
        <v>14738769.83</v>
      </c>
    </row>
    <row r="5685" spans="1:13">
      <c r="A5685" s="5">
        <v>101</v>
      </c>
      <c r="B5685" s="5">
        <v>11140</v>
      </c>
      <c r="G5685" s="5" t="s">
        <v>1242</v>
      </c>
      <c r="H5685" s="5">
        <v>74221</v>
      </c>
      <c r="I5685" s="7">
        <v>41767</v>
      </c>
      <c r="J5685" s="5" t="s">
        <v>1326</v>
      </c>
      <c r="K5685" s="6">
        <v>0</v>
      </c>
      <c r="L5685" s="6">
        <v>1385</v>
      </c>
      <c r="M5685" s="6">
        <v>14737384.83</v>
      </c>
    </row>
    <row r="5686" spans="1:13">
      <c r="A5686" s="5">
        <v>101</v>
      </c>
      <c r="B5686" s="5">
        <v>11140</v>
      </c>
      <c r="G5686" s="5" t="s">
        <v>1242</v>
      </c>
      <c r="H5686" s="5">
        <v>74222</v>
      </c>
      <c r="I5686" s="7">
        <v>41767</v>
      </c>
      <c r="J5686" s="5" t="s">
        <v>3617</v>
      </c>
      <c r="K5686" s="6">
        <v>0</v>
      </c>
      <c r="L5686" s="6">
        <v>121.26</v>
      </c>
      <c r="M5686" s="6">
        <v>14737263.57</v>
      </c>
    </row>
    <row r="5687" spans="1:13">
      <c r="A5687" s="5">
        <v>101</v>
      </c>
      <c r="B5687" s="5">
        <v>11140</v>
      </c>
      <c r="G5687" s="5" t="s">
        <v>1242</v>
      </c>
      <c r="H5687" s="5">
        <v>74223</v>
      </c>
      <c r="I5687" s="7">
        <v>41767</v>
      </c>
      <c r="J5687" s="5" t="s">
        <v>3771</v>
      </c>
      <c r="K5687" s="6">
        <v>0</v>
      </c>
      <c r="L5687" s="6">
        <v>114.3</v>
      </c>
      <c r="M5687" s="6">
        <v>14737149.27</v>
      </c>
    </row>
    <row r="5688" spans="1:13">
      <c r="A5688" s="5">
        <v>101</v>
      </c>
      <c r="B5688" s="5">
        <v>11140</v>
      </c>
      <c r="G5688" s="5" t="s">
        <v>1242</v>
      </c>
      <c r="H5688" s="5">
        <v>74224</v>
      </c>
      <c r="I5688" s="7">
        <v>41767</v>
      </c>
      <c r="J5688" s="5" t="s">
        <v>2069</v>
      </c>
      <c r="K5688" s="6">
        <v>0</v>
      </c>
      <c r="L5688" s="6">
        <v>2645.41</v>
      </c>
      <c r="M5688" s="6">
        <v>14734503.859999999</v>
      </c>
    </row>
    <row r="5689" spans="1:13">
      <c r="A5689" s="5">
        <v>101</v>
      </c>
      <c r="B5689" s="5">
        <v>11140</v>
      </c>
      <c r="G5689" s="5" t="s">
        <v>1242</v>
      </c>
      <c r="H5689" s="5">
        <v>74225</v>
      </c>
      <c r="I5689" s="7">
        <v>41767</v>
      </c>
      <c r="J5689" s="5" t="s">
        <v>1299</v>
      </c>
      <c r="K5689" s="6">
        <v>0</v>
      </c>
      <c r="L5689" s="6">
        <v>74.790000000000006</v>
      </c>
      <c r="M5689" s="6">
        <v>14734429.07</v>
      </c>
    </row>
    <row r="5690" spans="1:13">
      <c r="A5690" s="5">
        <v>101</v>
      </c>
      <c r="B5690" s="5">
        <v>11140</v>
      </c>
      <c r="G5690" s="5" t="s">
        <v>1242</v>
      </c>
      <c r="H5690" s="5">
        <v>74226</v>
      </c>
      <c r="I5690" s="7">
        <v>41767</v>
      </c>
      <c r="J5690" s="5" t="s">
        <v>1535</v>
      </c>
      <c r="K5690" s="6">
        <v>0</v>
      </c>
      <c r="L5690" s="6">
        <v>64</v>
      </c>
      <c r="M5690" s="6">
        <v>14734365.07</v>
      </c>
    </row>
    <row r="5691" spans="1:13">
      <c r="A5691" s="5">
        <v>101</v>
      </c>
      <c r="B5691" s="5">
        <v>11140</v>
      </c>
      <c r="G5691" s="5" t="s">
        <v>1242</v>
      </c>
      <c r="H5691" s="5">
        <v>74227</v>
      </c>
      <c r="I5691" s="7">
        <v>41767</v>
      </c>
      <c r="J5691" s="5" t="s">
        <v>1896</v>
      </c>
      <c r="K5691" s="6">
        <v>0</v>
      </c>
      <c r="L5691" s="6">
        <v>25</v>
      </c>
      <c r="M5691" s="6">
        <v>14734340.07</v>
      </c>
    </row>
    <row r="5692" spans="1:13">
      <c r="A5692" s="5">
        <v>101</v>
      </c>
      <c r="B5692" s="5">
        <v>11140</v>
      </c>
      <c r="G5692" s="5" t="s">
        <v>1242</v>
      </c>
      <c r="H5692" s="5">
        <v>74228</v>
      </c>
      <c r="I5692" s="7">
        <v>41767</v>
      </c>
      <c r="J5692" s="5" t="s">
        <v>1338</v>
      </c>
      <c r="K5692" s="6">
        <v>0</v>
      </c>
      <c r="L5692" s="6">
        <v>75</v>
      </c>
      <c r="M5692" s="6">
        <v>14734265.07</v>
      </c>
    </row>
    <row r="5693" spans="1:13">
      <c r="A5693" s="5">
        <v>101</v>
      </c>
      <c r="B5693" s="5">
        <v>11140</v>
      </c>
      <c r="G5693" s="5" t="s">
        <v>1242</v>
      </c>
      <c r="H5693" s="5">
        <v>74229</v>
      </c>
      <c r="I5693" s="7">
        <v>41767</v>
      </c>
      <c r="J5693" s="5" t="s">
        <v>3568</v>
      </c>
      <c r="K5693" s="6">
        <v>0</v>
      </c>
      <c r="L5693" s="6">
        <v>160.35</v>
      </c>
      <c r="M5693" s="6">
        <v>14734104.720000001</v>
      </c>
    </row>
    <row r="5694" spans="1:13">
      <c r="A5694" s="5">
        <v>101</v>
      </c>
      <c r="B5694" s="5">
        <v>11140</v>
      </c>
      <c r="G5694" s="5" t="s">
        <v>1242</v>
      </c>
      <c r="H5694" s="5">
        <v>74230</v>
      </c>
      <c r="I5694" s="7">
        <v>41767</v>
      </c>
      <c r="J5694" s="5" t="s">
        <v>2180</v>
      </c>
      <c r="K5694" s="6">
        <v>0</v>
      </c>
      <c r="L5694" s="6">
        <v>515</v>
      </c>
      <c r="M5694" s="6">
        <v>14733589.720000001</v>
      </c>
    </row>
    <row r="5695" spans="1:13">
      <c r="A5695" s="5">
        <v>101</v>
      </c>
      <c r="B5695" s="5">
        <v>11140</v>
      </c>
      <c r="G5695" s="5" t="s">
        <v>1242</v>
      </c>
      <c r="H5695" s="5">
        <v>74231</v>
      </c>
      <c r="I5695" s="7">
        <v>41767</v>
      </c>
      <c r="J5695" s="5" t="s">
        <v>1718</v>
      </c>
      <c r="K5695" s="6">
        <v>0</v>
      </c>
      <c r="L5695" s="6">
        <v>324.89999999999998</v>
      </c>
      <c r="M5695" s="6">
        <v>14733264.82</v>
      </c>
    </row>
    <row r="5696" spans="1:13">
      <c r="A5696" s="5">
        <v>101</v>
      </c>
      <c r="B5696" s="5">
        <v>11140</v>
      </c>
      <c r="G5696" s="5" t="s">
        <v>1242</v>
      </c>
      <c r="H5696" s="5">
        <v>74232</v>
      </c>
      <c r="I5696" s="7">
        <v>41767</v>
      </c>
      <c r="J5696" s="5" t="s">
        <v>1337</v>
      </c>
      <c r="K5696" s="6">
        <v>0</v>
      </c>
      <c r="L5696" s="6">
        <v>262.86</v>
      </c>
      <c r="M5696" s="6">
        <v>14733001.960000001</v>
      </c>
    </row>
    <row r="5697" spans="1:13">
      <c r="A5697" s="5">
        <v>101</v>
      </c>
      <c r="B5697" s="5">
        <v>11140</v>
      </c>
      <c r="G5697" s="5" t="s">
        <v>1242</v>
      </c>
      <c r="H5697" s="5">
        <v>74233</v>
      </c>
      <c r="I5697" s="7">
        <v>41767</v>
      </c>
      <c r="J5697" s="5" t="s">
        <v>1720</v>
      </c>
      <c r="K5697" s="6">
        <v>0</v>
      </c>
      <c r="L5697" s="6">
        <v>4354.34</v>
      </c>
      <c r="M5697" s="6">
        <v>14728647.619999999</v>
      </c>
    </row>
    <row r="5698" spans="1:13">
      <c r="A5698" s="5">
        <v>101</v>
      </c>
      <c r="B5698" s="5">
        <v>11140</v>
      </c>
      <c r="G5698" s="5" t="s">
        <v>1242</v>
      </c>
      <c r="H5698" s="5">
        <v>74234</v>
      </c>
      <c r="I5698" s="7">
        <v>41767</v>
      </c>
      <c r="J5698" s="5" t="s">
        <v>1411</v>
      </c>
      <c r="K5698" s="6">
        <v>0</v>
      </c>
      <c r="L5698" s="6">
        <v>2257.25</v>
      </c>
      <c r="M5698" s="6">
        <v>14726390.369999999</v>
      </c>
    </row>
    <row r="5699" spans="1:13">
      <c r="A5699" s="5">
        <v>101</v>
      </c>
      <c r="B5699" s="5">
        <v>11140</v>
      </c>
      <c r="G5699" s="5" t="s">
        <v>1242</v>
      </c>
      <c r="H5699" s="5">
        <v>74235</v>
      </c>
      <c r="I5699" s="7">
        <v>41767</v>
      </c>
      <c r="J5699" s="5" t="s">
        <v>2665</v>
      </c>
      <c r="K5699" s="6">
        <v>0</v>
      </c>
      <c r="L5699" s="6">
        <v>130.54</v>
      </c>
      <c r="M5699" s="6">
        <v>14726259.83</v>
      </c>
    </row>
    <row r="5700" spans="1:13">
      <c r="A5700" s="5">
        <v>101</v>
      </c>
      <c r="B5700" s="5">
        <v>11140</v>
      </c>
      <c r="G5700" s="5" t="s">
        <v>1242</v>
      </c>
      <c r="H5700" s="5">
        <v>74236</v>
      </c>
      <c r="I5700" s="7">
        <v>41767</v>
      </c>
      <c r="J5700" s="5" t="s">
        <v>1463</v>
      </c>
      <c r="K5700" s="6">
        <v>0</v>
      </c>
      <c r="L5700" s="6">
        <v>14310</v>
      </c>
      <c r="M5700" s="6">
        <v>14711949.83</v>
      </c>
    </row>
    <row r="5701" spans="1:13">
      <c r="A5701" s="5">
        <v>101</v>
      </c>
      <c r="B5701" s="5">
        <v>11140</v>
      </c>
      <c r="G5701" s="5" t="s">
        <v>1242</v>
      </c>
      <c r="H5701" s="5">
        <v>74237</v>
      </c>
      <c r="I5701" s="7">
        <v>41767</v>
      </c>
      <c r="J5701" s="5" t="s">
        <v>1412</v>
      </c>
      <c r="K5701" s="6">
        <v>0</v>
      </c>
      <c r="L5701" s="6">
        <v>786.66</v>
      </c>
      <c r="M5701" s="6">
        <v>14711163.17</v>
      </c>
    </row>
    <row r="5702" spans="1:13">
      <c r="A5702" s="5">
        <v>101</v>
      </c>
      <c r="B5702" s="5">
        <v>11140</v>
      </c>
      <c r="G5702" s="5" t="s">
        <v>1242</v>
      </c>
      <c r="H5702" s="5">
        <v>74238</v>
      </c>
      <c r="I5702" s="7">
        <v>41767</v>
      </c>
      <c r="J5702" s="5" t="s">
        <v>1723</v>
      </c>
      <c r="K5702" s="6">
        <v>0</v>
      </c>
      <c r="L5702" s="6">
        <v>22.56</v>
      </c>
      <c r="M5702" s="6">
        <v>14711140.609999999</v>
      </c>
    </row>
    <row r="5703" spans="1:13">
      <c r="A5703" s="5">
        <v>101</v>
      </c>
      <c r="B5703" s="5">
        <v>11140</v>
      </c>
      <c r="G5703" s="5" t="s">
        <v>1242</v>
      </c>
      <c r="H5703" s="5">
        <v>74239</v>
      </c>
      <c r="I5703" s="7">
        <v>41767</v>
      </c>
      <c r="J5703" s="5" t="s">
        <v>1342</v>
      </c>
      <c r="K5703" s="6">
        <v>0</v>
      </c>
      <c r="L5703" s="6">
        <v>79.95</v>
      </c>
      <c r="M5703" s="6">
        <v>14711060.66</v>
      </c>
    </row>
    <row r="5704" spans="1:13">
      <c r="A5704" s="5">
        <v>101</v>
      </c>
      <c r="B5704" s="5">
        <v>11140</v>
      </c>
      <c r="G5704" s="5" t="s">
        <v>1242</v>
      </c>
      <c r="H5704" s="5">
        <v>74240</v>
      </c>
      <c r="I5704" s="7">
        <v>41767</v>
      </c>
      <c r="J5704" s="5" t="s">
        <v>2612</v>
      </c>
      <c r="K5704" s="6">
        <v>0</v>
      </c>
      <c r="L5704" s="6">
        <v>533.55999999999995</v>
      </c>
      <c r="M5704" s="6">
        <v>14710527.1</v>
      </c>
    </row>
    <row r="5705" spans="1:13">
      <c r="A5705" s="5">
        <v>101</v>
      </c>
      <c r="B5705" s="5">
        <v>11140</v>
      </c>
      <c r="G5705" s="5" t="s">
        <v>1242</v>
      </c>
      <c r="H5705" s="5">
        <v>74241</v>
      </c>
      <c r="I5705" s="7">
        <v>41767</v>
      </c>
      <c r="J5705" s="5" t="s">
        <v>1413</v>
      </c>
      <c r="K5705" s="6">
        <v>0</v>
      </c>
      <c r="L5705" s="6">
        <v>100</v>
      </c>
      <c r="M5705" s="6">
        <v>14710427.1</v>
      </c>
    </row>
    <row r="5706" spans="1:13">
      <c r="A5706" s="5">
        <v>101</v>
      </c>
      <c r="B5706" s="5">
        <v>11140</v>
      </c>
      <c r="G5706" s="5" t="s">
        <v>1242</v>
      </c>
      <c r="H5706" s="5">
        <v>74242</v>
      </c>
      <c r="I5706" s="7">
        <v>41767</v>
      </c>
      <c r="J5706" s="5" t="s">
        <v>1768</v>
      </c>
      <c r="K5706" s="6">
        <v>0</v>
      </c>
      <c r="L5706" s="6">
        <v>118.44</v>
      </c>
      <c r="M5706" s="6">
        <v>14710308.66</v>
      </c>
    </row>
    <row r="5707" spans="1:13">
      <c r="A5707" s="5">
        <v>101</v>
      </c>
      <c r="B5707" s="5">
        <v>11140</v>
      </c>
      <c r="G5707" s="5" t="s">
        <v>1242</v>
      </c>
      <c r="H5707" s="5">
        <v>74243</v>
      </c>
      <c r="I5707" s="7">
        <v>41767</v>
      </c>
      <c r="J5707" s="5" t="s">
        <v>1414</v>
      </c>
      <c r="K5707" s="6">
        <v>0</v>
      </c>
      <c r="L5707" s="6">
        <v>1521.35</v>
      </c>
      <c r="M5707" s="6">
        <v>14708787.310000001</v>
      </c>
    </row>
    <row r="5708" spans="1:13">
      <c r="A5708" s="5">
        <v>101</v>
      </c>
      <c r="B5708" s="5">
        <v>11140</v>
      </c>
      <c r="G5708" s="5" t="s">
        <v>1242</v>
      </c>
      <c r="H5708" s="5">
        <v>74244</v>
      </c>
      <c r="I5708" s="7">
        <v>41767</v>
      </c>
      <c r="J5708" s="5" t="s">
        <v>1415</v>
      </c>
      <c r="K5708" s="6">
        <v>0</v>
      </c>
      <c r="L5708" s="6">
        <v>603</v>
      </c>
      <c r="M5708" s="6">
        <v>14708184.310000001</v>
      </c>
    </row>
    <row r="5709" spans="1:13">
      <c r="A5709" s="5">
        <v>101</v>
      </c>
      <c r="B5709" s="5">
        <v>11140</v>
      </c>
      <c r="G5709" s="5" t="s">
        <v>1242</v>
      </c>
      <c r="H5709" s="5">
        <v>74245</v>
      </c>
      <c r="I5709" s="7">
        <v>41767</v>
      </c>
      <c r="J5709" s="5" t="s">
        <v>1416</v>
      </c>
      <c r="K5709" s="6">
        <v>0</v>
      </c>
      <c r="L5709" s="6">
        <v>1337</v>
      </c>
      <c r="M5709" s="6">
        <v>14706847.310000001</v>
      </c>
    </row>
    <row r="5710" spans="1:13">
      <c r="A5710" s="5">
        <v>101</v>
      </c>
      <c r="B5710" s="5">
        <v>11140</v>
      </c>
      <c r="G5710" s="5" t="s">
        <v>1242</v>
      </c>
      <c r="H5710" s="5">
        <v>74246</v>
      </c>
      <c r="I5710" s="7">
        <v>41767</v>
      </c>
      <c r="J5710" s="5" t="s">
        <v>3339</v>
      </c>
      <c r="K5710" s="6">
        <v>0</v>
      </c>
      <c r="L5710" s="6">
        <v>168.73</v>
      </c>
      <c r="M5710" s="6">
        <v>14706678.58</v>
      </c>
    </row>
    <row r="5711" spans="1:13">
      <c r="A5711" s="5">
        <v>101</v>
      </c>
      <c r="B5711" s="5">
        <v>11140</v>
      </c>
      <c r="G5711" s="5" t="s">
        <v>1242</v>
      </c>
      <c r="H5711" s="5">
        <v>74247</v>
      </c>
      <c r="I5711" s="7">
        <v>41767</v>
      </c>
      <c r="J5711" s="5" t="s">
        <v>2127</v>
      </c>
      <c r="K5711" s="6">
        <v>0</v>
      </c>
      <c r="L5711" s="6">
        <v>999.98</v>
      </c>
      <c r="M5711" s="6">
        <v>14705678.6</v>
      </c>
    </row>
    <row r="5712" spans="1:13">
      <c r="A5712" s="5">
        <v>101</v>
      </c>
      <c r="B5712" s="5">
        <v>11140</v>
      </c>
      <c r="G5712" s="5" t="s">
        <v>1242</v>
      </c>
      <c r="H5712" s="5">
        <v>74248</v>
      </c>
      <c r="I5712" s="7">
        <v>41767</v>
      </c>
      <c r="J5712" s="5" t="s">
        <v>2874</v>
      </c>
      <c r="K5712" s="6">
        <v>0</v>
      </c>
      <c r="L5712" s="6">
        <v>80.84</v>
      </c>
      <c r="M5712" s="6">
        <v>14705597.76</v>
      </c>
    </row>
    <row r="5713" spans="1:13">
      <c r="A5713" s="5">
        <v>101</v>
      </c>
      <c r="B5713" s="5">
        <v>11140</v>
      </c>
      <c r="G5713" s="5" t="s">
        <v>1242</v>
      </c>
      <c r="H5713" s="5">
        <v>74249</v>
      </c>
      <c r="I5713" s="7">
        <v>41767</v>
      </c>
      <c r="J5713" s="5" t="s">
        <v>3772</v>
      </c>
      <c r="K5713" s="6">
        <v>0</v>
      </c>
      <c r="L5713" s="6">
        <v>270</v>
      </c>
      <c r="M5713" s="6">
        <v>14705327.76</v>
      </c>
    </row>
    <row r="5714" spans="1:13">
      <c r="A5714" s="5">
        <v>101</v>
      </c>
      <c r="B5714" s="5">
        <v>11140</v>
      </c>
      <c r="G5714" s="5" t="s">
        <v>1242</v>
      </c>
      <c r="H5714" s="5">
        <v>74250</v>
      </c>
      <c r="I5714" s="7">
        <v>41767</v>
      </c>
      <c r="J5714" s="5" t="s">
        <v>1346</v>
      </c>
      <c r="K5714" s="6">
        <v>0</v>
      </c>
      <c r="L5714" s="6">
        <v>250.53</v>
      </c>
      <c r="M5714" s="6">
        <v>14705077.23</v>
      </c>
    </row>
    <row r="5715" spans="1:13">
      <c r="A5715" s="5">
        <v>101</v>
      </c>
      <c r="B5715" s="5">
        <v>11140</v>
      </c>
      <c r="G5715" s="5" t="s">
        <v>1242</v>
      </c>
      <c r="H5715" s="5">
        <v>74251</v>
      </c>
      <c r="I5715" s="7">
        <v>41767</v>
      </c>
      <c r="J5715" s="5" t="s">
        <v>1347</v>
      </c>
      <c r="K5715" s="6">
        <v>0</v>
      </c>
      <c r="L5715" s="6">
        <v>8972.41</v>
      </c>
      <c r="M5715" s="6">
        <v>14696104.82</v>
      </c>
    </row>
    <row r="5716" spans="1:13">
      <c r="A5716" s="5">
        <v>101</v>
      </c>
      <c r="B5716" s="5">
        <v>11140</v>
      </c>
      <c r="G5716" s="5" t="s">
        <v>1242</v>
      </c>
      <c r="H5716" s="5">
        <v>74252</v>
      </c>
      <c r="I5716" s="7">
        <v>41767</v>
      </c>
      <c r="J5716" s="5" t="s">
        <v>1769</v>
      </c>
      <c r="K5716" s="6">
        <v>0</v>
      </c>
      <c r="L5716" s="6">
        <v>166.38</v>
      </c>
      <c r="M5716" s="6">
        <v>14695938.439999999</v>
      </c>
    </row>
    <row r="5717" spans="1:13">
      <c r="A5717" s="5">
        <v>101</v>
      </c>
      <c r="B5717" s="5">
        <v>11140</v>
      </c>
      <c r="G5717" s="5" t="s">
        <v>1242</v>
      </c>
      <c r="H5717" s="5">
        <v>74253</v>
      </c>
      <c r="I5717" s="7">
        <v>41767</v>
      </c>
      <c r="J5717" s="5" t="s">
        <v>1294</v>
      </c>
      <c r="K5717" s="6">
        <v>0</v>
      </c>
      <c r="L5717" s="6">
        <v>3594</v>
      </c>
      <c r="M5717" s="6">
        <v>14692344.439999999</v>
      </c>
    </row>
    <row r="5718" spans="1:13">
      <c r="A5718" s="5">
        <v>101</v>
      </c>
      <c r="B5718" s="5">
        <v>11140</v>
      </c>
      <c r="G5718" s="5" t="s">
        <v>1242</v>
      </c>
      <c r="H5718" s="5">
        <v>74254</v>
      </c>
      <c r="I5718" s="7">
        <v>41767</v>
      </c>
      <c r="J5718" s="5" t="s">
        <v>1245</v>
      </c>
      <c r="K5718" s="6">
        <v>0</v>
      </c>
      <c r="L5718" s="6">
        <v>1772.5</v>
      </c>
      <c r="M5718" s="6">
        <v>14690571.939999999</v>
      </c>
    </row>
    <row r="5719" spans="1:13">
      <c r="A5719" s="5">
        <v>101</v>
      </c>
      <c r="B5719" s="5">
        <v>11140</v>
      </c>
      <c r="G5719" s="5" t="s">
        <v>1242</v>
      </c>
      <c r="H5719" s="5">
        <v>74256</v>
      </c>
      <c r="I5719" s="7">
        <v>41767</v>
      </c>
      <c r="J5719" s="5" t="s">
        <v>1732</v>
      </c>
      <c r="K5719" s="6">
        <v>0</v>
      </c>
      <c r="L5719" s="6">
        <v>855.68</v>
      </c>
      <c r="M5719" s="6">
        <v>14689716.26</v>
      </c>
    </row>
    <row r="5720" spans="1:13">
      <c r="A5720" s="5">
        <v>101</v>
      </c>
      <c r="B5720" s="5">
        <v>11140</v>
      </c>
      <c r="G5720" s="5" t="s">
        <v>1242</v>
      </c>
      <c r="H5720" s="5">
        <v>74257</v>
      </c>
      <c r="I5720" s="7">
        <v>41767</v>
      </c>
      <c r="J5720" s="5" t="s">
        <v>1417</v>
      </c>
      <c r="K5720" s="6">
        <v>0</v>
      </c>
      <c r="L5720" s="6">
        <v>2722.18</v>
      </c>
      <c r="M5720" s="6">
        <v>14686994.08</v>
      </c>
    </row>
    <row r="5721" spans="1:13">
      <c r="A5721" s="5">
        <v>101</v>
      </c>
      <c r="B5721" s="5">
        <v>11140</v>
      </c>
      <c r="G5721" s="5" t="s">
        <v>1242</v>
      </c>
      <c r="H5721" s="5">
        <v>74258</v>
      </c>
      <c r="I5721" s="7">
        <v>41767</v>
      </c>
      <c r="J5721" s="5" t="s">
        <v>2188</v>
      </c>
      <c r="K5721" s="6">
        <v>0</v>
      </c>
      <c r="L5721" s="6">
        <v>142.74</v>
      </c>
      <c r="M5721" s="6">
        <v>14686851.34</v>
      </c>
    </row>
    <row r="5722" spans="1:13">
      <c r="A5722" s="5">
        <v>101</v>
      </c>
      <c r="B5722" s="5">
        <v>11140</v>
      </c>
      <c r="G5722" s="5" t="s">
        <v>1242</v>
      </c>
      <c r="H5722" s="5">
        <v>74259</v>
      </c>
      <c r="I5722" s="7">
        <v>41767</v>
      </c>
      <c r="J5722" s="5" t="s">
        <v>1246</v>
      </c>
      <c r="K5722" s="6">
        <v>0</v>
      </c>
      <c r="L5722" s="6">
        <v>40</v>
      </c>
      <c r="M5722" s="6">
        <v>14686811.34</v>
      </c>
    </row>
    <row r="5723" spans="1:13">
      <c r="A5723" s="5">
        <v>101</v>
      </c>
      <c r="B5723" s="5">
        <v>11140</v>
      </c>
      <c r="G5723" s="5" t="s">
        <v>1242</v>
      </c>
      <c r="H5723" s="5">
        <v>74260</v>
      </c>
      <c r="I5723" s="7">
        <v>41767</v>
      </c>
      <c r="J5723" s="5" t="s">
        <v>1862</v>
      </c>
      <c r="K5723" s="6">
        <v>0</v>
      </c>
      <c r="L5723" s="6">
        <v>40</v>
      </c>
      <c r="M5723" s="6">
        <v>14686771.34</v>
      </c>
    </row>
    <row r="5724" spans="1:13">
      <c r="A5724" s="5">
        <v>101</v>
      </c>
      <c r="B5724" s="5">
        <v>11140</v>
      </c>
      <c r="G5724" s="5" t="s">
        <v>1242</v>
      </c>
      <c r="H5724" s="5">
        <v>74261</v>
      </c>
      <c r="I5724" s="7">
        <v>41767</v>
      </c>
      <c r="J5724" s="5" t="s">
        <v>2290</v>
      </c>
      <c r="K5724" s="6">
        <v>0</v>
      </c>
      <c r="L5724" s="6">
        <v>188</v>
      </c>
      <c r="M5724" s="6">
        <v>14686583.34</v>
      </c>
    </row>
    <row r="5725" spans="1:13">
      <c r="A5725" s="5">
        <v>101</v>
      </c>
      <c r="B5725" s="5">
        <v>11140</v>
      </c>
      <c r="G5725" s="5" t="s">
        <v>1242</v>
      </c>
      <c r="H5725" s="5">
        <v>74262</v>
      </c>
      <c r="I5725" s="7">
        <v>41767</v>
      </c>
      <c r="J5725" s="5" t="s">
        <v>2076</v>
      </c>
      <c r="K5725" s="6">
        <v>0</v>
      </c>
      <c r="L5725" s="6">
        <v>20</v>
      </c>
      <c r="M5725" s="6">
        <v>14686563.34</v>
      </c>
    </row>
    <row r="5726" spans="1:13">
      <c r="A5726" s="5">
        <v>101</v>
      </c>
      <c r="B5726" s="5">
        <v>11140</v>
      </c>
      <c r="G5726" s="5" t="s">
        <v>1242</v>
      </c>
      <c r="H5726" s="5">
        <v>74263</v>
      </c>
      <c r="I5726" s="7">
        <v>41767</v>
      </c>
      <c r="J5726" s="5" t="s">
        <v>1247</v>
      </c>
      <c r="K5726" s="6">
        <v>0</v>
      </c>
      <c r="L5726" s="6">
        <v>40</v>
      </c>
      <c r="M5726" s="6">
        <v>14686523.34</v>
      </c>
    </row>
    <row r="5727" spans="1:13">
      <c r="A5727" s="5">
        <v>101</v>
      </c>
      <c r="B5727" s="5">
        <v>11140</v>
      </c>
      <c r="G5727" s="5" t="s">
        <v>1242</v>
      </c>
      <c r="H5727" s="5">
        <v>74264</v>
      </c>
      <c r="I5727" s="7">
        <v>41767</v>
      </c>
      <c r="J5727" s="5" t="s">
        <v>2709</v>
      </c>
      <c r="K5727" s="6">
        <v>0</v>
      </c>
      <c r="L5727" s="6">
        <v>30</v>
      </c>
      <c r="M5727" s="6">
        <v>14686493.34</v>
      </c>
    </row>
    <row r="5728" spans="1:13">
      <c r="A5728" s="5">
        <v>101</v>
      </c>
      <c r="B5728" s="5">
        <v>11140</v>
      </c>
      <c r="G5728" s="5" t="s">
        <v>1242</v>
      </c>
      <c r="H5728" s="5">
        <v>74265</v>
      </c>
      <c r="I5728" s="7">
        <v>41767</v>
      </c>
      <c r="J5728" s="5" t="s">
        <v>1248</v>
      </c>
      <c r="K5728" s="6">
        <v>0</v>
      </c>
      <c r="L5728" s="6">
        <v>40</v>
      </c>
      <c r="M5728" s="6">
        <v>14686453.34</v>
      </c>
    </row>
    <row r="5729" spans="1:13">
      <c r="A5729" s="5">
        <v>101</v>
      </c>
      <c r="B5729" s="5">
        <v>11140</v>
      </c>
      <c r="G5729" s="5" t="s">
        <v>1242</v>
      </c>
      <c r="H5729" s="5">
        <v>74266</v>
      </c>
      <c r="I5729" s="7">
        <v>41767</v>
      </c>
      <c r="J5729" s="5" t="s">
        <v>1302</v>
      </c>
      <c r="K5729" s="6">
        <v>0</v>
      </c>
      <c r="L5729" s="6">
        <v>43.24</v>
      </c>
      <c r="M5729" s="6">
        <v>14686410.1</v>
      </c>
    </row>
    <row r="5730" spans="1:13">
      <c r="A5730" s="5">
        <v>101</v>
      </c>
      <c r="B5730" s="5">
        <v>11140</v>
      </c>
      <c r="G5730" s="5" t="s">
        <v>1242</v>
      </c>
      <c r="H5730" s="5">
        <v>74267</v>
      </c>
      <c r="I5730" s="7">
        <v>41767</v>
      </c>
      <c r="J5730" s="5" t="s">
        <v>1367</v>
      </c>
      <c r="K5730" s="6">
        <v>0</v>
      </c>
      <c r="L5730" s="6">
        <v>66.349999999999994</v>
      </c>
      <c r="M5730" s="6">
        <v>14686343.75</v>
      </c>
    </row>
    <row r="5731" spans="1:13">
      <c r="A5731" s="5">
        <v>101</v>
      </c>
      <c r="B5731" s="5">
        <v>11140</v>
      </c>
      <c r="G5731" s="5" t="s">
        <v>1242</v>
      </c>
      <c r="H5731" s="5">
        <v>74268</v>
      </c>
      <c r="I5731" s="7">
        <v>41767</v>
      </c>
      <c r="J5731" s="5" t="s">
        <v>1485</v>
      </c>
      <c r="K5731" s="6">
        <v>0</v>
      </c>
      <c r="L5731" s="6">
        <v>603.5</v>
      </c>
      <c r="M5731" s="6">
        <v>14685740.25</v>
      </c>
    </row>
    <row r="5732" spans="1:13">
      <c r="A5732" s="5">
        <v>101</v>
      </c>
      <c r="B5732" s="5">
        <v>11140</v>
      </c>
      <c r="G5732" s="5" t="s">
        <v>1242</v>
      </c>
      <c r="H5732" s="5">
        <v>74269</v>
      </c>
      <c r="I5732" s="7">
        <v>41767</v>
      </c>
      <c r="J5732" s="5" t="s">
        <v>1249</v>
      </c>
      <c r="K5732" s="6">
        <v>0</v>
      </c>
      <c r="L5732" s="6">
        <v>40</v>
      </c>
      <c r="M5732" s="6">
        <v>14685700.25</v>
      </c>
    </row>
    <row r="5733" spans="1:13">
      <c r="A5733" s="5">
        <v>101</v>
      </c>
      <c r="B5733" s="5">
        <v>11140</v>
      </c>
      <c r="G5733" s="5" t="s">
        <v>1242</v>
      </c>
      <c r="H5733" s="5">
        <v>74271</v>
      </c>
      <c r="I5733" s="7">
        <v>41767</v>
      </c>
      <c r="J5733" s="5" t="s">
        <v>1734</v>
      </c>
      <c r="K5733" s="6">
        <v>0</v>
      </c>
      <c r="L5733" s="6">
        <v>2713.07</v>
      </c>
      <c r="M5733" s="6">
        <v>14682987.18</v>
      </c>
    </row>
    <row r="5734" spans="1:13">
      <c r="A5734" s="5">
        <v>101</v>
      </c>
      <c r="B5734" s="5">
        <v>11140</v>
      </c>
      <c r="G5734" s="5" t="s">
        <v>1242</v>
      </c>
      <c r="H5734" s="5">
        <v>74272</v>
      </c>
      <c r="I5734" s="7">
        <v>41767</v>
      </c>
      <c r="J5734" s="5" t="s">
        <v>1486</v>
      </c>
      <c r="K5734" s="6">
        <v>0</v>
      </c>
      <c r="L5734" s="6">
        <v>109.08</v>
      </c>
      <c r="M5734" s="6">
        <v>14682878.1</v>
      </c>
    </row>
    <row r="5735" spans="1:13">
      <c r="A5735" s="5">
        <v>101</v>
      </c>
      <c r="B5735" s="5">
        <v>11140</v>
      </c>
      <c r="G5735" s="5" t="s">
        <v>1242</v>
      </c>
      <c r="H5735" s="5">
        <v>74273</v>
      </c>
      <c r="I5735" s="7">
        <v>41767</v>
      </c>
      <c r="J5735" s="5" t="s">
        <v>1866</v>
      </c>
      <c r="K5735" s="6">
        <v>0</v>
      </c>
      <c r="L5735" s="6">
        <v>136.61000000000001</v>
      </c>
      <c r="M5735" s="6">
        <v>14682741.49</v>
      </c>
    </row>
    <row r="5736" spans="1:13">
      <c r="A5736" s="5">
        <v>101</v>
      </c>
      <c r="B5736" s="5">
        <v>11140</v>
      </c>
      <c r="G5736" s="5" t="s">
        <v>1242</v>
      </c>
      <c r="H5736" s="5">
        <v>74274</v>
      </c>
      <c r="I5736" s="7">
        <v>41767</v>
      </c>
      <c r="J5736" s="5" t="s">
        <v>2783</v>
      </c>
      <c r="K5736" s="6">
        <v>0</v>
      </c>
      <c r="L5736" s="6">
        <v>168.73</v>
      </c>
      <c r="M5736" s="6">
        <v>14682572.76</v>
      </c>
    </row>
    <row r="5737" spans="1:13">
      <c r="A5737" s="5">
        <v>101</v>
      </c>
      <c r="B5737" s="5">
        <v>11140</v>
      </c>
      <c r="G5737" s="5" t="s">
        <v>1242</v>
      </c>
      <c r="H5737" s="5">
        <v>74275</v>
      </c>
      <c r="I5737" s="7">
        <v>41767</v>
      </c>
      <c r="J5737" s="5" t="s">
        <v>1554</v>
      </c>
      <c r="K5737" s="6">
        <v>0</v>
      </c>
      <c r="L5737" s="6">
        <v>115</v>
      </c>
      <c r="M5737" s="6">
        <v>14682457.76</v>
      </c>
    </row>
    <row r="5738" spans="1:13">
      <c r="A5738" s="5">
        <v>101</v>
      </c>
      <c r="B5738" s="5">
        <v>11140</v>
      </c>
      <c r="G5738" s="5" t="s">
        <v>1242</v>
      </c>
      <c r="H5738" s="5">
        <v>74276</v>
      </c>
      <c r="I5738" s="7">
        <v>41767</v>
      </c>
      <c r="J5738" s="5" t="s">
        <v>1251</v>
      </c>
      <c r="K5738" s="6">
        <v>0</v>
      </c>
      <c r="L5738" s="6">
        <v>40</v>
      </c>
      <c r="M5738" s="6">
        <v>14682417.76</v>
      </c>
    </row>
    <row r="5739" spans="1:13">
      <c r="A5739" s="5">
        <v>101</v>
      </c>
      <c r="B5739" s="5">
        <v>11140</v>
      </c>
      <c r="G5739" s="5" t="s">
        <v>1242</v>
      </c>
      <c r="H5739" s="5">
        <v>74277</v>
      </c>
      <c r="I5739" s="7">
        <v>41767</v>
      </c>
      <c r="J5739" s="5" t="s">
        <v>1296</v>
      </c>
      <c r="K5739" s="6">
        <v>0</v>
      </c>
      <c r="L5739" s="6">
        <v>955.45</v>
      </c>
      <c r="M5739" s="6">
        <v>14681462.310000001</v>
      </c>
    </row>
    <row r="5740" spans="1:13">
      <c r="A5740" s="5">
        <v>101</v>
      </c>
      <c r="B5740" s="5">
        <v>11140</v>
      </c>
      <c r="G5740" s="5" t="s">
        <v>1242</v>
      </c>
      <c r="H5740" s="5">
        <v>74278</v>
      </c>
      <c r="I5740" s="7">
        <v>41767</v>
      </c>
      <c r="J5740" s="5" t="s">
        <v>2392</v>
      </c>
      <c r="K5740" s="6">
        <v>0</v>
      </c>
      <c r="L5740" s="6">
        <v>78.02</v>
      </c>
      <c r="M5740" s="6">
        <v>14681384.289999999</v>
      </c>
    </row>
    <row r="5741" spans="1:13">
      <c r="A5741" s="5">
        <v>101</v>
      </c>
      <c r="B5741" s="5">
        <v>11140</v>
      </c>
      <c r="G5741" s="5" t="s">
        <v>1242</v>
      </c>
      <c r="H5741" s="5">
        <v>74279</v>
      </c>
      <c r="I5741" s="7">
        <v>41767</v>
      </c>
      <c r="J5741" s="5" t="s">
        <v>1737</v>
      </c>
      <c r="K5741" s="6">
        <v>0</v>
      </c>
      <c r="L5741" s="6">
        <v>27.71</v>
      </c>
      <c r="M5741" s="6">
        <v>14681356.58</v>
      </c>
    </row>
    <row r="5742" spans="1:13">
      <c r="A5742" s="5">
        <v>101</v>
      </c>
      <c r="B5742" s="5">
        <v>11140</v>
      </c>
      <c r="G5742" s="5" t="s">
        <v>1242</v>
      </c>
      <c r="H5742" s="5">
        <v>74281</v>
      </c>
      <c r="I5742" s="7">
        <v>41767</v>
      </c>
      <c r="J5742" s="5" t="s">
        <v>1738</v>
      </c>
      <c r="K5742" s="6">
        <v>0</v>
      </c>
      <c r="L5742" s="6">
        <v>7037.19</v>
      </c>
      <c r="M5742" s="6">
        <v>14674319.390000001</v>
      </c>
    </row>
    <row r="5743" spans="1:13">
      <c r="A5743" s="5">
        <v>101</v>
      </c>
      <c r="B5743" s="5">
        <v>11140</v>
      </c>
      <c r="G5743" s="5" t="s">
        <v>1242</v>
      </c>
      <c r="H5743" s="5">
        <v>74282</v>
      </c>
      <c r="I5743" s="7">
        <v>41767</v>
      </c>
      <c r="J5743" s="5" t="s">
        <v>3000</v>
      </c>
      <c r="K5743" s="6">
        <v>0</v>
      </c>
      <c r="L5743" s="6">
        <v>450.48</v>
      </c>
      <c r="M5743" s="6">
        <v>14673868.91</v>
      </c>
    </row>
    <row r="5744" spans="1:13">
      <c r="A5744" s="5">
        <v>101</v>
      </c>
      <c r="B5744" s="5">
        <v>11140</v>
      </c>
      <c r="G5744" s="5" t="s">
        <v>1242</v>
      </c>
      <c r="H5744" s="5">
        <v>74283</v>
      </c>
      <c r="I5744" s="7">
        <v>41767</v>
      </c>
      <c r="J5744" s="5" t="s">
        <v>1254</v>
      </c>
      <c r="K5744" s="6">
        <v>0</v>
      </c>
      <c r="L5744" s="6">
        <v>40</v>
      </c>
      <c r="M5744" s="6">
        <v>14673828.91</v>
      </c>
    </row>
    <row r="5745" spans="1:13">
      <c r="A5745" s="5">
        <v>101</v>
      </c>
      <c r="B5745" s="5">
        <v>11140</v>
      </c>
      <c r="G5745" s="5" t="s">
        <v>1242</v>
      </c>
      <c r="H5745" s="5">
        <v>74284</v>
      </c>
      <c r="I5745" s="7">
        <v>41767</v>
      </c>
      <c r="J5745" s="5" t="s">
        <v>1740</v>
      </c>
      <c r="K5745" s="6">
        <v>0</v>
      </c>
      <c r="L5745" s="6">
        <v>3836.57</v>
      </c>
      <c r="M5745" s="6">
        <v>14669992.34</v>
      </c>
    </row>
    <row r="5746" spans="1:13">
      <c r="A5746" s="5">
        <v>101</v>
      </c>
      <c r="B5746" s="5">
        <v>11140</v>
      </c>
      <c r="G5746" s="5" t="s">
        <v>1242</v>
      </c>
      <c r="H5746" s="5">
        <v>74285</v>
      </c>
      <c r="I5746" s="7">
        <v>41767</v>
      </c>
      <c r="J5746" s="5" t="s">
        <v>1741</v>
      </c>
      <c r="K5746" s="6">
        <v>0</v>
      </c>
      <c r="L5746" s="6">
        <v>1128.75</v>
      </c>
      <c r="M5746" s="6">
        <v>14668863.59</v>
      </c>
    </row>
    <row r="5747" spans="1:13">
      <c r="A5747" s="5">
        <v>101</v>
      </c>
      <c r="B5747" s="5">
        <v>11140</v>
      </c>
      <c r="G5747" s="5" t="s">
        <v>1242</v>
      </c>
      <c r="H5747" s="5">
        <v>74286</v>
      </c>
      <c r="I5747" s="7">
        <v>41767</v>
      </c>
      <c r="J5747" s="5" t="s">
        <v>1297</v>
      </c>
      <c r="K5747" s="6">
        <v>0</v>
      </c>
      <c r="L5747" s="6">
        <v>3400</v>
      </c>
      <c r="M5747" s="6">
        <v>14665463.59</v>
      </c>
    </row>
    <row r="5748" spans="1:13">
      <c r="A5748" s="5">
        <v>101</v>
      </c>
      <c r="B5748" s="5">
        <v>11140</v>
      </c>
      <c r="G5748" s="5" t="s">
        <v>1242</v>
      </c>
      <c r="H5748" s="5">
        <v>74287</v>
      </c>
      <c r="I5748" s="7">
        <v>41767</v>
      </c>
      <c r="J5748" s="5" t="s">
        <v>1500</v>
      </c>
      <c r="K5748" s="6">
        <v>0</v>
      </c>
      <c r="L5748" s="6">
        <v>1139.8499999999999</v>
      </c>
      <c r="M5748" s="6">
        <v>14664323.74</v>
      </c>
    </row>
    <row r="5749" spans="1:13">
      <c r="A5749" s="5">
        <v>101</v>
      </c>
      <c r="B5749" s="5">
        <v>11140</v>
      </c>
      <c r="G5749" s="5" t="s">
        <v>1242</v>
      </c>
      <c r="H5749" s="5">
        <v>74289</v>
      </c>
      <c r="I5749" s="7">
        <v>41767</v>
      </c>
      <c r="J5749" s="5" t="s">
        <v>1383</v>
      </c>
      <c r="K5749" s="6">
        <v>0</v>
      </c>
      <c r="L5749" s="6">
        <v>2157.75</v>
      </c>
      <c r="M5749" s="6">
        <v>14662165.99</v>
      </c>
    </row>
    <row r="5750" spans="1:13">
      <c r="A5750" s="5">
        <v>101</v>
      </c>
      <c r="B5750" s="5">
        <v>11140</v>
      </c>
      <c r="G5750" s="5" t="s">
        <v>1242</v>
      </c>
      <c r="H5750" s="5">
        <v>74290</v>
      </c>
      <c r="I5750" s="7">
        <v>41767</v>
      </c>
      <c r="J5750" s="5" t="s">
        <v>1558</v>
      </c>
      <c r="K5750" s="6">
        <v>0</v>
      </c>
      <c r="L5750" s="6">
        <v>177.72</v>
      </c>
      <c r="M5750" s="6">
        <v>14661988.27</v>
      </c>
    </row>
    <row r="5751" spans="1:13">
      <c r="A5751" s="5">
        <v>101</v>
      </c>
      <c r="B5751" s="5">
        <v>11140</v>
      </c>
      <c r="G5751" s="5" t="s">
        <v>1242</v>
      </c>
      <c r="H5751" s="5">
        <v>74291</v>
      </c>
      <c r="I5751" s="7">
        <v>41767</v>
      </c>
      <c r="J5751" s="5" t="s">
        <v>3773</v>
      </c>
      <c r="K5751" s="6">
        <v>0</v>
      </c>
      <c r="L5751" s="6">
        <v>499</v>
      </c>
      <c r="M5751" s="6">
        <v>14661489.27</v>
      </c>
    </row>
    <row r="5752" spans="1:13">
      <c r="A5752" s="5">
        <v>101</v>
      </c>
      <c r="B5752" s="5">
        <v>11140</v>
      </c>
      <c r="G5752" s="5" t="s">
        <v>1242</v>
      </c>
      <c r="H5752" s="5">
        <v>74292</v>
      </c>
      <c r="I5752" s="7">
        <v>41767</v>
      </c>
      <c r="J5752" s="5" t="s">
        <v>1559</v>
      </c>
      <c r="K5752" s="6">
        <v>0</v>
      </c>
      <c r="L5752" s="6">
        <v>8804.51</v>
      </c>
      <c r="M5752" s="6">
        <v>14652684.76</v>
      </c>
    </row>
    <row r="5753" spans="1:13">
      <c r="A5753" s="5">
        <v>101</v>
      </c>
      <c r="B5753" s="5">
        <v>11140</v>
      </c>
      <c r="G5753" s="5" t="s">
        <v>1242</v>
      </c>
      <c r="H5753" s="5">
        <v>74293</v>
      </c>
      <c r="I5753" s="7">
        <v>41767</v>
      </c>
      <c r="J5753" s="5" t="s">
        <v>1421</v>
      </c>
      <c r="K5753" s="6">
        <v>0</v>
      </c>
      <c r="L5753" s="6">
        <v>412</v>
      </c>
      <c r="M5753" s="6">
        <v>14652272.76</v>
      </c>
    </row>
    <row r="5754" spans="1:13">
      <c r="A5754" s="5">
        <v>101</v>
      </c>
      <c r="B5754" s="5">
        <v>11140</v>
      </c>
      <c r="G5754" s="5" t="s">
        <v>1242</v>
      </c>
      <c r="H5754" s="5">
        <v>74294</v>
      </c>
      <c r="I5754" s="7">
        <v>41767</v>
      </c>
      <c r="J5754" s="5" t="s">
        <v>1423</v>
      </c>
      <c r="K5754" s="6">
        <v>0</v>
      </c>
      <c r="L5754" s="6">
        <v>2470.1999999999998</v>
      </c>
      <c r="M5754" s="6">
        <v>14649802.560000001</v>
      </c>
    </row>
    <row r="5755" spans="1:13">
      <c r="A5755" s="5">
        <v>101</v>
      </c>
      <c r="B5755" s="5">
        <v>11140</v>
      </c>
      <c r="G5755" s="5" t="s">
        <v>1242</v>
      </c>
      <c r="H5755" s="5">
        <v>74295</v>
      </c>
      <c r="I5755" s="7">
        <v>41767</v>
      </c>
      <c r="J5755" s="5" t="s">
        <v>1666</v>
      </c>
      <c r="K5755" s="6">
        <v>0</v>
      </c>
      <c r="L5755" s="6">
        <v>399</v>
      </c>
      <c r="M5755" s="6">
        <v>14649403.560000001</v>
      </c>
    </row>
    <row r="5756" spans="1:13">
      <c r="A5756" s="5">
        <v>101</v>
      </c>
      <c r="B5756" s="5">
        <v>11140</v>
      </c>
      <c r="G5756" s="5" t="s">
        <v>1242</v>
      </c>
      <c r="H5756" s="5">
        <v>74296</v>
      </c>
      <c r="I5756" s="7">
        <v>41767</v>
      </c>
      <c r="J5756" s="5" t="s">
        <v>3774</v>
      </c>
      <c r="K5756" s="6">
        <v>0</v>
      </c>
      <c r="L5756" s="6">
        <v>291.11</v>
      </c>
      <c r="M5756" s="6">
        <v>14649112.449999999</v>
      </c>
    </row>
    <row r="5757" spans="1:13">
      <c r="A5757" s="5">
        <v>101</v>
      </c>
      <c r="B5757" s="5">
        <v>11140</v>
      </c>
      <c r="G5757" s="5" t="s">
        <v>1242</v>
      </c>
      <c r="H5757" s="5">
        <v>74297</v>
      </c>
      <c r="I5757" s="7">
        <v>41767</v>
      </c>
      <c r="J5757" s="5" t="s">
        <v>1951</v>
      </c>
      <c r="K5757" s="6">
        <v>0</v>
      </c>
      <c r="L5757" s="6">
        <v>162</v>
      </c>
      <c r="M5757" s="6">
        <v>14648950.449999999</v>
      </c>
    </row>
    <row r="5758" spans="1:13">
      <c r="A5758" s="5">
        <v>101</v>
      </c>
      <c r="B5758" s="5">
        <v>11140</v>
      </c>
      <c r="G5758" s="5" t="s">
        <v>1242</v>
      </c>
      <c r="H5758" s="5">
        <v>74298</v>
      </c>
      <c r="I5758" s="7">
        <v>41767</v>
      </c>
      <c r="J5758" s="5" t="s">
        <v>1303</v>
      </c>
      <c r="K5758" s="6">
        <v>0</v>
      </c>
      <c r="L5758" s="6">
        <v>604.16999999999996</v>
      </c>
      <c r="M5758" s="6">
        <v>14648346.279999999</v>
      </c>
    </row>
    <row r="5759" spans="1:13">
      <c r="A5759" s="5">
        <v>101</v>
      </c>
      <c r="B5759" s="5">
        <v>11140</v>
      </c>
      <c r="G5759" s="5" t="s">
        <v>1242</v>
      </c>
      <c r="H5759" s="5">
        <v>74299</v>
      </c>
      <c r="I5759" s="7">
        <v>41767</v>
      </c>
      <c r="J5759" s="5" t="s">
        <v>1747</v>
      </c>
      <c r="K5759" s="6">
        <v>0</v>
      </c>
      <c r="L5759" s="6">
        <v>405</v>
      </c>
      <c r="M5759" s="6">
        <v>14647941.279999999</v>
      </c>
    </row>
    <row r="5760" spans="1:13">
      <c r="A5760" s="5">
        <v>101</v>
      </c>
      <c r="B5760" s="5">
        <v>11140</v>
      </c>
      <c r="G5760" s="5" t="s">
        <v>1242</v>
      </c>
      <c r="H5760" s="5">
        <v>74300</v>
      </c>
      <c r="I5760" s="7">
        <v>41767</v>
      </c>
      <c r="J5760" s="5" t="s">
        <v>3775</v>
      </c>
      <c r="K5760" s="6">
        <v>0</v>
      </c>
      <c r="L5760" s="6">
        <v>206.47</v>
      </c>
      <c r="M5760" s="6">
        <v>14647734.810000001</v>
      </c>
    </row>
    <row r="5761" spans="1:13">
      <c r="A5761" s="5">
        <v>101</v>
      </c>
      <c r="B5761" s="5">
        <v>11140</v>
      </c>
      <c r="G5761" s="5" t="s">
        <v>1242</v>
      </c>
      <c r="H5761" s="5">
        <v>74301</v>
      </c>
      <c r="I5761" s="7">
        <v>41767</v>
      </c>
      <c r="J5761" s="5" t="s">
        <v>1305</v>
      </c>
      <c r="K5761" s="6">
        <v>0</v>
      </c>
      <c r="L5761" s="6">
        <v>298.91000000000003</v>
      </c>
      <c r="M5761" s="6">
        <v>14647435.9</v>
      </c>
    </row>
    <row r="5762" spans="1:13">
      <c r="A5762" s="5">
        <v>101</v>
      </c>
      <c r="B5762" s="5">
        <v>11140</v>
      </c>
      <c r="G5762" s="5" t="s">
        <v>1242</v>
      </c>
      <c r="H5762" s="5">
        <v>74302</v>
      </c>
      <c r="I5762" s="7">
        <v>41767</v>
      </c>
      <c r="J5762" s="5" t="s">
        <v>3074</v>
      </c>
      <c r="K5762" s="6">
        <v>0</v>
      </c>
      <c r="L5762" s="6">
        <v>10</v>
      </c>
      <c r="M5762" s="6">
        <v>14647425.9</v>
      </c>
    </row>
    <row r="5763" spans="1:13">
      <c r="A5763" s="5">
        <v>101</v>
      </c>
      <c r="B5763" s="5">
        <v>11140</v>
      </c>
      <c r="G5763" s="5" t="s">
        <v>1242</v>
      </c>
      <c r="H5763" s="5">
        <v>74303</v>
      </c>
      <c r="I5763" s="7">
        <v>41767</v>
      </c>
      <c r="J5763" s="5" t="s">
        <v>1425</v>
      </c>
      <c r="K5763" s="6">
        <v>0</v>
      </c>
      <c r="L5763" s="6">
        <v>377.7</v>
      </c>
      <c r="M5763" s="6">
        <v>14647048.199999999</v>
      </c>
    </row>
    <row r="5764" spans="1:13">
      <c r="A5764" s="5">
        <v>101</v>
      </c>
      <c r="B5764" s="5">
        <v>11140</v>
      </c>
      <c r="G5764" s="5" t="s">
        <v>1242</v>
      </c>
      <c r="H5764" s="5">
        <v>74304</v>
      </c>
      <c r="I5764" s="7">
        <v>41767</v>
      </c>
      <c r="J5764" s="5" t="s">
        <v>1592</v>
      </c>
      <c r="K5764" s="6">
        <v>0</v>
      </c>
      <c r="L5764" s="6">
        <v>458.73</v>
      </c>
      <c r="M5764" s="6">
        <v>14646589.470000001</v>
      </c>
    </row>
    <row r="5765" spans="1:13">
      <c r="A5765" s="5">
        <v>101</v>
      </c>
      <c r="B5765" s="5">
        <v>11140</v>
      </c>
      <c r="G5765" s="5" t="s">
        <v>1242</v>
      </c>
      <c r="H5765" s="5">
        <v>74305</v>
      </c>
      <c r="I5765" s="7">
        <v>41767</v>
      </c>
      <c r="J5765" s="5" t="s">
        <v>1306</v>
      </c>
      <c r="K5765" s="6">
        <v>0</v>
      </c>
      <c r="L5765" s="6">
        <v>584.91999999999996</v>
      </c>
      <c r="M5765" s="6">
        <v>14646004.550000001</v>
      </c>
    </row>
    <row r="5766" spans="1:13">
      <c r="A5766" s="5">
        <v>101</v>
      </c>
      <c r="B5766" s="5">
        <v>11140</v>
      </c>
      <c r="G5766" s="5" t="s">
        <v>1242</v>
      </c>
      <c r="H5766" s="5">
        <v>74306</v>
      </c>
      <c r="I5766" s="7">
        <v>41767</v>
      </c>
      <c r="J5766" s="5" t="s">
        <v>1426</v>
      </c>
      <c r="K5766" s="6">
        <v>0</v>
      </c>
      <c r="L5766" s="6">
        <v>1397.03</v>
      </c>
      <c r="M5766" s="6">
        <v>14644607.52</v>
      </c>
    </row>
    <row r="5767" spans="1:13">
      <c r="A5767" s="5">
        <v>101</v>
      </c>
      <c r="B5767" s="5">
        <v>11140</v>
      </c>
      <c r="G5767" s="5" t="s">
        <v>1242</v>
      </c>
      <c r="H5767" s="5">
        <v>74307</v>
      </c>
      <c r="I5767" s="7">
        <v>41767</v>
      </c>
      <c r="J5767" s="5" t="s">
        <v>1749</v>
      </c>
      <c r="K5767" s="6">
        <v>0</v>
      </c>
      <c r="L5767" s="6">
        <v>18581.95</v>
      </c>
      <c r="M5767" s="6">
        <v>14626025.57</v>
      </c>
    </row>
    <row r="5768" spans="1:13">
      <c r="A5768" s="5">
        <v>101</v>
      </c>
      <c r="B5768" s="5">
        <v>11140</v>
      </c>
      <c r="G5768" s="5" t="s">
        <v>1242</v>
      </c>
      <c r="H5768" s="5">
        <v>74308</v>
      </c>
      <c r="I5768" s="7">
        <v>41767</v>
      </c>
      <c r="J5768" s="5" t="s">
        <v>1772</v>
      </c>
      <c r="K5768" s="6">
        <v>0</v>
      </c>
      <c r="L5768" s="6">
        <v>123.14</v>
      </c>
      <c r="M5768" s="6">
        <v>14625902.43</v>
      </c>
    </row>
    <row r="5769" spans="1:13">
      <c r="A5769" s="5">
        <v>101</v>
      </c>
      <c r="B5769" s="5">
        <v>11140</v>
      </c>
      <c r="G5769" s="5" t="s">
        <v>1242</v>
      </c>
      <c r="H5769" s="5">
        <v>74309</v>
      </c>
      <c r="I5769" s="7">
        <v>41767</v>
      </c>
      <c r="J5769" s="5" t="s">
        <v>3776</v>
      </c>
      <c r="K5769" s="6">
        <v>0</v>
      </c>
      <c r="L5769" s="6">
        <v>225</v>
      </c>
      <c r="M5769" s="6">
        <v>14625677.43</v>
      </c>
    </row>
    <row r="5770" spans="1:13">
      <c r="A5770" s="5">
        <v>101</v>
      </c>
      <c r="B5770" s="5">
        <v>11140</v>
      </c>
      <c r="G5770" s="5" t="s">
        <v>1242</v>
      </c>
      <c r="H5770" s="5">
        <v>74310</v>
      </c>
      <c r="I5770" s="7">
        <v>41767</v>
      </c>
      <c r="J5770" s="5" t="s">
        <v>1513</v>
      </c>
      <c r="K5770" s="6">
        <v>0</v>
      </c>
      <c r="L5770" s="6">
        <v>900</v>
      </c>
      <c r="M5770" s="6">
        <v>14624777.43</v>
      </c>
    </row>
    <row r="5771" spans="1:13">
      <c r="A5771" s="5">
        <v>101</v>
      </c>
      <c r="B5771" s="5">
        <v>11140</v>
      </c>
      <c r="G5771" s="5" t="s">
        <v>1242</v>
      </c>
      <c r="H5771" s="5">
        <v>74311</v>
      </c>
      <c r="I5771" s="7">
        <v>41767</v>
      </c>
      <c r="J5771" s="5" t="s">
        <v>2394</v>
      </c>
      <c r="K5771" s="6">
        <v>0</v>
      </c>
      <c r="L5771" s="6">
        <v>14498.75</v>
      </c>
      <c r="M5771" s="6">
        <v>14610278.68</v>
      </c>
    </row>
    <row r="5772" spans="1:13">
      <c r="A5772" s="5">
        <v>101</v>
      </c>
      <c r="B5772" s="5">
        <v>11140</v>
      </c>
      <c r="G5772" s="5" t="s">
        <v>1242</v>
      </c>
      <c r="H5772" s="5">
        <v>74312</v>
      </c>
      <c r="I5772" s="7">
        <v>41767</v>
      </c>
      <c r="J5772" s="5" t="s">
        <v>1671</v>
      </c>
      <c r="K5772" s="6">
        <v>0</v>
      </c>
      <c r="L5772" s="6">
        <v>12</v>
      </c>
      <c r="M5772" s="6">
        <v>14610266.68</v>
      </c>
    </row>
    <row r="5773" spans="1:13">
      <c r="A5773" s="5">
        <v>101</v>
      </c>
      <c r="B5773" s="5">
        <v>11140</v>
      </c>
      <c r="G5773" s="5" t="s">
        <v>1242</v>
      </c>
      <c r="H5773" s="5">
        <v>74313</v>
      </c>
      <c r="I5773" s="7">
        <v>41767</v>
      </c>
      <c r="J5773" s="5" t="s">
        <v>1673</v>
      </c>
      <c r="K5773" s="6">
        <v>0</v>
      </c>
      <c r="L5773" s="6">
        <v>76.209999999999994</v>
      </c>
      <c r="M5773" s="6">
        <v>14610190.470000001</v>
      </c>
    </row>
    <row r="5774" spans="1:13">
      <c r="A5774" s="5">
        <v>101</v>
      </c>
      <c r="B5774" s="5">
        <v>11140</v>
      </c>
      <c r="G5774" s="5" t="s">
        <v>1242</v>
      </c>
      <c r="H5774" s="5">
        <v>74314</v>
      </c>
      <c r="I5774" s="7">
        <v>41767</v>
      </c>
      <c r="J5774" s="5" t="s">
        <v>1515</v>
      </c>
      <c r="K5774" s="6">
        <v>0</v>
      </c>
      <c r="L5774" s="6">
        <v>31.87</v>
      </c>
      <c r="M5774" s="6">
        <v>14610158.6</v>
      </c>
    </row>
    <row r="5775" spans="1:13">
      <c r="A5775" s="5">
        <v>101</v>
      </c>
      <c r="B5775" s="5">
        <v>11140</v>
      </c>
      <c r="G5775" s="5" t="s">
        <v>1242</v>
      </c>
      <c r="H5775" s="5">
        <v>74315</v>
      </c>
      <c r="I5775" s="7">
        <v>41767</v>
      </c>
      <c r="J5775" s="5" t="s">
        <v>1429</v>
      </c>
      <c r="K5775" s="6">
        <v>0</v>
      </c>
      <c r="L5775" s="6">
        <v>148</v>
      </c>
      <c r="M5775" s="6">
        <v>14610010.6</v>
      </c>
    </row>
    <row r="5776" spans="1:13">
      <c r="A5776" s="5">
        <v>101</v>
      </c>
      <c r="B5776" s="5">
        <v>11140</v>
      </c>
      <c r="G5776" s="5" t="s">
        <v>1242</v>
      </c>
      <c r="H5776" s="5">
        <v>74316</v>
      </c>
      <c r="I5776" s="7">
        <v>41767</v>
      </c>
      <c r="J5776" s="5" t="s">
        <v>1307</v>
      </c>
      <c r="K5776" s="6">
        <v>0</v>
      </c>
      <c r="L5776" s="6">
        <v>1746.76</v>
      </c>
      <c r="M5776" s="6">
        <v>14608263.84</v>
      </c>
    </row>
    <row r="5777" spans="1:13">
      <c r="A5777" s="5">
        <v>101</v>
      </c>
      <c r="B5777" s="5">
        <v>11140</v>
      </c>
      <c r="G5777" s="5" t="s">
        <v>1242</v>
      </c>
      <c r="H5777" s="5">
        <v>74317</v>
      </c>
      <c r="I5777" s="7">
        <v>41767</v>
      </c>
      <c r="J5777" s="5" t="s">
        <v>1516</v>
      </c>
      <c r="K5777" s="6">
        <v>0</v>
      </c>
      <c r="L5777" s="6">
        <v>90.25</v>
      </c>
      <c r="M5777" s="6">
        <v>14608173.59</v>
      </c>
    </row>
    <row r="5778" spans="1:13">
      <c r="A5778" s="5">
        <v>101</v>
      </c>
      <c r="B5778" s="5">
        <v>11140</v>
      </c>
      <c r="G5778" s="5" t="s">
        <v>1242</v>
      </c>
      <c r="H5778" s="5">
        <v>74318</v>
      </c>
      <c r="I5778" s="7">
        <v>41767</v>
      </c>
      <c r="J5778" s="5" t="s">
        <v>1678</v>
      </c>
      <c r="K5778" s="6">
        <v>0</v>
      </c>
      <c r="L5778" s="6">
        <v>2199</v>
      </c>
      <c r="M5778" s="6">
        <v>14605974.59</v>
      </c>
    </row>
    <row r="5779" spans="1:13">
      <c r="A5779" s="5">
        <v>101</v>
      </c>
      <c r="B5779" s="5">
        <v>11140</v>
      </c>
      <c r="G5779" s="5" t="s">
        <v>1242</v>
      </c>
      <c r="H5779" s="5">
        <v>74319</v>
      </c>
      <c r="I5779" s="7">
        <v>41767</v>
      </c>
      <c r="J5779" s="5" t="s">
        <v>3777</v>
      </c>
      <c r="K5779" s="6">
        <v>0</v>
      </c>
      <c r="L5779" s="6">
        <v>100</v>
      </c>
      <c r="M5779" s="6">
        <v>14605874.59</v>
      </c>
    </row>
    <row r="5780" spans="1:13">
      <c r="A5780" s="5">
        <v>101</v>
      </c>
      <c r="B5780" s="5">
        <v>11140</v>
      </c>
      <c r="G5780" s="5" t="s">
        <v>1242</v>
      </c>
      <c r="H5780" s="5">
        <v>74320</v>
      </c>
      <c r="I5780" s="7">
        <v>41767</v>
      </c>
      <c r="J5780" s="5" t="s">
        <v>1394</v>
      </c>
      <c r="K5780" s="6">
        <v>0</v>
      </c>
      <c r="L5780" s="6">
        <v>313.41000000000003</v>
      </c>
      <c r="M5780" s="6">
        <v>14605561.18</v>
      </c>
    </row>
    <row r="5781" spans="1:13">
      <c r="A5781" s="5">
        <v>101</v>
      </c>
      <c r="B5781" s="5">
        <v>11140</v>
      </c>
      <c r="G5781" s="5" t="s">
        <v>1222</v>
      </c>
      <c r="H5781" s="5">
        <v>6075</v>
      </c>
      <c r="I5781" s="7">
        <v>41768</v>
      </c>
      <c r="J5781" s="5" t="s">
        <v>3778</v>
      </c>
      <c r="K5781" s="6">
        <v>47.5</v>
      </c>
      <c r="L5781" s="6">
        <v>0</v>
      </c>
      <c r="M5781" s="6">
        <v>14605608.68</v>
      </c>
    </row>
    <row r="5782" spans="1:13">
      <c r="A5782" s="5">
        <v>101</v>
      </c>
      <c r="B5782" s="5">
        <v>11140</v>
      </c>
      <c r="G5782" s="5" t="s">
        <v>1222</v>
      </c>
      <c r="H5782" s="5">
        <v>6076</v>
      </c>
      <c r="I5782" s="7">
        <v>41768</v>
      </c>
      <c r="J5782" s="5" t="s">
        <v>3779</v>
      </c>
      <c r="K5782" s="6">
        <v>525</v>
      </c>
      <c r="L5782" s="6">
        <v>0</v>
      </c>
      <c r="M5782" s="6">
        <v>14606133.68</v>
      </c>
    </row>
    <row r="5783" spans="1:13">
      <c r="A5783" s="5">
        <v>101</v>
      </c>
      <c r="B5783" s="5">
        <v>11140</v>
      </c>
      <c r="G5783" s="5" t="s">
        <v>1222</v>
      </c>
      <c r="H5783" s="5">
        <v>6077</v>
      </c>
      <c r="I5783" s="7">
        <v>41768</v>
      </c>
      <c r="J5783" s="5" t="s">
        <v>3780</v>
      </c>
      <c r="K5783" s="6">
        <v>380</v>
      </c>
      <c r="L5783" s="6">
        <v>0</v>
      </c>
      <c r="M5783" s="6">
        <v>14606513.68</v>
      </c>
    </row>
    <row r="5784" spans="1:13">
      <c r="A5784" s="5">
        <v>101</v>
      </c>
      <c r="B5784" s="5">
        <v>11140</v>
      </c>
      <c r="G5784" s="5" t="s">
        <v>1222</v>
      </c>
      <c r="H5784" s="5">
        <v>6078</v>
      </c>
      <c r="I5784" s="7">
        <v>41768</v>
      </c>
      <c r="J5784" s="5" t="s">
        <v>3781</v>
      </c>
      <c r="K5784" s="6">
        <v>35480.25</v>
      </c>
      <c r="L5784" s="6">
        <v>0</v>
      </c>
      <c r="M5784" s="6">
        <v>14641993.93</v>
      </c>
    </row>
    <row r="5785" spans="1:13">
      <c r="A5785" s="5">
        <v>101</v>
      </c>
      <c r="B5785" s="5">
        <v>11140</v>
      </c>
      <c r="G5785" s="5" t="s">
        <v>1222</v>
      </c>
      <c r="H5785" s="5">
        <v>6079</v>
      </c>
      <c r="I5785" s="7">
        <v>41768</v>
      </c>
      <c r="J5785" s="5" t="s">
        <v>3782</v>
      </c>
      <c r="K5785" s="6">
        <v>12.83</v>
      </c>
      <c r="L5785" s="6">
        <v>0</v>
      </c>
      <c r="M5785" s="6">
        <v>14642006.76</v>
      </c>
    </row>
    <row r="5786" spans="1:13">
      <c r="A5786" s="5">
        <v>101</v>
      </c>
      <c r="B5786" s="5">
        <v>11140</v>
      </c>
      <c r="G5786" s="5" t="s">
        <v>1222</v>
      </c>
      <c r="H5786" s="5">
        <v>6080</v>
      </c>
      <c r="I5786" s="7">
        <v>41768</v>
      </c>
      <c r="J5786" s="5" t="s">
        <v>3783</v>
      </c>
      <c r="K5786" s="6">
        <v>1394.93</v>
      </c>
      <c r="L5786" s="6">
        <v>0</v>
      </c>
      <c r="M5786" s="6">
        <v>14643401.689999999</v>
      </c>
    </row>
    <row r="5787" spans="1:13">
      <c r="A5787" s="5">
        <v>101</v>
      </c>
      <c r="B5787" s="5">
        <v>11140</v>
      </c>
      <c r="G5787" s="5" t="s">
        <v>1222</v>
      </c>
      <c r="H5787" s="5">
        <v>6081</v>
      </c>
      <c r="I5787" s="7">
        <v>41768</v>
      </c>
      <c r="J5787" s="5" t="s">
        <v>3784</v>
      </c>
      <c r="K5787" s="6">
        <v>175</v>
      </c>
      <c r="L5787" s="6">
        <v>0</v>
      </c>
      <c r="M5787" s="6">
        <v>14643576.689999999</v>
      </c>
    </row>
    <row r="5788" spans="1:13">
      <c r="A5788" s="5">
        <v>101</v>
      </c>
      <c r="B5788" s="5">
        <v>11140</v>
      </c>
      <c r="G5788" s="5" t="s">
        <v>1222</v>
      </c>
      <c r="H5788" s="5">
        <v>6082</v>
      </c>
      <c r="I5788" s="7">
        <v>41768</v>
      </c>
      <c r="J5788" s="5" t="s">
        <v>3785</v>
      </c>
      <c r="K5788" s="6">
        <v>1459</v>
      </c>
      <c r="L5788" s="6">
        <v>0</v>
      </c>
      <c r="M5788" s="6">
        <v>14645035.689999999</v>
      </c>
    </row>
    <row r="5789" spans="1:13">
      <c r="A5789" s="5">
        <v>101</v>
      </c>
      <c r="B5789" s="5">
        <v>11140</v>
      </c>
      <c r="G5789" s="5" t="s">
        <v>1222</v>
      </c>
      <c r="H5789" s="5">
        <v>6083</v>
      </c>
      <c r="I5789" s="7">
        <v>41768</v>
      </c>
      <c r="J5789" s="5" t="s">
        <v>3786</v>
      </c>
      <c r="K5789" s="6">
        <v>8107.28</v>
      </c>
      <c r="L5789" s="6">
        <v>0</v>
      </c>
      <c r="M5789" s="6">
        <v>14653142.970000001</v>
      </c>
    </row>
    <row r="5790" spans="1:13">
      <c r="A5790" s="5">
        <v>101</v>
      </c>
      <c r="B5790" s="5">
        <v>11140</v>
      </c>
      <c r="G5790" s="5" t="s">
        <v>1222</v>
      </c>
      <c r="H5790" s="5">
        <v>6084</v>
      </c>
      <c r="I5790" s="7">
        <v>41768</v>
      </c>
      <c r="J5790" s="5" t="s">
        <v>3787</v>
      </c>
      <c r="K5790" s="6">
        <v>1955</v>
      </c>
      <c r="L5790" s="6">
        <v>0</v>
      </c>
      <c r="M5790" s="6">
        <v>14655097.970000001</v>
      </c>
    </row>
    <row r="5791" spans="1:13">
      <c r="A5791" s="5">
        <v>101</v>
      </c>
      <c r="B5791" s="5">
        <v>11140</v>
      </c>
      <c r="G5791" s="5" t="s">
        <v>1222</v>
      </c>
      <c r="H5791" s="5">
        <v>6085</v>
      </c>
      <c r="I5791" s="7">
        <v>41768</v>
      </c>
      <c r="J5791" s="5" t="s">
        <v>3788</v>
      </c>
      <c r="K5791" s="6">
        <v>11328.23</v>
      </c>
      <c r="L5791" s="6">
        <v>0</v>
      </c>
      <c r="M5791" s="6">
        <v>14666426.199999999</v>
      </c>
    </row>
    <row r="5792" spans="1:13">
      <c r="A5792" s="5">
        <v>101</v>
      </c>
      <c r="B5792" s="5">
        <v>11140</v>
      </c>
      <c r="G5792" s="5" t="s">
        <v>1222</v>
      </c>
      <c r="H5792" s="5">
        <v>6086</v>
      </c>
      <c r="I5792" s="7">
        <v>41771</v>
      </c>
      <c r="J5792" s="5" t="s">
        <v>3789</v>
      </c>
      <c r="K5792" s="6">
        <v>13787.29</v>
      </c>
      <c r="L5792" s="6">
        <v>0</v>
      </c>
      <c r="M5792" s="6">
        <v>14680213.49</v>
      </c>
    </row>
    <row r="5793" spans="1:13">
      <c r="A5793" s="5">
        <v>101</v>
      </c>
      <c r="B5793" s="5">
        <v>11140</v>
      </c>
      <c r="G5793" s="5" t="s">
        <v>1222</v>
      </c>
      <c r="H5793" s="5">
        <v>6087</v>
      </c>
      <c r="I5793" s="7">
        <v>41771</v>
      </c>
      <c r="J5793" s="5" t="s">
        <v>3790</v>
      </c>
      <c r="K5793" s="6">
        <v>3515</v>
      </c>
      <c r="L5793" s="6">
        <v>0</v>
      </c>
      <c r="M5793" s="6">
        <v>14683728.49</v>
      </c>
    </row>
    <row r="5794" spans="1:13">
      <c r="A5794" s="5">
        <v>101</v>
      </c>
      <c r="B5794" s="5">
        <v>11140</v>
      </c>
      <c r="G5794" s="5" t="s">
        <v>1222</v>
      </c>
      <c r="H5794" s="5">
        <v>6088</v>
      </c>
      <c r="I5794" s="7">
        <v>41771</v>
      </c>
      <c r="J5794" s="5" t="s">
        <v>3791</v>
      </c>
      <c r="K5794" s="6">
        <v>178</v>
      </c>
      <c r="L5794" s="6">
        <v>0</v>
      </c>
      <c r="M5794" s="6">
        <v>14683906.49</v>
      </c>
    </row>
    <row r="5795" spans="1:13">
      <c r="A5795" s="5">
        <v>101</v>
      </c>
      <c r="B5795" s="5">
        <v>11140</v>
      </c>
      <c r="G5795" s="5" t="s">
        <v>1222</v>
      </c>
      <c r="H5795" s="5">
        <v>6089</v>
      </c>
      <c r="I5795" s="7">
        <v>41771</v>
      </c>
      <c r="J5795" s="5" t="s">
        <v>3792</v>
      </c>
      <c r="K5795" s="6">
        <v>484</v>
      </c>
      <c r="L5795" s="6">
        <v>0</v>
      </c>
      <c r="M5795" s="6">
        <v>14684390.49</v>
      </c>
    </row>
    <row r="5796" spans="1:13">
      <c r="A5796" s="5">
        <v>101</v>
      </c>
      <c r="B5796" s="5">
        <v>11140</v>
      </c>
      <c r="G5796" s="5" t="s">
        <v>1222</v>
      </c>
      <c r="H5796" s="5">
        <v>6090</v>
      </c>
      <c r="I5796" s="7">
        <v>41771</v>
      </c>
      <c r="J5796" s="5" t="s">
        <v>3793</v>
      </c>
      <c r="K5796" s="6">
        <v>44.5</v>
      </c>
      <c r="L5796" s="6">
        <v>0</v>
      </c>
      <c r="M5796" s="6">
        <v>14684434.99</v>
      </c>
    </row>
    <row r="5797" spans="1:13">
      <c r="A5797" s="5">
        <v>101</v>
      </c>
      <c r="B5797" s="5">
        <v>11140</v>
      </c>
      <c r="G5797" s="5" t="s">
        <v>1222</v>
      </c>
      <c r="H5797" s="5">
        <v>6091</v>
      </c>
      <c r="I5797" s="7">
        <v>41771</v>
      </c>
      <c r="J5797" s="5" t="s">
        <v>3794</v>
      </c>
      <c r="K5797" s="6">
        <v>205</v>
      </c>
      <c r="L5797" s="6">
        <v>0</v>
      </c>
      <c r="M5797" s="6">
        <v>14684639.99</v>
      </c>
    </row>
    <row r="5798" spans="1:13">
      <c r="A5798" s="5">
        <v>101</v>
      </c>
      <c r="B5798" s="5">
        <v>11140</v>
      </c>
      <c r="G5798" s="5" t="s">
        <v>1222</v>
      </c>
      <c r="H5798" s="5">
        <v>6092</v>
      </c>
      <c r="I5798" s="7">
        <v>41772</v>
      </c>
      <c r="J5798" s="5" t="s">
        <v>3795</v>
      </c>
      <c r="K5798" s="6">
        <v>1332</v>
      </c>
      <c r="L5798" s="6">
        <v>0</v>
      </c>
      <c r="M5798" s="6">
        <v>14685971.99</v>
      </c>
    </row>
    <row r="5799" spans="1:13">
      <c r="A5799" s="5">
        <v>101</v>
      </c>
      <c r="B5799" s="5">
        <v>11140</v>
      </c>
      <c r="G5799" s="5" t="s">
        <v>1222</v>
      </c>
      <c r="H5799" s="5">
        <v>6093</v>
      </c>
      <c r="I5799" s="7">
        <v>41772</v>
      </c>
      <c r="J5799" s="5" t="s">
        <v>3796</v>
      </c>
      <c r="K5799" s="6">
        <v>5368.43</v>
      </c>
      <c r="L5799" s="6">
        <v>0</v>
      </c>
      <c r="M5799" s="6">
        <v>14691340.42</v>
      </c>
    </row>
    <row r="5800" spans="1:13">
      <c r="A5800" s="5">
        <v>101</v>
      </c>
      <c r="B5800" s="5">
        <v>11140</v>
      </c>
      <c r="G5800" s="5" t="s">
        <v>1222</v>
      </c>
      <c r="H5800" s="5">
        <v>6094</v>
      </c>
      <c r="I5800" s="7">
        <v>41772</v>
      </c>
      <c r="J5800" s="5" t="s">
        <v>3797</v>
      </c>
      <c r="K5800" s="6">
        <v>291.3</v>
      </c>
      <c r="L5800" s="6">
        <v>0</v>
      </c>
      <c r="M5800" s="6">
        <v>14691631.720000001</v>
      </c>
    </row>
    <row r="5801" spans="1:13">
      <c r="A5801" s="5">
        <v>101</v>
      </c>
      <c r="B5801" s="5">
        <v>11140</v>
      </c>
      <c r="G5801" s="5" t="s">
        <v>1222</v>
      </c>
      <c r="H5801" s="5">
        <v>6095</v>
      </c>
      <c r="I5801" s="7">
        <v>41772</v>
      </c>
      <c r="J5801" s="5" t="s">
        <v>3798</v>
      </c>
      <c r="K5801" s="6">
        <v>5421.61</v>
      </c>
      <c r="L5801" s="6">
        <v>0</v>
      </c>
      <c r="M5801" s="6">
        <v>14697053.33</v>
      </c>
    </row>
    <row r="5802" spans="1:13">
      <c r="A5802" s="5">
        <v>101</v>
      </c>
      <c r="B5802" s="5">
        <v>11140</v>
      </c>
      <c r="G5802" s="5" t="s">
        <v>1222</v>
      </c>
      <c r="H5802" s="5">
        <v>6096</v>
      </c>
      <c r="I5802" s="7">
        <v>41773</v>
      </c>
      <c r="J5802" s="5" t="s">
        <v>3799</v>
      </c>
      <c r="K5802" s="6">
        <v>768.31</v>
      </c>
      <c r="L5802" s="6">
        <v>0</v>
      </c>
      <c r="M5802" s="6">
        <v>14697821.640000001</v>
      </c>
    </row>
    <row r="5803" spans="1:13">
      <c r="A5803" s="5">
        <v>101</v>
      </c>
      <c r="B5803" s="5">
        <v>11140</v>
      </c>
      <c r="G5803" s="5" t="s">
        <v>1222</v>
      </c>
      <c r="H5803" s="5">
        <v>6097</v>
      </c>
      <c r="I5803" s="7">
        <v>41773</v>
      </c>
      <c r="J5803" s="5" t="s">
        <v>3800</v>
      </c>
      <c r="K5803" s="6">
        <v>1150</v>
      </c>
      <c r="L5803" s="6">
        <v>0</v>
      </c>
      <c r="M5803" s="6">
        <v>14698971.640000001</v>
      </c>
    </row>
    <row r="5804" spans="1:13">
      <c r="A5804" s="5">
        <v>101</v>
      </c>
      <c r="B5804" s="5">
        <v>11140</v>
      </c>
      <c r="G5804" s="5" t="s">
        <v>1222</v>
      </c>
      <c r="H5804" s="5">
        <v>6098</v>
      </c>
      <c r="I5804" s="7">
        <v>41773</v>
      </c>
      <c r="J5804" s="5" t="s">
        <v>3801</v>
      </c>
      <c r="K5804" s="6">
        <v>2173.8000000000002</v>
      </c>
      <c r="L5804" s="6">
        <v>0</v>
      </c>
      <c r="M5804" s="6">
        <v>14701145.439999999</v>
      </c>
    </row>
    <row r="5805" spans="1:13">
      <c r="A5805" s="5">
        <v>101</v>
      </c>
      <c r="B5805" s="5">
        <v>11140</v>
      </c>
      <c r="G5805" s="5" t="s">
        <v>1222</v>
      </c>
      <c r="H5805" s="5">
        <v>6099</v>
      </c>
      <c r="I5805" s="7">
        <v>41773</v>
      </c>
      <c r="J5805" s="5" t="s">
        <v>3802</v>
      </c>
      <c r="K5805" s="6">
        <v>6327.99</v>
      </c>
      <c r="L5805" s="6">
        <v>0</v>
      </c>
      <c r="M5805" s="6">
        <v>14707473.43</v>
      </c>
    </row>
    <row r="5806" spans="1:13">
      <c r="A5806" s="5">
        <v>101</v>
      </c>
      <c r="B5806" s="5">
        <v>11140</v>
      </c>
      <c r="G5806" s="5" t="s">
        <v>1222</v>
      </c>
      <c r="H5806" s="5">
        <v>6100</v>
      </c>
      <c r="I5806" s="7">
        <v>41773</v>
      </c>
      <c r="J5806" s="5" t="s">
        <v>3803</v>
      </c>
      <c r="K5806" s="6">
        <v>4322.72</v>
      </c>
      <c r="L5806" s="6">
        <v>0</v>
      </c>
      <c r="M5806" s="6">
        <v>14711796.15</v>
      </c>
    </row>
    <row r="5807" spans="1:13">
      <c r="A5807" s="5">
        <v>101</v>
      </c>
      <c r="B5807" s="5">
        <v>11140</v>
      </c>
      <c r="G5807" s="5" t="s">
        <v>1222</v>
      </c>
      <c r="H5807" s="5">
        <v>6101</v>
      </c>
      <c r="I5807" s="7">
        <v>41773</v>
      </c>
      <c r="J5807" s="5" t="s">
        <v>3804</v>
      </c>
      <c r="K5807" s="6">
        <v>180.45</v>
      </c>
      <c r="L5807" s="6">
        <v>0</v>
      </c>
      <c r="M5807" s="6">
        <v>14711976.6</v>
      </c>
    </row>
    <row r="5808" spans="1:13">
      <c r="A5808" s="5">
        <v>101</v>
      </c>
      <c r="B5808" s="5">
        <v>11140</v>
      </c>
      <c r="G5808" s="5" t="s">
        <v>1232</v>
      </c>
      <c r="H5808" s="5">
        <v>70514</v>
      </c>
      <c r="I5808" s="7">
        <v>41773</v>
      </c>
      <c r="J5808" s="5" t="s">
        <v>1233</v>
      </c>
      <c r="K5808" s="6">
        <v>0</v>
      </c>
      <c r="L5808" s="6">
        <v>4925.45</v>
      </c>
      <c r="M5808" s="6">
        <v>14707051.15</v>
      </c>
    </row>
    <row r="5809" spans="1:13">
      <c r="A5809" s="5">
        <v>101</v>
      </c>
      <c r="B5809" s="5">
        <v>11140</v>
      </c>
      <c r="G5809" s="5" t="s">
        <v>1222</v>
      </c>
      <c r="H5809" s="5">
        <v>6102</v>
      </c>
      <c r="I5809" s="7">
        <v>41774</v>
      </c>
      <c r="J5809" s="5" t="s">
        <v>3805</v>
      </c>
      <c r="K5809" s="6">
        <v>242</v>
      </c>
      <c r="L5809" s="6">
        <v>0</v>
      </c>
      <c r="M5809" s="6">
        <v>14707293.15</v>
      </c>
    </row>
    <row r="5810" spans="1:13">
      <c r="A5810" s="5">
        <v>101</v>
      </c>
      <c r="B5810" s="5">
        <v>11140</v>
      </c>
      <c r="G5810" s="5" t="s">
        <v>1222</v>
      </c>
      <c r="H5810" s="5">
        <v>6103</v>
      </c>
      <c r="I5810" s="7">
        <v>41774</v>
      </c>
      <c r="J5810" s="5" t="s">
        <v>3806</v>
      </c>
      <c r="K5810" s="6">
        <v>382.11</v>
      </c>
      <c r="L5810" s="6">
        <v>0</v>
      </c>
      <c r="M5810" s="6">
        <v>14707675.26</v>
      </c>
    </row>
    <row r="5811" spans="1:13">
      <c r="A5811" s="5">
        <v>101</v>
      </c>
      <c r="B5811" s="5">
        <v>11140</v>
      </c>
      <c r="G5811" s="5" t="s">
        <v>1222</v>
      </c>
      <c r="H5811" s="5">
        <v>6104</v>
      </c>
      <c r="I5811" s="7">
        <v>41774</v>
      </c>
      <c r="J5811" s="5" t="s">
        <v>3807</v>
      </c>
      <c r="K5811" s="6">
        <v>4302.3599999999997</v>
      </c>
      <c r="L5811" s="6">
        <v>0</v>
      </c>
      <c r="M5811" s="6">
        <v>14711977.619999999</v>
      </c>
    </row>
    <row r="5812" spans="1:13">
      <c r="A5812" s="5">
        <v>101</v>
      </c>
      <c r="B5812" s="5">
        <v>11140</v>
      </c>
      <c r="G5812" s="5" t="s">
        <v>1222</v>
      </c>
      <c r="H5812" s="5">
        <v>6105</v>
      </c>
      <c r="I5812" s="7">
        <v>41774</v>
      </c>
      <c r="J5812" s="5" t="s">
        <v>3808</v>
      </c>
      <c r="K5812" s="6">
        <v>13515.61</v>
      </c>
      <c r="L5812" s="6">
        <v>0</v>
      </c>
      <c r="M5812" s="6">
        <v>14725493.23</v>
      </c>
    </row>
    <row r="5813" spans="1:13">
      <c r="A5813" s="5">
        <v>101</v>
      </c>
      <c r="B5813" s="5">
        <v>11140</v>
      </c>
      <c r="G5813" s="5" t="s">
        <v>1222</v>
      </c>
      <c r="H5813" s="5">
        <v>6112</v>
      </c>
      <c r="I5813" s="7">
        <v>41774</v>
      </c>
      <c r="J5813" s="5" t="s">
        <v>3809</v>
      </c>
      <c r="K5813" s="6">
        <v>906</v>
      </c>
      <c r="L5813" s="6">
        <v>0</v>
      </c>
      <c r="M5813" s="6">
        <v>14726399.23</v>
      </c>
    </row>
    <row r="5814" spans="1:13">
      <c r="A5814" s="5">
        <v>101</v>
      </c>
      <c r="B5814" s="5">
        <v>11140</v>
      </c>
      <c r="G5814" s="5" t="s">
        <v>1222</v>
      </c>
      <c r="H5814" s="5">
        <v>6113</v>
      </c>
      <c r="I5814" s="7">
        <v>41774</v>
      </c>
      <c r="J5814" s="5" t="s">
        <v>3810</v>
      </c>
      <c r="K5814" s="6">
        <v>2480</v>
      </c>
      <c r="L5814" s="6">
        <v>0</v>
      </c>
      <c r="M5814" s="6">
        <v>14728879.23</v>
      </c>
    </row>
    <row r="5815" spans="1:13">
      <c r="A5815" s="5">
        <v>101</v>
      </c>
      <c r="B5815" s="5">
        <v>11140</v>
      </c>
      <c r="G5815" s="5" t="s">
        <v>1222</v>
      </c>
      <c r="H5815" s="5">
        <v>6114</v>
      </c>
      <c r="I5815" s="7">
        <v>41774</v>
      </c>
      <c r="J5815" s="5" t="s">
        <v>3811</v>
      </c>
      <c r="K5815" s="6">
        <v>4735.1000000000004</v>
      </c>
      <c r="L5815" s="6">
        <v>0</v>
      </c>
      <c r="M5815" s="6">
        <v>14733614.33</v>
      </c>
    </row>
    <row r="5816" spans="1:13">
      <c r="A5816" s="5">
        <v>101</v>
      </c>
      <c r="B5816" s="5">
        <v>11140</v>
      </c>
      <c r="G5816" s="5" t="s">
        <v>1222</v>
      </c>
      <c r="H5816" s="5">
        <v>6115</v>
      </c>
      <c r="I5816" s="7">
        <v>41774</v>
      </c>
      <c r="J5816" s="5" t="s">
        <v>3812</v>
      </c>
      <c r="K5816" s="6">
        <v>3150</v>
      </c>
      <c r="L5816" s="6">
        <v>0</v>
      </c>
      <c r="M5816" s="6">
        <v>14736764.33</v>
      </c>
    </row>
    <row r="5817" spans="1:13">
      <c r="A5817" s="5">
        <v>101</v>
      </c>
      <c r="B5817" s="5">
        <v>11140</v>
      </c>
      <c r="G5817" s="5" t="s">
        <v>1232</v>
      </c>
      <c r="H5817" s="5">
        <v>50515</v>
      </c>
      <c r="I5817" s="7">
        <v>41774</v>
      </c>
      <c r="J5817" s="5" t="s">
        <v>1233</v>
      </c>
      <c r="K5817" s="6">
        <v>0</v>
      </c>
      <c r="L5817" s="6">
        <v>899.69</v>
      </c>
      <c r="M5817" s="6">
        <v>14735864.640000001</v>
      </c>
    </row>
    <row r="5818" spans="1:13">
      <c r="A5818" s="5">
        <v>101</v>
      </c>
      <c r="B5818" s="5">
        <v>11140</v>
      </c>
      <c r="G5818" s="5" t="s">
        <v>1242</v>
      </c>
      <c r="H5818" s="5">
        <v>74321</v>
      </c>
      <c r="I5818" s="7">
        <v>41774</v>
      </c>
      <c r="J5818" s="5" t="s">
        <v>1452</v>
      </c>
      <c r="K5818" s="6">
        <v>0</v>
      </c>
      <c r="L5818" s="6">
        <v>249.7</v>
      </c>
      <c r="M5818" s="6">
        <v>14735614.939999999</v>
      </c>
    </row>
    <row r="5819" spans="1:13">
      <c r="A5819" s="5">
        <v>101</v>
      </c>
      <c r="B5819" s="5">
        <v>11140</v>
      </c>
      <c r="G5819" s="5" t="s">
        <v>1242</v>
      </c>
      <c r="H5819" s="5">
        <v>74322</v>
      </c>
      <c r="I5819" s="7">
        <v>41774</v>
      </c>
      <c r="J5819" s="5" t="s">
        <v>1453</v>
      </c>
      <c r="K5819" s="6">
        <v>0</v>
      </c>
      <c r="L5819" s="6">
        <v>1578.3</v>
      </c>
      <c r="M5819" s="6">
        <v>14734036.640000001</v>
      </c>
    </row>
    <row r="5820" spans="1:13">
      <c r="A5820" s="5">
        <v>101</v>
      </c>
      <c r="B5820" s="5">
        <v>11140</v>
      </c>
      <c r="G5820" s="5" t="s">
        <v>1242</v>
      </c>
      <c r="H5820" s="5">
        <v>74323</v>
      </c>
      <c r="I5820" s="7">
        <v>41774</v>
      </c>
      <c r="J5820" s="5" t="s">
        <v>1291</v>
      </c>
      <c r="K5820" s="6">
        <v>0</v>
      </c>
      <c r="L5820" s="6">
        <v>150</v>
      </c>
      <c r="M5820" s="6">
        <v>14733886.640000001</v>
      </c>
    </row>
    <row r="5821" spans="1:13">
      <c r="A5821" s="5">
        <v>101</v>
      </c>
      <c r="B5821" s="5">
        <v>11140</v>
      </c>
      <c r="G5821" s="5" t="s">
        <v>1242</v>
      </c>
      <c r="H5821" s="5">
        <v>74324</v>
      </c>
      <c r="I5821" s="7">
        <v>41774</v>
      </c>
      <c r="J5821" s="5" t="s">
        <v>2286</v>
      </c>
      <c r="K5821" s="6">
        <v>0</v>
      </c>
      <c r="L5821" s="6">
        <v>50</v>
      </c>
      <c r="M5821" s="6">
        <v>14733836.640000001</v>
      </c>
    </row>
    <row r="5822" spans="1:13">
      <c r="A5822" s="5">
        <v>101</v>
      </c>
      <c r="B5822" s="5">
        <v>11140</v>
      </c>
      <c r="G5822" s="5" t="s">
        <v>1242</v>
      </c>
      <c r="H5822" s="5">
        <v>74325</v>
      </c>
      <c r="I5822" s="7">
        <v>41774</v>
      </c>
      <c r="J5822" s="5" t="s">
        <v>1409</v>
      </c>
      <c r="K5822" s="6">
        <v>0</v>
      </c>
      <c r="L5822" s="6">
        <v>177.39</v>
      </c>
      <c r="M5822" s="6">
        <v>14733659.25</v>
      </c>
    </row>
    <row r="5823" spans="1:13">
      <c r="A5823" s="5">
        <v>101</v>
      </c>
      <c r="B5823" s="5">
        <v>11140</v>
      </c>
      <c r="G5823" s="5" t="s">
        <v>1242</v>
      </c>
      <c r="H5823" s="5">
        <v>74326</v>
      </c>
      <c r="I5823" s="7">
        <v>41774</v>
      </c>
      <c r="J5823" s="5" t="s">
        <v>3813</v>
      </c>
      <c r="K5823" s="6">
        <v>0</v>
      </c>
      <c r="L5823" s="6">
        <v>60</v>
      </c>
      <c r="M5823" s="6">
        <v>14733599.25</v>
      </c>
    </row>
    <row r="5824" spans="1:13">
      <c r="A5824" s="5">
        <v>101</v>
      </c>
      <c r="B5824" s="5">
        <v>11140</v>
      </c>
      <c r="G5824" s="5" t="s">
        <v>1242</v>
      </c>
      <c r="H5824" s="5">
        <v>74327</v>
      </c>
      <c r="I5824" s="7">
        <v>41774</v>
      </c>
      <c r="J5824" s="5" t="s">
        <v>1325</v>
      </c>
      <c r="K5824" s="6">
        <v>0</v>
      </c>
      <c r="L5824" s="6">
        <v>350</v>
      </c>
      <c r="M5824" s="6">
        <v>14733249.25</v>
      </c>
    </row>
    <row r="5825" spans="1:13">
      <c r="A5825" s="5">
        <v>101</v>
      </c>
      <c r="B5825" s="5">
        <v>11140</v>
      </c>
      <c r="G5825" s="5" t="s">
        <v>1242</v>
      </c>
      <c r="H5825" s="5">
        <v>74328</v>
      </c>
      <c r="I5825" s="7">
        <v>41774</v>
      </c>
      <c r="J5825" s="5" t="s">
        <v>1460</v>
      </c>
      <c r="K5825" s="6">
        <v>0</v>
      </c>
      <c r="L5825" s="6">
        <v>200</v>
      </c>
      <c r="M5825" s="6">
        <v>14733049.25</v>
      </c>
    </row>
    <row r="5826" spans="1:13">
      <c r="A5826" s="5">
        <v>101</v>
      </c>
      <c r="B5826" s="5">
        <v>11140</v>
      </c>
      <c r="G5826" s="5" t="s">
        <v>1242</v>
      </c>
      <c r="H5826" s="5">
        <v>74329</v>
      </c>
      <c r="I5826" s="7">
        <v>41774</v>
      </c>
      <c r="J5826" s="5" t="s">
        <v>3814</v>
      </c>
      <c r="K5826" s="6">
        <v>0</v>
      </c>
      <c r="L5826" s="6">
        <v>11</v>
      </c>
      <c r="M5826" s="6">
        <v>14733038.25</v>
      </c>
    </row>
    <row r="5827" spans="1:13">
      <c r="A5827" s="5">
        <v>101</v>
      </c>
      <c r="B5827" s="5">
        <v>11140</v>
      </c>
      <c r="G5827" s="5" t="s">
        <v>1242</v>
      </c>
      <c r="H5827" s="5">
        <v>74330</v>
      </c>
      <c r="I5827" s="7">
        <v>41774</v>
      </c>
      <c r="J5827" s="5" t="s">
        <v>3410</v>
      </c>
      <c r="K5827" s="6">
        <v>0</v>
      </c>
      <c r="L5827" s="6">
        <v>60</v>
      </c>
      <c r="M5827" s="6">
        <v>14732978.25</v>
      </c>
    </row>
    <row r="5828" spans="1:13">
      <c r="A5828" s="5">
        <v>101</v>
      </c>
      <c r="B5828" s="5">
        <v>11140</v>
      </c>
      <c r="G5828" s="5" t="s">
        <v>1242</v>
      </c>
      <c r="H5828" s="5">
        <v>74331</v>
      </c>
      <c r="I5828" s="7">
        <v>41774</v>
      </c>
      <c r="J5828" s="5" t="s">
        <v>3815</v>
      </c>
      <c r="K5828" s="6">
        <v>0</v>
      </c>
      <c r="L5828" s="6">
        <v>120</v>
      </c>
      <c r="M5828" s="6">
        <v>14732858.25</v>
      </c>
    </row>
    <row r="5829" spans="1:13">
      <c r="A5829" s="5">
        <v>101</v>
      </c>
      <c r="B5829" s="5">
        <v>11140</v>
      </c>
      <c r="G5829" s="5" t="s">
        <v>1242</v>
      </c>
      <c r="H5829" s="5">
        <v>74332</v>
      </c>
      <c r="I5829" s="7">
        <v>41774</v>
      </c>
      <c r="J5829" s="5" t="s">
        <v>3816</v>
      </c>
      <c r="K5829" s="6">
        <v>0</v>
      </c>
      <c r="L5829" s="6">
        <v>65</v>
      </c>
      <c r="M5829" s="6">
        <v>14732793.25</v>
      </c>
    </row>
    <row r="5830" spans="1:13">
      <c r="A5830" s="5">
        <v>101</v>
      </c>
      <c r="B5830" s="5">
        <v>11140</v>
      </c>
      <c r="G5830" s="5" t="s">
        <v>1242</v>
      </c>
      <c r="H5830" s="5">
        <v>74333</v>
      </c>
      <c r="I5830" s="7">
        <v>41774</v>
      </c>
      <c r="J5830" s="5" t="s">
        <v>1462</v>
      </c>
      <c r="K5830" s="6">
        <v>0</v>
      </c>
      <c r="L5830" s="6">
        <v>6764.46</v>
      </c>
      <c r="M5830" s="6">
        <v>14726028.789999999</v>
      </c>
    </row>
    <row r="5831" spans="1:13">
      <c r="A5831" s="5">
        <v>101</v>
      </c>
      <c r="B5831" s="5">
        <v>11140</v>
      </c>
      <c r="G5831" s="5" t="s">
        <v>1242</v>
      </c>
      <c r="H5831" s="5">
        <v>74334</v>
      </c>
      <c r="I5831" s="7">
        <v>41774</v>
      </c>
      <c r="J5831" s="5" t="s">
        <v>1718</v>
      </c>
      <c r="K5831" s="6">
        <v>0</v>
      </c>
      <c r="L5831" s="6">
        <v>1285.96</v>
      </c>
      <c r="M5831" s="6">
        <v>14724742.83</v>
      </c>
    </row>
    <row r="5832" spans="1:13">
      <c r="A5832" s="5">
        <v>101</v>
      </c>
      <c r="B5832" s="5">
        <v>11140</v>
      </c>
      <c r="G5832" s="5" t="s">
        <v>1242</v>
      </c>
      <c r="H5832" s="5">
        <v>74335</v>
      </c>
      <c r="I5832" s="7">
        <v>41774</v>
      </c>
      <c r="J5832" s="5" t="s">
        <v>2287</v>
      </c>
      <c r="K5832" s="6">
        <v>0</v>
      </c>
      <c r="L5832" s="6">
        <v>50</v>
      </c>
      <c r="M5832" s="6">
        <v>14724692.83</v>
      </c>
    </row>
    <row r="5833" spans="1:13">
      <c r="A5833" s="5">
        <v>101</v>
      </c>
      <c r="B5833" s="5">
        <v>11140</v>
      </c>
      <c r="G5833" s="5" t="s">
        <v>1242</v>
      </c>
      <c r="H5833" s="5">
        <v>74336</v>
      </c>
      <c r="I5833" s="7">
        <v>41774</v>
      </c>
      <c r="J5833" s="5" t="s">
        <v>3817</v>
      </c>
      <c r="K5833" s="6">
        <v>0</v>
      </c>
      <c r="L5833" s="6">
        <v>60</v>
      </c>
      <c r="M5833" s="6">
        <v>14724632.83</v>
      </c>
    </row>
    <row r="5834" spans="1:13">
      <c r="A5834" s="5">
        <v>101</v>
      </c>
      <c r="B5834" s="5">
        <v>11140</v>
      </c>
      <c r="G5834" s="5" t="s">
        <v>1242</v>
      </c>
      <c r="H5834" s="5">
        <v>74337</v>
      </c>
      <c r="I5834" s="7">
        <v>41774</v>
      </c>
      <c r="J5834" s="5" t="s">
        <v>2744</v>
      </c>
      <c r="K5834" s="6">
        <v>0</v>
      </c>
      <c r="L5834" s="6">
        <v>75</v>
      </c>
      <c r="M5834" s="6">
        <v>14724557.83</v>
      </c>
    </row>
    <row r="5835" spans="1:13">
      <c r="A5835" s="5">
        <v>101</v>
      </c>
      <c r="B5835" s="5">
        <v>11140</v>
      </c>
      <c r="G5835" s="5" t="s">
        <v>1242</v>
      </c>
      <c r="H5835" s="5">
        <v>74338</v>
      </c>
      <c r="I5835" s="7">
        <v>41774</v>
      </c>
      <c r="J5835" s="5" t="s">
        <v>3015</v>
      </c>
      <c r="K5835" s="6">
        <v>0</v>
      </c>
      <c r="L5835" s="6">
        <v>11</v>
      </c>
      <c r="M5835" s="6">
        <v>14724546.83</v>
      </c>
    </row>
    <row r="5836" spans="1:13">
      <c r="A5836" s="5">
        <v>101</v>
      </c>
      <c r="B5836" s="5">
        <v>11140</v>
      </c>
      <c r="G5836" s="5" t="s">
        <v>1242</v>
      </c>
      <c r="H5836" s="5">
        <v>74339</v>
      </c>
      <c r="I5836" s="7">
        <v>41774</v>
      </c>
      <c r="J5836" s="5" t="s">
        <v>3016</v>
      </c>
      <c r="K5836" s="6">
        <v>0</v>
      </c>
      <c r="L5836" s="6">
        <v>11</v>
      </c>
      <c r="M5836" s="6">
        <v>14724535.83</v>
      </c>
    </row>
    <row r="5837" spans="1:13">
      <c r="A5837" s="5">
        <v>101</v>
      </c>
      <c r="B5837" s="5">
        <v>11140</v>
      </c>
      <c r="G5837" s="5" t="s">
        <v>1242</v>
      </c>
      <c r="H5837" s="5">
        <v>74340</v>
      </c>
      <c r="I5837" s="7">
        <v>41774</v>
      </c>
      <c r="J5837" s="5" t="s">
        <v>3818</v>
      </c>
      <c r="K5837" s="6">
        <v>0</v>
      </c>
      <c r="L5837" s="6">
        <v>724.19</v>
      </c>
      <c r="M5837" s="6">
        <v>14723811.640000001</v>
      </c>
    </row>
    <row r="5838" spans="1:13">
      <c r="A5838" s="5">
        <v>101</v>
      </c>
      <c r="B5838" s="5">
        <v>11140</v>
      </c>
      <c r="G5838" s="5" t="s">
        <v>1242</v>
      </c>
      <c r="H5838" s="5">
        <v>74341</v>
      </c>
      <c r="I5838" s="7">
        <v>41774</v>
      </c>
      <c r="J5838" s="5" t="s">
        <v>3819</v>
      </c>
      <c r="K5838" s="6">
        <v>0</v>
      </c>
      <c r="L5838" s="6">
        <v>60</v>
      </c>
      <c r="M5838" s="6">
        <v>14723751.640000001</v>
      </c>
    </row>
    <row r="5839" spans="1:13">
      <c r="A5839" s="5">
        <v>101</v>
      </c>
      <c r="B5839" s="5">
        <v>11140</v>
      </c>
      <c r="G5839" s="5" t="s">
        <v>1242</v>
      </c>
      <c r="H5839" s="5">
        <v>74342</v>
      </c>
      <c r="I5839" s="7">
        <v>41774</v>
      </c>
      <c r="J5839" s="5" t="s">
        <v>1857</v>
      </c>
      <c r="K5839" s="6">
        <v>0</v>
      </c>
      <c r="L5839" s="6">
        <v>208.5</v>
      </c>
      <c r="M5839" s="6">
        <v>14723543.140000001</v>
      </c>
    </row>
    <row r="5840" spans="1:13">
      <c r="A5840" s="5">
        <v>101</v>
      </c>
      <c r="B5840" s="5">
        <v>11140</v>
      </c>
      <c r="G5840" s="5" t="s">
        <v>1242</v>
      </c>
      <c r="H5840" s="5">
        <v>74343</v>
      </c>
      <c r="I5840" s="7">
        <v>41774</v>
      </c>
      <c r="J5840" s="5" t="s">
        <v>1463</v>
      </c>
      <c r="K5840" s="6">
        <v>0</v>
      </c>
      <c r="L5840" s="6">
        <v>4092.98</v>
      </c>
      <c r="M5840" s="6">
        <v>14719450.16</v>
      </c>
    </row>
    <row r="5841" spans="1:13">
      <c r="A5841" s="5">
        <v>101</v>
      </c>
      <c r="B5841" s="5">
        <v>11140</v>
      </c>
      <c r="G5841" s="5" t="s">
        <v>1242</v>
      </c>
      <c r="H5841" s="5">
        <v>74344</v>
      </c>
      <c r="I5841" s="7">
        <v>41774</v>
      </c>
      <c r="J5841" s="5" t="s">
        <v>1464</v>
      </c>
      <c r="K5841" s="6">
        <v>0</v>
      </c>
      <c r="L5841" s="6">
        <v>21.35</v>
      </c>
      <c r="M5841" s="6">
        <v>14719428.810000001</v>
      </c>
    </row>
    <row r="5842" spans="1:13">
      <c r="A5842" s="5">
        <v>101</v>
      </c>
      <c r="B5842" s="5">
        <v>11140</v>
      </c>
      <c r="G5842" s="5" t="s">
        <v>1242</v>
      </c>
      <c r="H5842" s="5">
        <v>74345</v>
      </c>
      <c r="I5842" s="7">
        <v>41774</v>
      </c>
      <c r="J5842" s="5" t="s">
        <v>1342</v>
      </c>
      <c r="K5842" s="6">
        <v>0</v>
      </c>
      <c r="L5842" s="6">
        <v>160.09</v>
      </c>
      <c r="M5842" s="6">
        <v>14719268.720000001</v>
      </c>
    </row>
    <row r="5843" spans="1:13">
      <c r="A5843" s="5">
        <v>101</v>
      </c>
      <c r="B5843" s="5">
        <v>11140</v>
      </c>
      <c r="G5843" s="5" t="s">
        <v>1242</v>
      </c>
      <c r="H5843" s="5">
        <v>74346</v>
      </c>
      <c r="I5843" s="7">
        <v>41774</v>
      </c>
      <c r="J5843" s="5" t="s">
        <v>3820</v>
      </c>
      <c r="K5843" s="6">
        <v>0</v>
      </c>
      <c r="L5843" s="6">
        <v>65</v>
      </c>
      <c r="M5843" s="6">
        <v>14719203.720000001</v>
      </c>
    </row>
    <row r="5844" spans="1:13">
      <c r="A5844" s="5">
        <v>101</v>
      </c>
      <c r="B5844" s="5">
        <v>11140</v>
      </c>
      <c r="G5844" s="5" t="s">
        <v>1242</v>
      </c>
      <c r="H5844" s="5">
        <v>74347</v>
      </c>
      <c r="I5844" s="7">
        <v>41774</v>
      </c>
      <c r="J5844" s="5" t="s">
        <v>2614</v>
      </c>
      <c r="K5844" s="6">
        <v>0</v>
      </c>
      <c r="L5844" s="6">
        <v>833</v>
      </c>
      <c r="M5844" s="6">
        <v>14718370.720000001</v>
      </c>
    </row>
    <row r="5845" spans="1:13">
      <c r="A5845" s="5">
        <v>101</v>
      </c>
      <c r="B5845" s="5">
        <v>11140</v>
      </c>
      <c r="G5845" s="5" t="s">
        <v>1242</v>
      </c>
      <c r="H5845" s="5">
        <v>74348</v>
      </c>
      <c r="I5845" s="7">
        <v>41774</v>
      </c>
      <c r="J5845" s="5" t="s">
        <v>3821</v>
      </c>
      <c r="K5845" s="6">
        <v>0</v>
      </c>
      <c r="L5845" s="6">
        <v>50</v>
      </c>
      <c r="M5845" s="6">
        <v>14718320.720000001</v>
      </c>
    </row>
    <row r="5846" spans="1:13">
      <c r="A5846" s="5">
        <v>101</v>
      </c>
      <c r="B5846" s="5">
        <v>11140</v>
      </c>
      <c r="G5846" s="5" t="s">
        <v>1242</v>
      </c>
      <c r="H5846" s="5">
        <v>74349</v>
      </c>
      <c r="I5846" s="7">
        <v>41774</v>
      </c>
      <c r="J5846" s="5" t="s">
        <v>1467</v>
      </c>
      <c r="K5846" s="6">
        <v>0</v>
      </c>
      <c r="L5846" s="6">
        <v>275.08999999999997</v>
      </c>
      <c r="M5846" s="6">
        <v>14718045.630000001</v>
      </c>
    </row>
    <row r="5847" spans="1:13">
      <c r="A5847" s="5">
        <v>101</v>
      </c>
      <c r="B5847" s="5">
        <v>11140</v>
      </c>
      <c r="G5847" s="5" t="s">
        <v>1242</v>
      </c>
      <c r="H5847" s="5">
        <v>74350</v>
      </c>
      <c r="I5847" s="7">
        <v>41774</v>
      </c>
      <c r="J5847" s="5" t="s">
        <v>2128</v>
      </c>
      <c r="K5847" s="6">
        <v>0</v>
      </c>
      <c r="L5847" s="6">
        <v>700</v>
      </c>
      <c r="M5847" s="6">
        <v>14717345.630000001</v>
      </c>
    </row>
    <row r="5848" spans="1:13">
      <c r="A5848" s="5">
        <v>101</v>
      </c>
      <c r="B5848" s="5">
        <v>11140</v>
      </c>
      <c r="G5848" s="5" t="s">
        <v>1242</v>
      </c>
      <c r="H5848" s="5">
        <v>74351</v>
      </c>
      <c r="I5848" s="7">
        <v>41774</v>
      </c>
      <c r="J5848" s="5" t="s">
        <v>2432</v>
      </c>
      <c r="K5848" s="6">
        <v>0</v>
      </c>
      <c r="L5848" s="6">
        <v>258.11</v>
      </c>
      <c r="M5848" s="6">
        <v>14717087.52</v>
      </c>
    </row>
    <row r="5849" spans="1:13">
      <c r="A5849" s="5">
        <v>101</v>
      </c>
      <c r="B5849" s="5">
        <v>11140</v>
      </c>
      <c r="G5849" s="5" t="s">
        <v>1242</v>
      </c>
      <c r="H5849" s="5">
        <v>74352</v>
      </c>
      <c r="I5849" s="7">
        <v>41774</v>
      </c>
      <c r="J5849" s="5" t="s">
        <v>1346</v>
      </c>
      <c r="K5849" s="6">
        <v>0</v>
      </c>
      <c r="L5849" s="6">
        <v>656.04</v>
      </c>
      <c r="M5849" s="6">
        <v>14716431.48</v>
      </c>
    </row>
    <row r="5850" spans="1:13">
      <c r="A5850" s="5">
        <v>101</v>
      </c>
      <c r="B5850" s="5">
        <v>11140</v>
      </c>
      <c r="G5850" s="5" t="s">
        <v>1242</v>
      </c>
      <c r="H5850" s="5">
        <v>74353</v>
      </c>
      <c r="I5850" s="7">
        <v>41774</v>
      </c>
      <c r="J5850" s="5" t="s">
        <v>1293</v>
      </c>
      <c r="K5850" s="6">
        <v>0</v>
      </c>
      <c r="L5850" s="6">
        <v>150</v>
      </c>
      <c r="M5850" s="6">
        <v>14716281.48</v>
      </c>
    </row>
    <row r="5851" spans="1:13">
      <c r="A5851" s="5">
        <v>101</v>
      </c>
      <c r="B5851" s="5">
        <v>11140</v>
      </c>
      <c r="G5851" s="5" t="s">
        <v>1242</v>
      </c>
      <c r="H5851" s="5">
        <v>74354</v>
      </c>
      <c r="I5851" s="7">
        <v>41774</v>
      </c>
      <c r="J5851" s="5" t="s">
        <v>3822</v>
      </c>
      <c r="K5851" s="6">
        <v>0</v>
      </c>
      <c r="L5851" s="6">
        <v>60</v>
      </c>
      <c r="M5851" s="6">
        <v>14716221.48</v>
      </c>
    </row>
    <row r="5852" spans="1:13">
      <c r="A5852" s="5">
        <v>101</v>
      </c>
      <c r="B5852" s="5">
        <v>11140</v>
      </c>
      <c r="G5852" s="5" t="s">
        <v>1242</v>
      </c>
      <c r="H5852" s="5">
        <v>74355</v>
      </c>
      <c r="I5852" s="7">
        <v>41774</v>
      </c>
      <c r="J5852" s="5" t="s">
        <v>3823</v>
      </c>
      <c r="K5852" s="6">
        <v>0</v>
      </c>
      <c r="L5852" s="6">
        <v>60</v>
      </c>
      <c r="M5852" s="6">
        <v>14716161.48</v>
      </c>
    </row>
    <row r="5853" spans="1:13">
      <c r="A5853" s="5">
        <v>101</v>
      </c>
      <c r="B5853" s="5">
        <v>11140</v>
      </c>
      <c r="G5853" s="5" t="s">
        <v>1242</v>
      </c>
      <c r="H5853" s="5">
        <v>74356</v>
      </c>
      <c r="I5853" s="7">
        <v>41774</v>
      </c>
      <c r="J5853" s="5" t="s">
        <v>3824</v>
      </c>
      <c r="K5853" s="6">
        <v>0</v>
      </c>
      <c r="L5853" s="6">
        <v>60</v>
      </c>
      <c r="M5853" s="6">
        <v>14716101.48</v>
      </c>
    </row>
    <row r="5854" spans="1:13">
      <c r="A5854" s="5">
        <v>101</v>
      </c>
      <c r="B5854" s="5">
        <v>11140</v>
      </c>
      <c r="G5854" s="5" t="s">
        <v>1242</v>
      </c>
      <c r="H5854" s="5">
        <v>74357</v>
      </c>
      <c r="I5854" s="7">
        <v>41774</v>
      </c>
      <c r="J5854" s="5" t="s">
        <v>3825</v>
      </c>
      <c r="K5854" s="6">
        <v>0</v>
      </c>
      <c r="L5854" s="6">
        <v>65</v>
      </c>
      <c r="M5854" s="6">
        <v>14716036.48</v>
      </c>
    </row>
    <row r="5855" spans="1:13">
      <c r="A5855" s="5">
        <v>101</v>
      </c>
      <c r="B5855" s="5">
        <v>11140</v>
      </c>
      <c r="G5855" s="5" t="s">
        <v>1242</v>
      </c>
      <c r="H5855" s="5">
        <v>74358</v>
      </c>
      <c r="I5855" s="7">
        <v>41774</v>
      </c>
      <c r="J5855" s="5" t="s">
        <v>1729</v>
      </c>
      <c r="K5855" s="6">
        <v>0</v>
      </c>
      <c r="L5855" s="6">
        <v>75</v>
      </c>
      <c r="M5855" s="6">
        <v>14715961.48</v>
      </c>
    </row>
    <row r="5856" spans="1:13">
      <c r="A5856" s="5">
        <v>101</v>
      </c>
      <c r="B5856" s="5">
        <v>11140</v>
      </c>
      <c r="G5856" s="5" t="s">
        <v>1242</v>
      </c>
      <c r="H5856" s="5">
        <v>74359</v>
      </c>
      <c r="I5856" s="7">
        <v>41774</v>
      </c>
      <c r="J5856" s="5" t="s">
        <v>3826</v>
      </c>
      <c r="K5856" s="6">
        <v>0</v>
      </c>
      <c r="L5856" s="6">
        <v>60</v>
      </c>
      <c r="M5856" s="6">
        <v>14715901.48</v>
      </c>
    </row>
    <row r="5857" spans="1:13">
      <c r="A5857" s="5">
        <v>101</v>
      </c>
      <c r="B5857" s="5">
        <v>11140</v>
      </c>
      <c r="G5857" s="5" t="s">
        <v>1242</v>
      </c>
      <c r="H5857" s="5">
        <v>74360</v>
      </c>
      <c r="I5857" s="7">
        <v>41774</v>
      </c>
      <c r="J5857" s="5" t="s">
        <v>3827</v>
      </c>
      <c r="K5857" s="6">
        <v>0</v>
      </c>
      <c r="L5857" s="6">
        <v>60</v>
      </c>
      <c r="M5857" s="6">
        <v>14715841.48</v>
      </c>
    </row>
    <row r="5858" spans="1:13">
      <c r="A5858" s="5">
        <v>101</v>
      </c>
      <c r="B5858" s="5">
        <v>11140</v>
      </c>
      <c r="G5858" s="5" t="s">
        <v>1242</v>
      </c>
      <c r="H5858" s="5">
        <v>74361</v>
      </c>
      <c r="I5858" s="7">
        <v>41774</v>
      </c>
      <c r="J5858" s="5" t="s">
        <v>3017</v>
      </c>
      <c r="K5858" s="6">
        <v>0</v>
      </c>
      <c r="L5858" s="6">
        <v>11</v>
      </c>
      <c r="M5858" s="6">
        <v>14715830.48</v>
      </c>
    </row>
    <row r="5859" spans="1:13">
      <c r="A5859" s="5">
        <v>101</v>
      </c>
      <c r="B5859" s="5">
        <v>11140</v>
      </c>
      <c r="G5859" s="5" t="s">
        <v>1242</v>
      </c>
      <c r="H5859" s="5">
        <v>74362</v>
      </c>
      <c r="I5859" s="7">
        <v>41774</v>
      </c>
      <c r="J5859" s="5" t="s">
        <v>3828</v>
      </c>
      <c r="K5859" s="6">
        <v>0</v>
      </c>
      <c r="L5859" s="6">
        <v>406.4</v>
      </c>
      <c r="M5859" s="6">
        <v>14715424.08</v>
      </c>
    </row>
    <row r="5860" spans="1:13">
      <c r="A5860" s="5">
        <v>101</v>
      </c>
      <c r="B5860" s="5">
        <v>11140</v>
      </c>
      <c r="G5860" s="5" t="s">
        <v>1242</v>
      </c>
      <c r="H5860" s="5">
        <v>74363</v>
      </c>
      <c r="I5860" s="7">
        <v>41774</v>
      </c>
      <c r="J5860" s="5" t="s">
        <v>1645</v>
      </c>
      <c r="K5860" s="6">
        <v>0</v>
      </c>
      <c r="L5860" s="6">
        <v>675</v>
      </c>
      <c r="M5860" s="6">
        <v>14714749.08</v>
      </c>
    </row>
    <row r="5861" spans="1:13">
      <c r="A5861" s="5">
        <v>101</v>
      </c>
      <c r="B5861" s="5">
        <v>11140</v>
      </c>
      <c r="G5861" s="5" t="s">
        <v>1242</v>
      </c>
      <c r="H5861" s="5">
        <v>74364</v>
      </c>
      <c r="I5861" s="7">
        <v>41774</v>
      </c>
      <c r="J5861" s="5" t="s">
        <v>3829</v>
      </c>
      <c r="K5861" s="6">
        <v>0</v>
      </c>
      <c r="L5861" s="6">
        <v>60</v>
      </c>
      <c r="M5861" s="6">
        <v>14714689.08</v>
      </c>
    </row>
    <row r="5862" spans="1:13">
      <c r="A5862" s="5">
        <v>101</v>
      </c>
      <c r="B5862" s="5">
        <v>11140</v>
      </c>
      <c r="G5862" s="5" t="s">
        <v>1242</v>
      </c>
      <c r="H5862" s="5">
        <v>74365</v>
      </c>
      <c r="I5862" s="7">
        <v>41774</v>
      </c>
      <c r="J5862" s="5" t="s">
        <v>1351</v>
      </c>
      <c r="K5862" s="6">
        <v>0</v>
      </c>
      <c r="L5862" s="6">
        <v>127.7</v>
      </c>
      <c r="M5862" s="6">
        <v>14714561.380000001</v>
      </c>
    </row>
    <row r="5863" spans="1:13">
      <c r="A5863" s="5">
        <v>101</v>
      </c>
      <c r="B5863" s="5">
        <v>11140</v>
      </c>
      <c r="G5863" s="5" t="s">
        <v>1242</v>
      </c>
      <c r="H5863" s="5">
        <v>74366</v>
      </c>
      <c r="I5863" s="7">
        <v>41774</v>
      </c>
      <c r="J5863" s="5" t="s">
        <v>3830</v>
      </c>
      <c r="K5863" s="6">
        <v>0</v>
      </c>
      <c r="L5863" s="6">
        <v>60</v>
      </c>
      <c r="M5863" s="6">
        <v>14714501.380000001</v>
      </c>
    </row>
    <row r="5864" spans="1:13">
      <c r="A5864" s="5">
        <v>101</v>
      </c>
      <c r="B5864" s="5">
        <v>11140</v>
      </c>
      <c r="G5864" s="5" t="s">
        <v>1242</v>
      </c>
      <c r="H5864" s="5">
        <v>74367</v>
      </c>
      <c r="I5864" s="7">
        <v>41774</v>
      </c>
      <c r="J5864" s="5" t="s">
        <v>3831</v>
      </c>
      <c r="K5864" s="6">
        <v>0</v>
      </c>
      <c r="L5864" s="6">
        <v>60</v>
      </c>
      <c r="M5864" s="6">
        <v>14714441.380000001</v>
      </c>
    </row>
    <row r="5865" spans="1:13">
      <c r="A5865" s="5">
        <v>101</v>
      </c>
      <c r="B5865" s="5">
        <v>11140</v>
      </c>
      <c r="G5865" s="5" t="s">
        <v>1242</v>
      </c>
      <c r="H5865" s="5">
        <v>74368</v>
      </c>
      <c r="I5865" s="7">
        <v>41774</v>
      </c>
      <c r="J5865" s="5" t="s">
        <v>1245</v>
      </c>
      <c r="K5865" s="6">
        <v>0</v>
      </c>
      <c r="L5865" s="6">
        <v>212682.12</v>
      </c>
      <c r="M5865" s="6">
        <v>14501759.26</v>
      </c>
    </row>
    <row r="5866" spans="1:13">
      <c r="A5866" s="5">
        <v>101</v>
      </c>
      <c r="B5866" s="5">
        <v>11140</v>
      </c>
      <c r="G5866" s="5" t="s">
        <v>1242</v>
      </c>
      <c r="H5866" s="5">
        <v>74369</v>
      </c>
      <c r="I5866" s="7">
        <v>41774</v>
      </c>
      <c r="J5866" s="5" t="s">
        <v>3832</v>
      </c>
      <c r="K5866" s="6">
        <v>0</v>
      </c>
      <c r="L5866" s="6">
        <v>60</v>
      </c>
      <c r="M5866" s="6">
        <v>14501699.26</v>
      </c>
    </row>
    <row r="5867" spans="1:13">
      <c r="A5867" s="5">
        <v>101</v>
      </c>
      <c r="B5867" s="5">
        <v>11140</v>
      </c>
      <c r="G5867" s="5" t="s">
        <v>1242</v>
      </c>
      <c r="H5867" s="5">
        <v>74370</v>
      </c>
      <c r="I5867" s="7">
        <v>41774</v>
      </c>
      <c r="J5867" s="5" t="s">
        <v>3833</v>
      </c>
      <c r="K5867" s="6">
        <v>0</v>
      </c>
      <c r="L5867" s="6">
        <v>50</v>
      </c>
      <c r="M5867" s="6">
        <v>14501649.26</v>
      </c>
    </row>
    <row r="5868" spans="1:13">
      <c r="A5868" s="5">
        <v>101</v>
      </c>
      <c r="B5868" s="5">
        <v>11140</v>
      </c>
      <c r="G5868" s="5" t="s">
        <v>1242</v>
      </c>
      <c r="H5868" s="5">
        <v>74372</v>
      </c>
      <c r="I5868" s="7">
        <v>41774</v>
      </c>
      <c r="J5868" s="5" t="s">
        <v>1245</v>
      </c>
      <c r="K5868" s="6">
        <v>0</v>
      </c>
      <c r="L5868" s="6">
        <v>87832.68</v>
      </c>
      <c r="M5868" s="6">
        <v>14413816.58</v>
      </c>
    </row>
    <row r="5869" spans="1:13">
      <c r="A5869" s="5">
        <v>101</v>
      </c>
      <c r="B5869" s="5">
        <v>11140</v>
      </c>
      <c r="G5869" s="5" t="s">
        <v>1242</v>
      </c>
      <c r="H5869" s="5">
        <v>74373</v>
      </c>
      <c r="I5869" s="7">
        <v>41774</v>
      </c>
      <c r="J5869" s="5" t="s">
        <v>3834</v>
      </c>
      <c r="K5869" s="6">
        <v>0</v>
      </c>
      <c r="L5869" s="6">
        <v>60</v>
      </c>
      <c r="M5869" s="6">
        <v>14413756.58</v>
      </c>
    </row>
    <row r="5870" spans="1:13">
      <c r="A5870" s="5">
        <v>101</v>
      </c>
      <c r="B5870" s="5">
        <v>11140</v>
      </c>
      <c r="G5870" s="5" t="s">
        <v>1242</v>
      </c>
      <c r="H5870" s="5">
        <v>74374</v>
      </c>
      <c r="I5870" s="7">
        <v>41774</v>
      </c>
      <c r="J5870" s="5" t="s">
        <v>3018</v>
      </c>
      <c r="K5870" s="6">
        <v>0</v>
      </c>
      <c r="L5870" s="6">
        <v>11</v>
      </c>
      <c r="M5870" s="6">
        <v>14413745.58</v>
      </c>
    </row>
    <row r="5871" spans="1:13">
      <c r="A5871" s="5">
        <v>101</v>
      </c>
      <c r="B5871" s="5">
        <v>11140</v>
      </c>
      <c r="G5871" s="5" t="s">
        <v>1242</v>
      </c>
      <c r="H5871" s="5">
        <v>74375</v>
      </c>
      <c r="I5871" s="7">
        <v>41774</v>
      </c>
      <c r="J5871" s="5" t="s">
        <v>3835</v>
      </c>
      <c r="K5871" s="6">
        <v>0</v>
      </c>
      <c r="L5871" s="6">
        <v>1097.32</v>
      </c>
      <c r="M5871" s="6">
        <v>14412648.26</v>
      </c>
    </row>
    <row r="5872" spans="1:13">
      <c r="A5872" s="5">
        <v>101</v>
      </c>
      <c r="B5872" s="5">
        <v>11140</v>
      </c>
      <c r="G5872" s="5" t="s">
        <v>1242</v>
      </c>
      <c r="H5872" s="5">
        <v>74376</v>
      </c>
      <c r="I5872" s="7">
        <v>41774</v>
      </c>
      <c r="J5872" s="5" t="s">
        <v>3836</v>
      </c>
      <c r="K5872" s="6">
        <v>0</v>
      </c>
      <c r="L5872" s="6">
        <v>65</v>
      </c>
      <c r="M5872" s="6">
        <v>14412583.26</v>
      </c>
    </row>
    <row r="5873" spans="1:13">
      <c r="A5873" s="5">
        <v>101</v>
      </c>
      <c r="B5873" s="5">
        <v>11140</v>
      </c>
      <c r="G5873" s="5" t="s">
        <v>1242</v>
      </c>
      <c r="H5873" s="5">
        <v>74377</v>
      </c>
      <c r="I5873" s="7">
        <v>41774</v>
      </c>
      <c r="J5873" s="5" t="s">
        <v>2188</v>
      </c>
      <c r="K5873" s="6">
        <v>0</v>
      </c>
      <c r="L5873" s="6">
        <v>137.07</v>
      </c>
      <c r="M5873" s="6">
        <v>14412446.189999999</v>
      </c>
    </row>
    <row r="5874" spans="1:13">
      <c r="A5874" s="5">
        <v>101</v>
      </c>
      <c r="B5874" s="5">
        <v>11140</v>
      </c>
      <c r="G5874" s="5" t="s">
        <v>1242</v>
      </c>
      <c r="H5874" s="5">
        <v>74378</v>
      </c>
      <c r="I5874" s="7">
        <v>41774</v>
      </c>
      <c r="J5874" s="5" t="s">
        <v>2189</v>
      </c>
      <c r="K5874" s="6">
        <v>0</v>
      </c>
      <c r="L5874" s="6">
        <v>40</v>
      </c>
      <c r="M5874" s="6">
        <v>14412406.189999999</v>
      </c>
    </row>
    <row r="5875" spans="1:13">
      <c r="A5875" s="5">
        <v>101</v>
      </c>
      <c r="B5875" s="5">
        <v>11140</v>
      </c>
      <c r="G5875" s="5" t="s">
        <v>1242</v>
      </c>
      <c r="H5875" s="5">
        <v>74379</v>
      </c>
      <c r="I5875" s="7">
        <v>41774</v>
      </c>
      <c r="J5875" s="5" t="s">
        <v>3837</v>
      </c>
      <c r="K5875" s="6">
        <v>0</v>
      </c>
      <c r="L5875" s="6">
        <v>60</v>
      </c>
      <c r="M5875" s="6">
        <v>14412346.189999999</v>
      </c>
    </row>
    <row r="5876" spans="1:13">
      <c r="A5876" s="5">
        <v>101</v>
      </c>
      <c r="B5876" s="5">
        <v>11140</v>
      </c>
      <c r="G5876" s="5" t="s">
        <v>1242</v>
      </c>
      <c r="H5876" s="5">
        <v>74380</v>
      </c>
      <c r="I5876" s="7">
        <v>41774</v>
      </c>
      <c r="J5876" s="5" t="s">
        <v>3838</v>
      </c>
      <c r="K5876" s="6">
        <v>0</v>
      </c>
      <c r="L5876" s="6">
        <v>60</v>
      </c>
      <c r="M5876" s="6">
        <v>14412286.189999999</v>
      </c>
    </row>
    <row r="5877" spans="1:13">
      <c r="A5877" s="5">
        <v>101</v>
      </c>
      <c r="B5877" s="5">
        <v>11140</v>
      </c>
      <c r="G5877" s="5" t="s">
        <v>1242</v>
      </c>
      <c r="H5877" s="5">
        <v>74381</v>
      </c>
      <c r="I5877" s="7">
        <v>41774</v>
      </c>
      <c r="J5877" s="5" t="s">
        <v>3839</v>
      </c>
      <c r="K5877" s="6">
        <v>0</v>
      </c>
      <c r="L5877" s="6">
        <v>60</v>
      </c>
      <c r="M5877" s="6">
        <v>14412226.189999999</v>
      </c>
    </row>
    <row r="5878" spans="1:13">
      <c r="A5878" s="5">
        <v>101</v>
      </c>
      <c r="B5878" s="5">
        <v>11140</v>
      </c>
      <c r="G5878" s="5" t="s">
        <v>1242</v>
      </c>
      <c r="H5878" s="5">
        <v>74382</v>
      </c>
      <c r="I5878" s="7">
        <v>41774</v>
      </c>
      <c r="J5878" s="5" t="s">
        <v>3840</v>
      </c>
      <c r="K5878" s="6">
        <v>0</v>
      </c>
      <c r="L5878" s="6">
        <v>60</v>
      </c>
      <c r="M5878" s="6">
        <v>14412166.189999999</v>
      </c>
    </row>
    <row r="5879" spans="1:13">
      <c r="A5879" s="5">
        <v>101</v>
      </c>
      <c r="B5879" s="5">
        <v>11140</v>
      </c>
      <c r="G5879" s="5" t="s">
        <v>1242</v>
      </c>
      <c r="H5879" s="5">
        <v>74383</v>
      </c>
      <c r="I5879" s="7">
        <v>41774</v>
      </c>
      <c r="J5879" s="5" t="s">
        <v>3841</v>
      </c>
      <c r="K5879" s="6">
        <v>0</v>
      </c>
      <c r="L5879" s="6">
        <v>60</v>
      </c>
      <c r="M5879" s="6">
        <v>14412106.189999999</v>
      </c>
    </row>
    <row r="5880" spans="1:13">
      <c r="A5880" s="5">
        <v>101</v>
      </c>
      <c r="B5880" s="5">
        <v>11140</v>
      </c>
      <c r="G5880" s="5" t="s">
        <v>1242</v>
      </c>
      <c r="H5880" s="5">
        <v>74384</v>
      </c>
      <c r="I5880" s="7">
        <v>41774</v>
      </c>
      <c r="J5880" s="5" t="s">
        <v>3842</v>
      </c>
      <c r="K5880" s="6">
        <v>0</v>
      </c>
      <c r="L5880" s="6">
        <v>60</v>
      </c>
      <c r="M5880" s="6">
        <v>14412046.189999999</v>
      </c>
    </row>
    <row r="5881" spans="1:13">
      <c r="A5881" s="5">
        <v>101</v>
      </c>
      <c r="B5881" s="5">
        <v>11140</v>
      </c>
      <c r="G5881" s="5" t="s">
        <v>1242</v>
      </c>
      <c r="H5881" s="5">
        <v>74385</v>
      </c>
      <c r="I5881" s="7">
        <v>41774</v>
      </c>
      <c r="J5881" s="5" t="s">
        <v>3843</v>
      </c>
      <c r="K5881" s="6">
        <v>0</v>
      </c>
      <c r="L5881" s="6">
        <v>60</v>
      </c>
      <c r="M5881" s="6">
        <v>14411986.189999999</v>
      </c>
    </row>
    <row r="5882" spans="1:13">
      <c r="A5882" s="5">
        <v>101</v>
      </c>
      <c r="B5882" s="5">
        <v>11140</v>
      </c>
      <c r="G5882" s="5" t="s">
        <v>1242</v>
      </c>
      <c r="H5882" s="5">
        <v>74386</v>
      </c>
      <c r="I5882" s="7">
        <v>41774</v>
      </c>
      <c r="J5882" s="5" t="s">
        <v>3844</v>
      </c>
      <c r="K5882" s="6">
        <v>0</v>
      </c>
      <c r="L5882" s="6">
        <v>60</v>
      </c>
      <c r="M5882" s="6">
        <v>14411926.189999999</v>
      </c>
    </row>
    <row r="5883" spans="1:13">
      <c r="A5883" s="5">
        <v>101</v>
      </c>
      <c r="B5883" s="5">
        <v>11140</v>
      </c>
      <c r="G5883" s="5" t="s">
        <v>1242</v>
      </c>
      <c r="H5883" s="5">
        <v>74387</v>
      </c>
      <c r="I5883" s="7">
        <v>41774</v>
      </c>
      <c r="J5883" s="5" t="s">
        <v>3845</v>
      </c>
      <c r="K5883" s="6">
        <v>0</v>
      </c>
      <c r="L5883" s="6">
        <v>55</v>
      </c>
      <c r="M5883" s="6">
        <v>14411871.189999999</v>
      </c>
    </row>
    <row r="5884" spans="1:13">
      <c r="A5884" s="5">
        <v>101</v>
      </c>
      <c r="B5884" s="5">
        <v>11140</v>
      </c>
      <c r="G5884" s="5" t="s">
        <v>1242</v>
      </c>
      <c r="H5884" s="5">
        <v>74388</v>
      </c>
      <c r="I5884" s="7">
        <v>41774</v>
      </c>
      <c r="J5884" s="5" t="s">
        <v>3426</v>
      </c>
      <c r="K5884" s="6">
        <v>0</v>
      </c>
      <c r="L5884" s="6">
        <v>60</v>
      </c>
      <c r="M5884" s="6">
        <v>14411811.189999999</v>
      </c>
    </row>
    <row r="5885" spans="1:13">
      <c r="A5885" s="5">
        <v>101</v>
      </c>
      <c r="B5885" s="5">
        <v>11140</v>
      </c>
      <c r="G5885" s="5" t="s">
        <v>1242</v>
      </c>
      <c r="H5885" s="5">
        <v>74389</v>
      </c>
      <c r="I5885" s="7">
        <v>41774</v>
      </c>
      <c r="J5885" s="5" t="s">
        <v>3846</v>
      </c>
      <c r="K5885" s="6">
        <v>0</v>
      </c>
      <c r="L5885" s="6">
        <v>60</v>
      </c>
      <c r="M5885" s="6">
        <v>14411751.189999999</v>
      </c>
    </row>
    <row r="5886" spans="1:13">
      <c r="A5886" s="5">
        <v>101</v>
      </c>
      <c r="B5886" s="5">
        <v>11140</v>
      </c>
      <c r="G5886" s="5" t="s">
        <v>1242</v>
      </c>
      <c r="H5886" s="5">
        <v>74390</v>
      </c>
      <c r="I5886" s="7">
        <v>41774</v>
      </c>
      <c r="J5886" s="5" t="s">
        <v>3847</v>
      </c>
      <c r="K5886" s="6">
        <v>0</v>
      </c>
      <c r="L5886" s="6">
        <v>268.88</v>
      </c>
      <c r="M5886" s="6">
        <v>14411482.310000001</v>
      </c>
    </row>
    <row r="5887" spans="1:13">
      <c r="A5887" s="5">
        <v>101</v>
      </c>
      <c r="B5887" s="5">
        <v>11140</v>
      </c>
      <c r="G5887" s="5" t="s">
        <v>1242</v>
      </c>
      <c r="H5887" s="5">
        <v>74391</v>
      </c>
      <c r="I5887" s="7">
        <v>41774</v>
      </c>
      <c r="J5887" s="5" t="s">
        <v>3848</v>
      </c>
      <c r="K5887" s="6">
        <v>0</v>
      </c>
      <c r="L5887" s="6">
        <v>1992.69</v>
      </c>
      <c r="M5887" s="6">
        <v>14409489.619999999</v>
      </c>
    </row>
    <row r="5888" spans="1:13">
      <c r="A5888" s="5">
        <v>101</v>
      </c>
      <c r="B5888" s="5">
        <v>11140</v>
      </c>
      <c r="G5888" s="5" t="s">
        <v>1242</v>
      </c>
      <c r="H5888" s="5">
        <v>74392</v>
      </c>
      <c r="I5888" s="7">
        <v>41774</v>
      </c>
      <c r="J5888" s="5" t="s">
        <v>3849</v>
      </c>
      <c r="K5888" s="6">
        <v>0</v>
      </c>
      <c r="L5888" s="6">
        <v>60</v>
      </c>
      <c r="M5888" s="6">
        <v>14409429.619999999</v>
      </c>
    </row>
    <row r="5889" spans="1:13">
      <c r="A5889" s="5">
        <v>101</v>
      </c>
      <c r="B5889" s="5">
        <v>11140</v>
      </c>
      <c r="G5889" s="5" t="s">
        <v>1242</v>
      </c>
      <c r="H5889" s="5">
        <v>74393</v>
      </c>
      <c r="I5889" s="7">
        <v>41774</v>
      </c>
      <c r="J5889" s="5" t="s">
        <v>3850</v>
      </c>
      <c r="K5889" s="6">
        <v>0</v>
      </c>
      <c r="L5889" s="6">
        <v>60</v>
      </c>
      <c r="M5889" s="6">
        <v>14409369.619999999</v>
      </c>
    </row>
    <row r="5890" spans="1:13">
      <c r="A5890" s="5">
        <v>101</v>
      </c>
      <c r="B5890" s="5">
        <v>11140</v>
      </c>
      <c r="G5890" s="5" t="s">
        <v>1242</v>
      </c>
      <c r="H5890" s="5">
        <v>74394</v>
      </c>
      <c r="I5890" s="7">
        <v>41774</v>
      </c>
      <c r="J5890" s="5" t="s">
        <v>3851</v>
      </c>
      <c r="K5890" s="6">
        <v>0</v>
      </c>
      <c r="L5890" s="6">
        <v>60</v>
      </c>
      <c r="M5890" s="6">
        <v>14409309.619999999</v>
      </c>
    </row>
    <row r="5891" spans="1:13">
      <c r="A5891" s="5">
        <v>101</v>
      </c>
      <c r="B5891" s="5">
        <v>11140</v>
      </c>
      <c r="G5891" s="5" t="s">
        <v>1242</v>
      </c>
      <c r="H5891" s="5">
        <v>74395</v>
      </c>
      <c r="I5891" s="7">
        <v>41774</v>
      </c>
      <c r="J5891" s="5" t="s">
        <v>1656</v>
      </c>
      <c r="K5891" s="6">
        <v>0</v>
      </c>
      <c r="L5891" s="6">
        <v>50</v>
      </c>
      <c r="M5891" s="6">
        <v>14409259.619999999</v>
      </c>
    </row>
    <row r="5892" spans="1:13">
      <c r="A5892" s="5">
        <v>101</v>
      </c>
      <c r="B5892" s="5">
        <v>11140</v>
      </c>
      <c r="G5892" s="5" t="s">
        <v>1242</v>
      </c>
      <c r="H5892" s="5">
        <v>74396</v>
      </c>
      <c r="I5892" s="7">
        <v>41774</v>
      </c>
      <c r="J5892" s="5" t="s">
        <v>1295</v>
      </c>
      <c r="K5892" s="6">
        <v>0</v>
      </c>
      <c r="L5892" s="6">
        <v>150</v>
      </c>
      <c r="M5892" s="6">
        <v>14409109.619999999</v>
      </c>
    </row>
    <row r="5893" spans="1:13">
      <c r="A5893" s="5">
        <v>101</v>
      </c>
      <c r="B5893" s="5">
        <v>11140</v>
      </c>
      <c r="G5893" s="5" t="s">
        <v>1242</v>
      </c>
      <c r="H5893" s="5">
        <v>74397</v>
      </c>
      <c r="I5893" s="7">
        <v>41774</v>
      </c>
      <c r="J5893" s="5" t="s">
        <v>3852</v>
      </c>
      <c r="K5893" s="6">
        <v>0</v>
      </c>
      <c r="L5893" s="6">
        <v>60</v>
      </c>
      <c r="M5893" s="6">
        <v>14409049.619999999</v>
      </c>
    </row>
    <row r="5894" spans="1:13">
      <c r="A5894" s="5">
        <v>101</v>
      </c>
      <c r="B5894" s="5">
        <v>11140</v>
      </c>
      <c r="G5894" s="5" t="s">
        <v>1242</v>
      </c>
      <c r="H5894" s="5">
        <v>74398</v>
      </c>
      <c r="I5894" s="7">
        <v>41774</v>
      </c>
      <c r="J5894" s="5" t="s">
        <v>1479</v>
      </c>
      <c r="K5894" s="6">
        <v>0</v>
      </c>
      <c r="L5894" s="6">
        <v>148.66</v>
      </c>
      <c r="M5894" s="6">
        <v>14408900.960000001</v>
      </c>
    </row>
    <row r="5895" spans="1:13">
      <c r="A5895" s="5">
        <v>101</v>
      </c>
      <c r="B5895" s="5">
        <v>11140</v>
      </c>
      <c r="G5895" s="5" t="s">
        <v>1242</v>
      </c>
      <c r="H5895" s="5">
        <v>74399</v>
      </c>
      <c r="I5895" s="7">
        <v>41774</v>
      </c>
      <c r="J5895" s="5" t="s">
        <v>2132</v>
      </c>
      <c r="K5895" s="6">
        <v>0</v>
      </c>
      <c r="L5895" s="6">
        <v>184</v>
      </c>
      <c r="M5895" s="6">
        <v>14408716.960000001</v>
      </c>
    </row>
    <row r="5896" spans="1:13">
      <c r="A5896" s="5">
        <v>101</v>
      </c>
      <c r="B5896" s="5">
        <v>11140</v>
      </c>
      <c r="G5896" s="5" t="s">
        <v>1242</v>
      </c>
      <c r="H5896" s="5">
        <v>74400</v>
      </c>
      <c r="I5896" s="7">
        <v>41774</v>
      </c>
      <c r="J5896" s="5" t="s">
        <v>3204</v>
      </c>
      <c r="K5896" s="6">
        <v>0</v>
      </c>
      <c r="L5896" s="6">
        <v>11</v>
      </c>
      <c r="M5896" s="6">
        <v>14408705.960000001</v>
      </c>
    </row>
    <row r="5897" spans="1:13">
      <c r="A5897" s="5">
        <v>101</v>
      </c>
      <c r="B5897" s="5">
        <v>11140</v>
      </c>
      <c r="G5897" s="5" t="s">
        <v>1242</v>
      </c>
      <c r="H5897" s="5">
        <v>74401</v>
      </c>
      <c r="I5897" s="7">
        <v>41774</v>
      </c>
      <c r="J5897" s="5" t="s">
        <v>1482</v>
      </c>
      <c r="K5897" s="6">
        <v>0</v>
      </c>
      <c r="L5897" s="6">
        <v>40</v>
      </c>
      <c r="M5897" s="6">
        <v>14408665.960000001</v>
      </c>
    </row>
    <row r="5898" spans="1:13">
      <c r="A5898" s="5">
        <v>101</v>
      </c>
      <c r="B5898" s="5">
        <v>11140</v>
      </c>
      <c r="G5898" s="5" t="s">
        <v>1242</v>
      </c>
      <c r="H5898" s="5">
        <v>74402</v>
      </c>
      <c r="I5898" s="7">
        <v>41774</v>
      </c>
      <c r="J5898" s="5" t="s">
        <v>3853</v>
      </c>
      <c r="K5898" s="6">
        <v>0</v>
      </c>
      <c r="L5898" s="6">
        <v>65</v>
      </c>
      <c r="M5898" s="6">
        <v>14408600.960000001</v>
      </c>
    </row>
    <row r="5899" spans="1:13">
      <c r="A5899" s="5">
        <v>101</v>
      </c>
      <c r="B5899" s="5">
        <v>11140</v>
      </c>
      <c r="G5899" s="5" t="s">
        <v>1242</v>
      </c>
      <c r="H5899" s="5">
        <v>74403</v>
      </c>
      <c r="I5899" s="7">
        <v>41774</v>
      </c>
      <c r="J5899" s="5" t="s">
        <v>1482</v>
      </c>
      <c r="K5899" s="6">
        <v>0</v>
      </c>
      <c r="L5899" s="6">
        <v>50</v>
      </c>
      <c r="M5899" s="6">
        <v>14408550.960000001</v>
      </c>
    </row>
    <row r="5900" spans="1:13">
      <c r="A5900" s="5">
        <v>101</v>
      </c>
      <c r="B5900" s="5">
        <v>11140</v>
      </c>
      <c r="G5900" s="5" t="s">
        <v>1242</v>
      </c>
      <c r="H5900" s="5">
        <v>74404</v>
      </c>
      <c r="I5900" s="7">
        <v>41774</v>
      </c>
      <c r="J5900" s="5" t="s">
        <v>1483</v>
      </c>
      <c r="K5900" s="6">
        <v>0</v>
      </c>
      <c r="L5900" s="6">
        <v>70.69</v>
      </c>
      <c r="M5900" s="6">
        <v>14408480.27</v>
      </c>
    </row>
    <row r="5901" spans="1:13">
      <c r="A5901" s="5">
        <v>101</v>
      </c>
      <c r="B5901" s="5">
        <v>11140</v>
      </c>
      <c r="G5901" s="5" t="s">
        <v>1242</v>
      </c>
      <c r="H5901" s="5">
        <v>74405</v>
      </c>
      <c r="I5901" s="7">
        <v>41774</v>
      </c>
      <c r="J5901" s="5" t="s">
        <v>3854</v>
      </c>
      <c r="K5901" s="6">
        <v>0</v>
      </c>
      <c r="L5901" s="6">
        <v>60</v>
      </c>
      <c r="M5901" s="6">
        <v>14408420.27</v>
      </c>
    </row>
    <row r="5902" spans="1:13">
      <c r="A5902" s="5">
        <v>101</v>
      </c>
      <c r="B5902" s="5">
        <v>11140</v>
      </c>
      <c r="G5902" s="5" t="s">
        <v>1242</v>
      </c>
      <c r="H5902" s="5">
        <v>74406</v>
      </c>
      <c r="I5902" s="7">
        <v>41774</v>
      </c>
      <c r="J5902" s="5" t="s">
        <v>1820</v>
      </c>
      <c r="K5902" s="6">
        <v>0</v>
      </c>
      <c r="L5902" s="6">
        <v>72.75</v>
      </c>
      <c r="M5902" s="6">
        <v>14408347.52</v>
      </c>
    </row>
    <row r="5903" spans="1:13">
      <c r="A5903" s="5">
        <v>101</v>
      </c>
      <c r="B5903" s="5">
        <v>11140</v>
      </c>
      <c r="G5903" s="5" t="s">
        <v>1242</v>
      </c>
      <c r="H5903" s="5">
        <v>74407</v>
      </c>
      <c r="I5903" s="7">
        <v>41774</v>
      </c>
      <c r="J5903" s="5" t="s">
        <v>3855</v>
      </c>
      <c r="K5903" s="6">
        <v>0</v>
      </c>
      <c r="L5903" s="6">
        <v>65</v>
      </c>
      <c r="M5903" s="6">
        <v>14408282.52</v>
      </c>
    </row>
    <row r="5904" spans="1:13">
      <c r="A5904" s="5">
        <v>101</v>
      </c>
      <c r="B5904" s="5">
        <v>11140</v>
      </c>
      <c r="G5904" s="5" t="s">
        <v>1242</v>
      </c>
      <c r="H5904" s="5">
        <v>74408</v>
      </c>
      <c r="I5904" s="7">
        <v>41774</v>
      </c>
      <c r="J5904" s="5" t="s">
        <v>1804</v>
      </c>
      <c r="K5904" s="6">
        <v>0</v>
      </c>
      <c r="L5904" s="6">
        <v>4882.1499999999996</v>
      </c>
      <c r="M5904" s="6">
        <v>14403400.369999999</v>
      </c>
    </row>
    <row r="5905" spans="1:13">
      <c r="A5905" s="5">
        <v>101</v>
      </c>
      <c r="B5905" s="5">
        <v>11140</v>
      </c>
      <c r="G5905" s="5" t="s">
        <v>1242</v>
      </c>
      <c r="H5905" s="5">
        <v>74409</v>
      </c>
      <c r="I5905" s="7">
        <v>41774</v>
      </c>
      <c r="J5905" s="5" t="s">
        <v>3024</v>
      </c>
      <c r="K5905" s="6">
        <v>0</v>
      </c>
      <c r="L5905" s="6">
        <v>11</v>
      </c>
      <c r="M5905" s="6">
        <v>14403389.369999999</v>
      </c>
    </row>
    <row r="5906" spans="1:13">
      <c r="A5906" s="5">
        <v>101</v>
      </c>
      <c r="B5906" s="5">
        <v>11140</v>
      </c>
      <c r="G5906" s="5" t="s">
        <v>1242</v>
      </c>
      <c r="H5906" s="5">
        <v>74410</v>
      </c>
      <c r="I5906" s="7">
        <v>41774</v>
      </c>
      <c r="J5906" s="5" t="s">
        <v>3856</v>
      </c>
      <c r="K5906" s="6">
        <v>0</v>
      </c>
      <c r="L5906" s="6">
        <v>60</v>
      </c>
      <c r="M5906" s="6">
        <v>14403329.369999999</v>
      </c>
    </row>
    <row r="5907" spans="1:13">
      <c r="A5907" s="5">
        <v>101</v>
      </c>
      <c r="B5907" s="5">
        <v>11140</v>
      </c>
      <c r="G5907" s="5" t="s">
        <v>1242</v>
      </c>
      <c r="H5907" s="5">
        <v>74411</v>
      </c>
      <c r="I5907" s="7">
        <v>41774</v>
      </c>
      <c r="J5907" s="5" t="s">
        <v>1485</v>
      </c>
      <c r="K5907" s="6">
        <v>0</v>
      </c>
      <c r="L5907" s="6">
        <v>680</v>
      </c>
      <c r="M5907" s="6">
        <v>14402649.369999999</v>
      </c>
    </row>
    <row r="5908" spans="1:13">
      <c r="A5908" s="5">
        <v>101</v>
      </c>
      <c r="B5908" s="5">
        <v>11140</v>
      </c>
      <c r="G5908" s="5" t="s">
        <v>1242</v>
      </c>
      <c r="H5908" s="5">
        <v>74412</v>
      </c>
      <c r="I5908" s="7">
        <v>41774</v>
      </c>
      <c r="J5908" s="5" t="s">
        <v>2193</v>
      </c>
      <c r="K5908" s="6">
        <v>0</v>
      </c>
      <c r="L5908" s="6">
        <v>2000</v>
      </c>
      <c r="M5908" s="6">
        <v>14400649.369999999</v>
      </c>
    </row>
    <row r="5909" spans="1:13">
      <c r="A5909" s="5">
        <v>101</v>
      </c>
      <c r="B5909" s="5">
        <v>11140</v>
      </c>
      <c r="G5909" s="5" t="s">
        <v>1242</v>
      </c>
      <c r="H5909" s="5">
        <v>74413</v>
      </c>
      <c r="I5909" s="7">
        <v>41774</v>
      </c>
      <c r="J5909" s="5" t="s">
        <v>1487</v>
      </c>
      <c r="K5909" s="6">
        <v>0</v>
      </c>
      <c r="L5909" s="6">
        <v>42.52</v>
      </c>
      <c r="M5909" s="6">
        <v>14400606.85</v>
      </c>
    </row>
    <row r="5910" spans="1:13">
      <c r="A5910" s="5">
        <v>101</v>
      </c>
      <c r="B5910" s="5">
        <v>11140</v>
      </c>
      <c r="G5910" s="5" t="s">
        <v>1242</v>
      </c>
      <c r="H5910" s="5">
        <v>74414</v>
      </c>
      <c r="I5910" s="7">
        <v>41774</v>
      </c>
      <c r="J5910" s="5" t="s">
        <v>1489</v>
      </c>
      <c r="K5910" s="6">
        <v>0</v>
      </c>
      <c r="L5910" s="6">
        <v>399.46</v>
      </c>
      <c r="M5910" s="6">
        <v>14400207.390000001</v>
      </c>
    </row>
    <row r="5911" spans="1:13">
      <c r="A5911" s="5">
        <v>101</v>
      </c>
      <c r="B5911" s="5">
        <v>11140</v>
      </c>
      <c r="G5911" s="5" t="s">
        <v>1242</v>
      </c>
      <c r="H5911" s="5">
        <v>74415</v>
      </c>
      <c r="I5911" s="7">
        <v>41774</v>
      </c>
      <c r="J5911" s="5" t="s">
        <v>2134</v>
      </c>
      <c r="K5911" s="6">
        <v>0</v>
      </c>
      <c r="L5911" s="6">
        <v>2032</v>
      </c>
      <c r="M5911" s="6">
        <v>14398175.390000001</v>
      </c>
    </row>
    <row r="5912" spans="1:13">
      <c r="A5912" s="5">
        <v>101</v>
      </c>
      <c r="B5912" s="5">
        <v>11140</v>
      </c>
      <c r="G5912" s="5" t="s">
        <v>1242</v>
      </c>
      <c r="H5912" s="5">
        <v>74416</v>
      </c>
      <c r="I5912" s="7">
        <v>41774</v>
      </c>
      <c r="J5912" s="5" t="s">
        <v>1661</v>
      </c>
      <c r="K5912" s="6">
        <v>0</v>
      </c>
      <c r="L5912" s="6">
        <v>65</v>
      </c>
      <c r="M5912" s="6">
        <v>14398110.390000001</v>
      </c>
    </row>
    <row r="5913" spans="1:13">
      <c r="A5913" s="5">
        <v>101</v>
      </c>
      <c r="B5913" s="5">
        <v>11140</v>
      </c>
      <c r="G5913" s="5" t="s">
        <v>1242</v>
      </c>
      <c r="H5913" s="5">
        <v>74417</v>
      </c>
      <c r="I5913" s="7">
        <v>41774</v>
      </c>
      <c r="J5913" s="5" t="s">
        <v>1490</v>
      </c>
      <c r="K5913" s="6">
        <v>0</v>
      </c>
      <c r="L5913" s="6">
        <v>1015.2</v>
      </c>
      <c r="M5913" s="6">
        <v>14397095.189999999</v>
      </c>
    </row>
    <row r="5914" spans="1:13">
      <c r="A5914" s="5">
        <v>101</v>
      </c>
      <c r="B5914" s="5">
        <v>11140</v>
      </c>
      <c r="G5914" s="5" t="s">
        <v>1242</v>
      </c>
      <c r="H5914" s="5">
        <v>74418</v>
      </c>
      <c r="I5914" s="7">
        <v>41774</v>
      </c>
      <c r="J5914" s="5" t="s">
        <v>3025</v>
      </c>
      <c r="K5914" s="6">
        <v>0</v>
      </c>
      <c r="L5914" s="6">
        <v>11</v>
      </c>
      <c r="M5914" s="6">
        <v>14397084.189999999</v>
      </c>
    </row>
    <row r="5915" spans="1:13">
      <c r="A5915" s="5">
        <v>101</v>
      </c>
      <c r="B5915" s="5">
        <v>11140</v>
      </c>
      <c r="G5915" s="5" t="s">
        <v>1242</v>
      </c>
      <c r="H5915" s="5">
        <v>74419</v>
      </c>
      <c r="I5915" s="7">
        <v>41774</v>
      </c>
      <c r="J5915" s="5" t="s">
        <v>3026</v>
      </c>
      <c r="K5915" s="6">
        <v>0</v>
      </c>
      <c r="L5915" s="6">
        <v>11</v>
      </c>
      <c r="M5915" s="6">
        <v>14397073.189999999</v>
      </c>
    </row>
    <row r="5916" spans="1:13">
      <c r="A5916" s="5">
        <v>101</v>
      </c>
      <c r="B5916" s="5">
        <v>11140</v>
      </c>
      <c r="G5916" s="5" t="s">
        <v>1242</v>
      </c>
      <c r="H5916" s="5">
        <v>74420</v>
      </c>
      <c r="I5916" s="7">
        <v>41774</v>
      </c>
      <c r="J5916" s="5" t="s">
        <v>3857</v>
      </c>
      <c r="K5916" s="6">
        <v>0</v>
      </c>
      <c r="L5916" s="6">
        <v>50</v>
      </c>
      <c r="M5916" s="6">
        <v>14397023.189999999</v>
      </c>
    </row>
    <row r="5917" spans="1:13">
      <c r="A5917" s="5">
        <v>101</v>
      </c>
      <c r="B5917" s="5">
        <v>11140</v>
      </c>
      <c r="G5917" s="5" t="s">
        <v>1242</v>
      </c>
      <c r="H5917" s="5">
        <v>74421</v>
      </c>
      <c r="I5917" s="7">
        <v>41774</v>
      </c>
      <c r="J5917" s="5" t="s">
        <v>3858</v>
      </c>
      <c r="K5917" s="6">
        <v>0</v>
      </c>
      <c r="L5917" s="6">
        <v>800</v>
      </c>
      <c r="M5917" s="6">
        <v>14396223.189999999</v>
      </c>
    </row>
    <row r="5918" spans="1:13">
      <c r="A5918" s="5">
        <v>101</v>
      </c>
      <c r="B5918" s="5">
        <v>11140</v>
      </c>
      <c r="G5918" s="5" t="s">
        <v>1242</v>
      </c>
      <c r="H5918" s="5">
        <v>74422</v>
      </c>
      <c r="I5918" s="7">
        <v>41774</v>
      </c>
      <c r="J5918" s="5" t="s">
        <v>1495</v>
      </c>
      <c r="K5918" s="6">
        <v>0</v>
      </c>
      <c r="L5918" s="6">
        <v>462.36</v>
      </c>
      <c r="M5918" s="6">
        <v>14395760.83</v>
      </c>
    </row>
    <row r="5919" spans="1:13">
      <c r="A5919" s="5">
        <v>101</v>
      </c>
      <c r="B5919" s="5">
        <v>11140</v>
      </c>
      <c r="G5919" s="5" t="s">
        <v>1242</v>
      </c>
      <c r="H5919" s="5">
        <v>74423</v>
      </c>
      <c r="I5919" s="7">
        <v>41774</v>
      </c>
      <c r="J5919" s="5" t="s">
        <v>3859</v>
      </c>
      <c r="K5919" s="6">
        <v>0</v>
      </c>
      <c r="L5919" s="6">
        <v>60</v>
      </c>
      <c r="M5919" s="6">
        <v>14395700.83</v>
      </c>
    </row>
    <row r="5920" spans="1:13">
      <c r="A5920" s="5">
        <v>101</v>
      </c>
      <c r="B5920" s="5">
        <v>11140</v>
      </c>
      <c r="G5920" s="5" t="s">
        <v>1242</v>
      </c>
      <c r="H5920" s="5">
        <v>74424</v>
      </c>
      <c r="I5920" s="7">
        <v>41774</v>
      </c>
      <c r="J5920" s="5" t="s">
        <v>3860</v>
      </c>
      <c r="K5920" s="6">
        <v>0</v>
      </c>
      <c r="L5920" s="6">
        <v>60</v>
      </c>
      <c r="M5920" s="6">
        <v>14395640.83</v>
      </c>
    </row>
    <row r="5921" spans="1:13">
      <c r="A5921" s="5">
        <v>101</v>
      </c>
      <c r="B5921" s="5">
        <v>11140</v>
      </c>
      <c r="G5921" s="5" t="s">
        <v>1242</v>
      </c>
      <c r="H5921" s="5">
        <v>74425</v>
      </c>
      <c r="I5921" s="7">
        <v>41774</v>
      </c>
      <c r="J5921" s="5" t="s">
        <v>3861</v>
      </c>
      <c r="K5921" s="6">
        <v>0</v>
      </c>
      <c r="L5921" s="6">
        <v>60</v>
      </c>
      <c r="M5921" s="6">
        <v>14395580.83</v>
      </c>
    </row>
    <row r="5922" spans="1:13">
      <c r="A5922" s="5">
        <v>101</v>
      </c>
      <c r="B5922" s="5">
        <v>11140</v>
      </c>
      <c r="G5922" s="5" t="s">
        <v>1242</v>
      </c>
      <c r="H5922" s="5">
        <v>74426</v>
      </c>
      <c r="I5922" s="7">
        <v>41774</v>
      </c>
      <c r="J5922" s="5" t="s">
        <v>1555</v>
      </c>
      <c r="K5922" s="6">
        <v>0</v>
      </c>
      <c r="L5922" s="6">
        <v>64</v>
      </c>
      <c r="M5922" s="6">
        <v>14395516.83</v>
      </c>
    </row>
    <row r="5923" spans="1:13">
      <c r="A5923" s="5">
        <v>101</v>
      </c>
      <c r="B5923" s="5">
        <v>11140</v>
      </c>
      <c r="G5923" s="5" t="s">
        <v>1242</v>
      </c>
      <c r="H5923" s="5">
        <v>74427</v>
      </c>
      <c r="I5923" s="7">
        <v>41774</v>
      </c>
      <c r="J5923" s="5" t="s">
        <v>3862</v>
      </c>
      <c r="K5923" s="6">
        <v>0</v>
      </c>
      <c r="L5923" s="6">
        <v>60</v>
      </c>
      <c r="M5923" s="6">
        <v>14395456.83</v>
      </c>
    </row>
    <row r="5924" spans="1:13">
      <c r="A5924" s="5">
        <v>101</v>
      </c>
      <c r="B5924" s="5">
        <v>11140</v>
      </c>
      <c r="G5924" s="5" t="s">
        <v>1242</v>
      </c>
      <c r="H5924" s="5">
        <v>74428</v>
      </c>
      <c r="I5924" s="7">
        <v>41774</v>
      </c>
      <c r="J5924" s="5" t="s">
        <v>3863</v>
      </c>
      <c r="K5924" s="6">
        <v>0</v>
      </c>
      <c r="L5924" s="6">
        <v>65</v>
      </c>
      <c r="M5924" s="6">
        <v>14395391.83</v>
      </c>
    </row>
    <row r="5925" spans="1:13">
      <c r="A5925" s="5">
        <v>101</v>
      </c>
      <c r="B5925" s="5">
        <v>11140</v>
      </c>
      <c r="G5925" s="5" t="s">
        <v>1242</v>
      </c>
      <c r="H5925" s="5">
        <v>74429</v>
      </c>
      <c r="I5925" s="7">
        <v>41774</v>
      </c>
      <c r="J5925" s="5" t="s">
        <v>3864</v>
      </c>
      <c r="K5925" s="6">
        <v>0</v>
      </c>
      <c r="L5925" s="6">
        <v>60</v>
      </c>
      <c r="M5925" s="6">
        <v>14395331.83</v>
      </c>
    </row>
    <row r="5926" spans="1:13">
      <c r="A5926" s="5">
        <v>101</v>
      </c>
      <c r="B5926" s="5">
        <v>11140</v>
      </c>
      <c r="G5926" s="5" t="s">
        <v>1242</v>
      </c>
      <c r="H5926" s="5">
        <v>74430</v>
      </c>
      <c r="I5926" s="7">
        <v>41774</v>
      </c>
      <c r="J5926" s="5" t="s">
        <v>3865</v>
      </c>
      <c r="K5926" s="6">
        <v>0</v>
      </c>
      <c r="L5926" s="6">
        <v>60</v>
      </c>
      <c r="M5926" s="6">
        <v>14395271.83</v>
      </c>
    </row>
    <row r="5927" spans="1:13">
      <c r="A5927" s="5">
        <v>101</v>
      </c>
      <c r="B5927" s="5">
        <v>11140</v>
      </c>
      <c r="G5927" s="5" t="s">
        <v>1242</v>
      </c>
      <c r="H5927" s="5">
        <v>74431</v>
      </c>
      <c r="I5927" s="7">
        <v>41774</v>
      </c>
      <c r="J5927" s="5" t="s">
        <v>2294</v>
      </c>
      <c r="K5927" s="6">
        <v>0</v>
      </c>
      <c r="L5927" s="6">
        <v>50</v>
      </c>
      <c r="M5927" s="6">
        <v>14395221.83</v>
      </c>
    </row>
    <row r="5928" spans="1:13">
      <c r="A5928" s="5">
        <v>101</v>
      </c>
      <c r="B5928" s="5">
        <v>11140</v>
      </c>
      <c r="G5928" s="5" t="s">
        <v>1242</v>
      </c>
      <c r="H5928" s="5">
        <v>74432</v>
      </c>
      <c r="I5928" s="7">
        <v>41774</v>
      </c>
      <c r="J5928" s="5" t="s">
        <v>3027</v>
      </c>
      <c r="K5928" s="6">
        <v>0</v>
      </c>
      <c r="L5928" s="6">
        <v>11</v>
      </c>
      <c r="M5928" s="6">
        <v>14395210.83</v>
      </c>
    </row>
    <row r="5929" spans="1:13">
      <c r="A5929" s="5">
        <v>101</v>
      </c>
      <c r="B5929" s="5">
        <v>11140</v>
      </c>
      <c r="G5929" s="5" t="s">
        <v>1242</v>
      </c>
      <c r="H5929" s="5">
        <v>74433</v>
      </c>
      <c r="I5929" s="7">
        <v>41774</v>
      </c>
      <c r="J5929" s="5" t="s">
        <v>3866</v>
      </c>
      <c r="K5929" s="6">
        <v>0</v>
      </c>
      <c r="L5929" s="6">
        <v>60</v>
      </c>
      <c r="M5929" s="6">
        <v>14395150.83</v>
      </c>
    </row>
    <row r="5930" spans="1:13">
      <c r="A5930" s="5">
        <v>101</v>
      </c>
      <c r="B5930" s="5">
        <v>11140</v>
      </c>
      <c r="G5930" s="5" t="s">
        <v>1242</v>
      </c>
      <c r="H5930" s="5">
        <v>74434</v>
      </c>
      <c r="I5930" s="7">
        <v>41774</v>
      </c>
      <c r="J5930" s="5" t="s">
        <v>3867</v>
      </c>
      <c r="K5930" s="6">
        <v>0</v>
      </c>
      <c r="L5930" s="6">
        <v>60</v>
      </c>
      <c r="M5930" s="6">
        <v>14395090.83</v>
      </c>
    </row>
    <row r="5931" spans="1:13">
      <c r="A5931" s="5">
        <v>101</v>
      </c>
      <c r="B5931" s="5">
        <v>11140</v>
      </c>
      <c r="G5931" s="5" t="s">
        <v>1242</v>
      </c>
      <c r="H5931" s="5">
        <v>74435</v>
      </c>
      <c r="I5931" s="7">
        <v>41774</v>
      </c>
      <c r="J5931" s="5" t="s">
        <v>1420</v>
      </c>
      <c r="K5931" s="6">
        <v>0</v>
      </c>
      <c r="L5931" s="6">
        <v>93.47</v>
      </c>
      <c r="M5931" s="6">
        <v>14394997.359999999</v>
      </c>
    </row>
    <row r="5932" spans="1:13">
      <c r="A5932" s="5">
        <v>101</v>
      </c>
      <c r="B5932" s="5">
        <v>11140</v>
      </c>
      <c r="G5932" s="5" t="s">
        <v>1242</v>
      </c>
      <c r="H5932" s="5">
        <v>74436</v>
      </c>
      <c r="I5932" s="7">
        <v>41774</v>
      </c>
      <c r="J5932" s="5" t="s">
        <v>1740</v>
      </c>
      <c r="K5932" s="6">
        <v>0</v>
      </c>
      <c r="L5932" s="6">
        <v>1850.06</v>
      </c>
      <c r="M5932" s="6">
        <v>14393147.300000001</v>
      </c>
    </row>
    <row r="5933" spans="1:13">
      <c r="A5933" s="5">
        <v>101</v>
      </c>
      <c r="B5933" s="5">
        <v>11140</v>
      </c>
      <c r="G5933" s="5" t="s">
        <v>1242</v>
      </c>
      <c r="H5933" s="5">
        <v>74437</v>
      </c>
      <c r="I5933" s="7">
        <v>41774</v>
      </c>
      <c r="J5933" s="5" t="s">
        <v>3868</v>
      </c>
      <c r="K5933" s="6">
        <v>0</v>
      </c>
      <c r="L5933" s="6">
        <v>65</v>
      </c>
      <c r="M5933" s="6">
        <v>14393082.300000001</v>
      </c>
    </row>
    <row r="5934" spans="1:13">
      <c r="A5934" s="5">
        <v>101</v>
      </c>
      <c r="B5934" s="5">
        <v>11140</v>
      </c>
      <c r="G5934" s="5" t="s">
        <v>1242</v>
      </c>
      <c r="H5934" s="5">
        <v>74438</v>
      </c>
      <c r="I5934" s="7">
        <v>41774</v>
      </c>
      <c r="J5934" s="5" t="s">
        <v>3869</v>
      </c>
      <c r="K5934" s="6">
        <v>0</v>
      </c>
      <c r="L5934" s="6">
        <v>60</v>
      </c>
      <c r="M5934" s="6">
        <v>14393022.300000001</v>
      </c>
    </row>
    <row r="5935" spans="1:13">
      <c r="A5935" s="5">
        <v>101</v>
      </c>
      <c r="B5935" s="5">
        <v>11140</v>
      </c>
      <c r="G5935" s="5" t="s">
        <v>1242</v>
      </c>
      <c r="H5935" s="5">
        <v>74439</v>
      </c>
      <c r="I5935" s="7">
        <v>41774</v>
      </c>
      <c r="J5935" s="5" t="s">
        <v>2521</v>
      </c>
      <c r="K5935" s="6">
        <v>0</v>
      </c>
      <c r="L5935" s="6">
        <v>890</v>
      </c>
      <c r="M5935" s="6">
        <v>14392132.300000001</v>
      </c>
    </row>
    <row r="5936" spans="1:13">
      <c r="A5936" s="5">
        <v>101</v>
      </c>
      <c r="B5936" s="5">
        <v>11140</v>
      </c>
      <c r="G5936" s="5" t="s">
        <v>1242</v>
      </c>
      <c r="H5936" s="5">
        <v>74440</v>
      </c>
      <c r="I5936" s="7">
        <v>41774</v>
      </c>
      <c r="J5936" s="5" t="s">
        <v>3028</v>
      </c>
      <c r="K5936" s="6">
        <v>0</v>
      </c>
      <c r="L5936" s="6">
        <v>11</v>
      </c>
      <c r="M5936" s="6">
        <v>14392121.300000001</v>
      </c>
    </row>
    <row r="5937" spans="1:13">
      <c r="A5937" s="5">
        <v>101</v>
      </c>
      <c r="B5937" s="5">
        <v>11140</v>
      </c>
      <c r="G5937" s="5" t="s">
        <v>1242</v>
      </c>
      <c r="H5937" s="5">
        <v>74441</v>
      </c>
      <c r="I5937" s="7">
        <v>41774</v>
      </c>
      <c r="J5937" s="5" t="s">
        <v>3029</v>
      </c>
      <c r="K5937" s="6">
        <v>0</v>
      </c>
      <c r="L5937" s="6">
        <v>11</v>
      </c>
      <c r="M5937" s="6">
        <v>14392110.300000001</v>
      </c>
    </row>
    <row r="5938" spans="1:13">
      <c r="A5938" s="5">
        <v>101</v>
      </c>
      <c r="B5938" s="5">
        <v>11140</v>
      </c>
      <c r="G5938" s="5" t="s">
        <v>1242</v>
      </c>
      <c r="H5938" s="5">
        <v>74442</v>
      </c>
      <c r="I5938" s="7">
        <v>41774</v>
      </c>
      <c r="J5938" s="5" t="s">
        <v>1383</v>
      </c>
      <c r="K5938" s="6">
        <v>0</v>
      </c>
      <c r="L5938" s="6">
        <v>1129.29</v>
      </c>
      <c r="M5938" s="6">
        <v>14390981.01</v>
      </c>
    </row>
    <row r="5939" spans="1:13">
      <c r="A5939" s="5">
        <v>101</v>
      </c>
      <c r="B5939" s="5">
        <v>11140</v>
      </c>
      <c r="G5939" s="5" t="s">
        <v>1242</v>
      </c>
      <c r="H5939" s="5">
        <v>74443</v>
      </c>
      <c r="I5939" s="7">
        <v>41774</v>
      </c>
      <c r="J5939" s="5" t="s">
        <v>1558</v>
      </c>
      <c r="K5939" s="6">
        <v>0</v>
      </c>
      <c r="L5939" s="6">
        <v>1002.67</v>
      </c>
      <c r="M5939" s="6">
        <v>14389978.34</v>
      </c>
    </row>
    <row r="5940" spans="1:13">
      <c r="A5940" s="5">
        <v>101</v>
      </c>
      <c r="B5940" s="5">
        <v>11140</v>
      </c>
      <c r="G5940" s="5" t="s">
        <v>1242</v>
      </c>
      <c r="H5940" s="5">
        <v>74444</v>
      </c>
      <c r="I5940" s="7">
        <v>41774</v>
      </c>
      <c r="J5940" s="5" t="s">
        <v>2092</v>
      </c>
      <c r="K5940" s="6">
        <v>0</v>
      </c>
      <c r="L5940" s="6">
        <v>70.61</v>
      </c>
      <c r="M5940" s="6">
        <v>14389907.73</v>
      </c>
    </row>
    <row r="5941" spans="1:13">
      <c r="A5941" s="5">
        <v>101</v>
      </c>
      <c r="B5941" s="5">
        <v>11140</v>
      </c>
      <c r="G5941" s="5" t="s">
        <v>1242</v>
      </c>
      <c r="H5941" s="5">
        <v>74445</v>
      </c>
      <c r="I5941" s="7">
        <v>41774</v>
      </c>
      <c r="J5941" s="5" t="s">
        <v>2093</v>
      </c>
      <c r="K5941" s="6">
        <v>0</v>
      </c>
      <c r="L5941" s="6">
        <v>136.94999999999999</v>
      </c>
      <c r="M5941" s="6">
        <v>14389770.779999999</v>
      </c>
    </row>
    <row r="5942" spans="1:13">
      <c r="A5942" s="5">
        <v>101</v>
      </c>
      <c r="B5942" s="5">
        <v>11140</v>
      </c>
      <c r="G5942" s="5" t="s">
        <v>1242</v>
      </c>
      <c r="H5942" s="5">
        <v>74446</v>
      </c>
      <c r="I5942" s="7">
        <v>41774</v>
      </c>
      <c r="J5942" s="5" t="s">
        <v>1503</v>
      </c>
      <c r="K5942" s="6">
        <v>0</v>
      </c>
      <c r="L5942" s="6">
        <v>385</v>
      </c>
      <c r="M5942" s="6">
        <v>14389385.779999999</v>
      </c>
    </row>
    <row r="5943" spans="1:13">
      <c r="A5943" s="5">
        <v>101</v>
      </c>
      <c r="B5943" s="5">
        <v>11140</v>
      </c>
      <c r="G5943" s="5" t="s">
        <v>1242</v>
      </c>
      <c r="H5943" s="5">
        <v>74447</v>
      </c>
      <c r="I5943" s="7">
        <v>41774</v>
      </c>
      <c r="J5943" s="5" t="s">
        <v>2094</v>
      </c>
      <c r="K5943" s="6">
        <v>0</v>
      </c>
      <c r="L5943" s="6">
        <v>114.25</v>
      </c>
      <c r="M5943" s="6">
        <v>14389271.529999999</v>
      </c>
    </row>
    <row r="5944" spans="1:13">
      <c r="A5944" s="5">
        <v>101</v>
      </c>
      <c r="B5944" s="5">
        <v>11140</v>
      </c>
      <c r="G5944" s="5" t="s">
        <v>1242</v>
      </c>
      <c r="H5944" s="5">
        <v>74448</v>
      </c>
      <c r="I5944" s="7">
        <v>41774</v>
      </c>
      <c r="J5944" s="5" t="s">
        <v>3870</v>
      </c>
      <c r="K5944" s="6">
        <v>0</v>
      </c>
      <c r="L5944" s="6">
        <v>104</v>
      </c>
      <c r="M5944" s="6">
        <v>14389167.529999999</v>
      </c>
    </row>
    <row r="5945" spans="1:13">
      <c r="A5945" s="5">
        <v>101</v>
      </c>
      <c r="B5945" s="5">
        <v>11140</v>
      </c>
      <c r="G5945" s="5" t="s">
        <v>1242</v>
      </c>
      <c r="H5945" s="5">
        <v>74449</v>
      </c>
      <c r="I5945" s="7">
        <v>41774</v>
      </c>
      <c r="J5945" s="5" t="s">
        <v>3871</v>
      </c>
      <c r="K5945" s="6">
        <v>0</v>
      </c>
      <c r="L5945" s="6">
        <v>45</v>
      </c>
      <c r="M5945" s="6">
        <v>14389122.529999999</v>
      </c>
    </row>
    <row r="5946" spans="1:13">
      <c r="A5946" s="5">
        <v>101</v>
      </c>
      <c r="B5946" s="5">
        <v>11140</v>
      </c>
      <c r="G5946" s="5" t="s">
        <v>1242</v>
      </c>
      <c r="H5946" s="5">
        <v>74450</v>
      </c>
      <c r="I5946" s="7">
        <v>41774</v>
      </c>
      <c r="J5946" s="5" t="s">
        <v>2196</v>
      </c>
      <c r="K5946" s="6">
        <v>0</v>
      </c>
      <c r="L5946" s="6">
        <v>231.6</v>
      </c>
      <c r="M5946" s="6">
        <v>14388890.93</v>
      </c>
    </row>
    <row r="5947" spans="1:13">
      <c r="A5947" s="5">
        <v>101</v>
      </c>
      <c r="B5947" s="5">
        <v>11140</v>
      </c>
      <c r="G5947" s="5" t="s">
        <v>1242</v>
      </c>
      <c r="H5947" s="5">
        <v>74451</v>
      </c>
      <c r="I5947" s="7">
        <v>41774</v>
      </c>
      <c r="J5947" s="5" t="s">
        <v>1505</v>
      </c>
      <c r="K5947" s="6">
        <v>0</v>
      </c>
      <c r="L5947" s="6">
        <v>22437.119999999999</v>
      </c>
      <c r="M5947" s="6">
        <v>14366453.810000001</v>
      </c>
    </row>
    <row r="5948" spans="1:13">
      <c r="A5948" s="5">
        <v>101</v>
      </c>
      <c r="B5948" s="5">
        <v>11140</v>
      </c>
      <c r="G5948" s="5" t="s">
        <v>1242</v>
      </c>
      <c r="H5948" s="5">
        <v>74452</v>
      </c>
      <c r="I5948" s="7">
        <v>41774</v>
      </c>
      <c r="J5948" s="5" t="s">
        <v>3872</v>
      </c>
      <c r="K5948" s="6">
        <v>0</v>
      </c>
      <c r="L5948" s="6">
        <v>3852.75</v>
      </c>
      <c r="M5948" s="6">
        <v>14362601.060000001</v>
      </c>
    </row>
    <row r="5949" spans="1:13">
      <c r="A5949" s="5">
        <v>101</v>
      </c>
      <c r="B5949" s="5">
        <v>11140</v>
      </c>
      <c r="G5949" s="5" t="s">
        <v>1242</v>
      </c>
      <c r="H5949" s="5">
        <v>74453</v>
      </c>
      <c r="I5949" s="7">
        <v>41774</v>
      </c>
      <c r="J5949" s="5" t="s">
        <v>3873</v>
      </c>
      <c r="K5949" s="6">
        <v>0</v>
      </c>
      <c r="L5949" s="6">
        <v>60</v>
      </c>
      <c r="M5949" s="6">
        <v>14362541.060000001</v>
      </c>
    </row>
    <row r="5950" spans="1:13">
      <c r="A5950" s="5">
        <v>101</v>
      </c>
      <c r="B5950" s="5">
        <v>11140</v>
      </c>
      <c r="G5950" s="5" t="s">
        <v>1242</v>
      </c>
      <c r="H5950" s="5">
        <v>74454</v>
      </c>
      <c r="I5950" s="7">
        <v>41774</v>
      </c>
      <c r="J5950" s="5" t="s">
        <v>3031</v>
      </c>
      <c r="K5950" s="6">
        <v>0</v>
      </c>
      <c r="L5950" s="6">
        <v>11</v>
      </c>
      <c r="M5950" s="6">
        <v>14362530.060000001</v>
      </c>
    </row>
    <row r="5951" spans="1:13">
      <c r="A5951" s="5">
        <v>101</v>
      </c>
      <c r="B5951" s="5">
        <v>11140</v>
      </c>
      <c r="G5951" s="5" t="s">
        <v>1242</v>
      </c>
      <c r="H5951" s="5">
        <v>74455</v>
      </c>
      <c r="I5951" s="7">
        <v>41774</v>
      </c>
      <c r="J5951" s="5" t="s">
        <v>3874</v>
      </c>
      <c r="K5951" s="6">
        <v>0</v>
      </c>
      <c r="L5951" s="6">
        <v>60</v>
      </c>
      <c r="M5951" s="6">
        <v>14362470.060000001</v>
      </c>
    </row>
    <row r="5952" spans="1:13">
      <c r="A5952" s="5">
        <v>101</v>
      </c>
      <c r="B5952" s="5">
        <v>11140</v>
      </c>
      <c r="G5952" s="5" t="s">
        <v>1242</v>
      </c>
      <c r="H5952" s="5">
        <v>74456</v>
      </c>
      <c r="I5952" s="7">
        <v>41774</v>
      </c>
      <c r="J5952" s="5" t="s">
        <v>3875</v>
      </c>
      <c r="K5952" s="6">
        <v>0</v>
      </c>
      <c r="L5952" s="6">
        <v>50</v>
      </c>
      <c r="M5952" s="6">
        <v>14362420.060000001</v>
      </c>
    </row>
    <row r="5953" spans="1:13">
      <c r="A5953" s="5">
        <v>101</v>
      </c>
      <c r="B5953" s="5">
        <v>11140</v>
      </c>
      <c r="G5953" s="5" t="s">
        <v>1242</v>
      </c>
      <c r="H5953" s="5">
        <v>74457</v>
      </c>
      <c r="I5953" s="7">
        <v>41774</v>
      </c>
      <c r="J5953" s="5" t="s">
        <v>1669</v>
      </c>
      <c r="K5953" s="6">
        <v>0</v>
      </c>
      <c r="L5953" s="6">
        <v>1300</v>
      </c>
      <c r="M5953" s="6">
        <v>14361120.060000001</v>
      </c>
    </row>
    <row r="5954" spans="1:13">
      <c r="A5954" s="5">
        <v>101</v>
      </c>
      <c r="B5954" s="5">
        <v>11140</v>
      </c>
      <c r="G5954" s="5" t="s">
        <v>1242</v>
      </c>
      <c r="H5954" s="5">
        <v>74458</v>
      </c>
      <c r="I5954" s="7">
        <v>41774</v>
      </c>
      <c r="J5954" s="5" t="s">
        <v>2300</v>
      </c>
      <c r="K5954" s="6">
        <v>0</v>
      </c>
      <c r="L5954" s="6">
        <v>50</v>
      </c>
      <c r="M5954" s="6">
        <v>14361070.060000001</v>
      </c>
    </row>
    <row r="5955" spans="1:13">
      <c r="A5955" s="5">
        <v>101</v>
      </c>
      <c r="B5955" s="5">
        <v>11140</v>
      </c>
      <c r="G5955" s="5" t="s">
        <v>1242</v>
      </c>
      <c r="H5955" s="5">
        <v>74459</v>
      </c>
      <c r="I5955" s="7">
        <v>41774</v>
      </c>
      <c r="J5955" s="5" t="s">
        <v>3876</v>
      </c>
      <c r="K5955" s="6">
        <v>0</v>
      </c>
      <c r="L5955" s="6">
        <v>60</v>
      </c>
      <c r="M5955" s="6">
        <v>14361010.060000001</v>
      </c>
    </row>
    <row r="5956" spans="1:13">
      <c r="A5956" s="5">
        <v>101</v>
      </c>
      <c r="B5956" s="5">
        <v>11140</v>
      </c>
      <c r="G5956" s="5" t="s">
        <v>1242</v>
      </c>
      <c r="H5956" s="5">
        <v>74460</v>
      </c>
      <c r="I5956" s="7">
        <v>41774</v>
      </c>
      <c r="J5956" s="5" t="s">
        <v>3877</v>
      </c>
      <c r="K5956" s="6">
        <v>0</v>
      </c>
      <c r="L5956" s="6">
        <v>107.53</v>
      </c>
      <c r="M5956" s="6">
        <v>14360902.529999999</v>
      </c>
    </row>
    <row r="5957" spans="1:13">
      <c r="A5957" s="5">
        <v>101</v>
      </c>
      <c r="B5957" s="5">
        <v>11140</v>
      </c>
      <c r="G5957" s="5" t="s">
        <v>1242</v>
      </c>
      <c r="H5957" s="5">
        <v>74461</v>
      </c>
      <c r="I5957" s="7">
        <v>41774</v>
      </c>
      <c r="J5957" s="5" t="s">
        <v>2720</v>
      </c>
      <c r="K5957" s="6">
        <v>0</v>
      </c>
      <c r="L5957" s="6">
        <v>850</v>
      </c>
      <c r="M5957" s="6">
        <v>14360052.529999999</v>
      </c>
    </row>
    <row r="5958" spans="1:13">
      <c r="A5958" s="5">
        <v>101</v>
      </c>
      <c r="B5958" s="5">
        <v>11140</v>
      </c>
      <c r="G5958" s="5" t="s">
        <v>1242</v>
      </c>
      <c r="H5958" s="5">
        <v>74462</v>
      </c>
      <c r="I5958" s="7">
        <v>41774</v>
      </c>
      <c r="J5958" s="5" t="s">
        <v>3878</v>
      </c>
      <c r="K5958" s="6">
        <v>0</v>
      </c>
      <c r="L5958" s="6">
        <v>150</v>
      </c>
      <c r="M5958" s="6">
        <v>14359902.529999999</v>
      </c>
    </row>
    <row r="5959" spans="1:13">
      <c r="A5959" s="5">
        <v>101</v>
      </c>
      <c r="B5959" s="5">
        <v>11140</v>
      </c>
      <c r="G5959" s="5" t="s">
        <v>1242</v>
      </c>
      <c r="H5959" s="5">
        <v>74463</v>
      </c>
      <c r="I5959" s="7">
        <v>41774</v>
      </c>
      <c r="J5959" s="5" t="s">
        <v>1816</v>
      </c>
      <c r="K5959" s="6">
        <v>0</v>
      </c>
      <c r="L5959" s="6">
        <v>680.98</v>
      </c>
      <c r="M5959" s="6">
        <v>14359221.550000001</v>
      </c>
    </row>
    <row r="5960" spans="1:13">
      <c r="A5960" s="5">
        <v>101</v>
      </c>
      <c r="B5960" s="5">
        <v>11140</v>
      </c>
      <c r="G5960" s="5" t="s">
        <v>1242</v>
      </c>
      <c r="H5960" s="5">
        <v>74464</v>
      </c>
      <c r="I5960" s="7">
        <v>41774</v>
      </c>
      <c r="J5960" s="5" t="s">
        <v>1257</v>
      </c>
      <c r="K5960" s="6">
        <v>0</v>
      </c>
      <c r="L5960" s="6">
        <v>40</v>
      </c>
      <c r="M5960" s="6">
        <v>14359181.550000001</v>
      </c>
    </row>
    <row r="5961" spans="1:13">
      <c r="A5961" s="5">
        <v>101</v>
      </c>
      <c r="B5961" s="5">
        <v>11140</v>
      </c>
      <c r="G5961" s="5" t="s">
        <v>1242</v>
      </c>
      <c r="H5961" s="5">
        <v>74465</v>
      </c>
      <c r="I5961" s="7">
        <v>41774</v>
      </c>
      <c r="J5961" s="5" t="s">
        <v>1429</v>
      </c>
      <c r="K5961" s="6">
        <v>0</v>
      </c>
      <c r="L5961" s="6">
        <v>588</v>
      </c>
      <c r="M5961" s="6">
        <v>14358593.550000001</v>
      </c>
    </row>
    <row r="5962" spans="1:13">
      <c r="A5962" s="5">
        <v>101</v>
      </c>
      <c r="B5962" s="5">
        <v>11140</v>
      </c>
      <c r="G5962" s="5" t="s">
        <v>1242</v>
      </c>
      <c r="H5962" s="5">
        <v>74466</v>
      </c>
      <c r="I5962" s="7">
        <v>41774</v>
      </c>
      <c r="J5962" s="5" t="s">
        <v>3035</v>
      </c>
      <c r="K5962" s="6">
        <v>0</v>
      </c>
      <c r="L5962" s="6">
        <v>11</v>
      </c>
      <c r="M5962" s="6">
        <v>14358582.550000001</v>
      </c>
    </row>
    <row r="5963" spans="1:13">
      <c r="A5963" s="5">
        <v>101</v>
      </c>
      <c r="B5963" s="5">
        <v>11140</v>
      </c>
      <c r="G5963" s="5" t="s">
        <v>1242</v>
      </c>
      <c r="H5963" s="5">
        <v>74467</v>
      </c>
      <c r="I5963" s="7">
        <v>41774</v>
      </c>
      <c r="J5963" s="5" t="s">
        <v>3879</v>
      </c>
      <c r="K5963" s="6">
        <v>0</v>
      </c>
      <c r="L5963" s="6">
        <v>60</v>
      </c>
      <c r="M5963" s="6">
        <v>14358522.550000001</v>
      </c>
    </row>
    <row r="5964" spans="1:13">
      <c r="A5964" s="5">
        <v>101</v>
      </c>
      <c r="B5964" s="5">
        <v>11140</v>
      </c>
      <c r="G5964" s="5" t="s">
        <v>1242</v>
      </c>
      <c r="H5964" s="5">
        <v>74468</v>
      </c>
      <c r="I5964" s="7">
        <v>41774</v>
      </c>
      <c r="J5964" s="5" t="s">
        <v>3880</v>
      </c>
      <c r="K5964" s="6">
        <v>0</v>
      </c>
      <c r="L5964" s="6">
        <v>60</v>
      </c>
      <c r="M5964" s="6">
        <v>14358462.550000001</v>
      </c>
    </row>
    <row r="5965" spans="1:13">
      <c r="A5965" s="5">
        <v>101</v>
      </c>
      <c r="B5965" s="5">
        <v>11140</v>
      </c>
      <c r="G5965" s="5" t="s">
        <v>1242</v>
      </c>
      <c r="H5965" s="5">
        <v>74469</v>
      </c>
      <c r="I5965" s="7">
        <v>41774</v>
      </c>
      <c r="J5965" s="5" t="s">
        <v>3881</v>
      </c>
      <c r="K5965" s="6">
        <v>0</v>
      </c>
      <c r="L5965" s="6">
        <v>60</v>
      </c>
      <c r="M5965" s="6">
        <v>14358402.550000001</v>
      </c>
    </row>
    <row r="5966" spans="1:13">
      <c r="A5966" s="5">
        <v>101</v>
      </c>
      <c r="B5966" s="5">
        <v>11140</v>
      </c>
      <c r="G5966" s="5" t="s">
        <v>1242</v>
      </c>
      <c r="H5966" s="5">
        <v>74470</v>
      </c>
      <c r="I5966" s="7">
        <v>41774</v>
      </c>
      <c r="J5966" s="5" t="s">
        <v>2304</v>
      </c>
      <c r="K5966" s="6">
        <v>0</v>
      </c>
      <c r="L5966" s="6">
        <v>50</v>
      </c>
      <c r="M5966" s="6">
        <v>14358352.550000001</v>
      </c>
    </row>
    <row r="5967" spans="1:13">
      <c r="A5967" s="5">
        <v>101</v>
      </c>
      <c r="B5967" s="5">
        <v>11140</v>
      </c>
      <c r="G5967" s="5" t="s">
        <v>1242</v>
      </c>
      <c r="H5967" s="5">
        <v>74471</v>
      </c>
      <c r="I5967" s="7">
        <v>41774</v>
      </c>
      <c r="J5967" s="5" t="s">
        <v>2305</v>
      </c>
      <c r="K5967" s="6">
        <v>0</v>
      </c>
      <c r="L5967" s="6">
        <v>50</v>
      </c>
      <c r="M5967" s="6">
        <v>14358302.550000001</v>
      </c>
    </row>
    <row r="5968" spans="1:13">
      <c r="A5968" s="5">
        <v>101</v>
      </c>
      <c r="B5968" s="5">
        <v>11140</v>
      </c>
      <c r="G5968" s="5" t="s">
        <v>1242</v>
      </c>
      <c r="H5968" s="5">
        <v>74472</v>
      </c>
      <c r="I5968" s="7">
        <v>41774</v>
      </c>
      <c r="J5968" s="5" t="s">
        <v>1819</v>
      </c>
      <c r="K5968" s="6">
        <v>0</v>
      </c>
      <c r="L5968" s="6">
        <v>1662.91</v>
      </c>
      <c r="M5968" s="6">
        <v>14356639.640000001</v>
      </c>
    </row>
    <row r="5969" spans="1:13">
      <c r="A5969" s="5">
        <v>101</v>
      </c>
      <c r="B5969" s="5">
        <v>11140</v>
      </c>
      <c r="G5969" s="5" t="s">
        <v>1242</v>
      </c>
      <c r="H5969" s="5">
        <v>74473</v>
      </c>
      <c r="I5969" s="7">
        <v>41774</v>
      </c>
      <c r="J5969" s="5" t="s">
        <v>3882</v>
      </c>
      <c r="K5969" s="6">
        <v>0</v>
      </c>
      <c r="L5969" s="6">
        <v>60</v>
      </c>
      <c r="M5969" s="6">
        <v>14356579.640000001</v>
      </c>
    </row>
    <row r="5970" spans="1:13">
      <c r="A5970" s="5">
        <v>101</v>
      </c>
      <c r="B5970" s="5">
        <v>11140</v>
      </c>
      <c r="G5970" s="5" t="s">
        <v>1242</v>
      </c>
      <c r="H5970" s="5">
        <v>74474</v>
      </c>
      <c r="I5970" s="7">
        <v>41774</v>
      </c>
      <c r="J5970" s="5" t="s">
        <v>1393</v>
      </c>
      <c r="K5970" s="6">
        <v>0</v>
      </c>
      <c r="L5970" s="6">
        <v>600</v>
      </c>
      <c r="M5970" s="6">
        <v>14355979.640000001</v>
      </c>
    </row>
    <row r="5971" spans="1:13">
      <c r="A5971" s="5">
        <v>101</v>
      </c>
      <c r="B5971" s="5">
        <v>11140</v>
      </c>
      <c r="G5971" s="5" t="s">
        <v>1242</v>
      </c>
      <c r="H5971" s="5">
        <v>74475</v>
      </c>
      <c r="I5971" s="7">
        <v>41774</v>
      </c>
      <c r="J5971" s="5" t="s">
        <v>1394</v>
      </c>
      <c r="K5971" s="6">
        <v>0</v>
      </c>
      <c r="L5971" s="6">
        <v>1161.6600000000001</v>
      </c>
      <c r="M5971" s="6">
        <v>14354817.98</v>
      </c>
    </row>
    <row r="5972" spans="1:13">
      <c r="A5972" s="5">
        <v>101</v>
      </c>
      <c r="B5972" s="5">
        <v>11140</v>
      </c>
      <c r="G5972" s="5" t="s">
        <v>1242</v>
      </c>
      <c r="H5972" s="5">
        <v>74476</v>
      </c>
      <c r="I5972" s="7">
        <v>41774</v>
      </c>
      <c r="J5972" s="5" t="s">
        <v>3036</v>
      </c>
      <c r="K5972" s="6">
        <v>0</v>
      </c>
      <c r="L5972" s="6">
        <v>11</v>
      </c>
      <c r="M5972" s="6">
        <v>14354806.98</v>
      </c>
    </row>
    <row r="5973" spans="1:13">
      <c r="A5973" s="5">
        <v>101</v>
      </c>
      <c r="B5973" s="5">
        <v>11140</v>
      </c>
      <c r="G5973" s="5" t="s">
        <v>1242</v>
      </c>
      <c r="H5973" s="5">
        <v>74477</v>
      </c>
      <c r="I5973" s="7">
        <v>41774</v>
      </c>
      <c r="J5973" s="5" t="s">
        <v>3883</v>
      </c>
      <c r="K5973" s="6">
        <v>0</v>
      </c>
      <c r="L5973" s="6">
        <v>60</v>
      </c>
      <c r="M5973" s="6">
        <v>14354746.98</v>
      </c>
    </row>
    <row r="5974" spans="1:13">
      <c r="A5974" s="5">
        <v>101</v>
      </c>
      <c r="B5974" s="5">
        <v>11140</v>
      </c>
      <c r="G5974" s="5" t="s">
        <v>1242</v>
      </c>
      <c r="H5974" s="5">
        <v>74478</v>
      </c>
      <c r="I5974" s="7">
        <v>41774</v>
      </c>
      <c r="J5974" s="5" t="s">
        <v>1754</v>
      </c>
      <c r="K5974" s="6">
        <v>0</v>
      </c>
      <c r="L5974" s="6">
        <v>10</v>
      </c>
      <c r="M5974" s="6">
        <v>14354736.98</v>
      </c>
    </row>
    <row r="5975" spans="1:13">
      <c r="A5975" s="5">
        <v>101</v>
      </c>
      <c r="B5975" s="5">
        <v>11140</v>
      </c>
      <c r="G5975" s="5" t="s">
        <v>1242</v>
      </c>
      <c r="H5975" s="5">
        <v>74479</v>
      </c>
      <c r="I5975" s="7">
        <v>41774</v>
      </c>
      <c r="J5975" s="5" t="s">
        <v>3884</v>
      </c>
      <c r="K5975" s="6">
        <v>0</v>
      </c>
      <c r="L5975" s="6">
        <v>60</v>
      </c>
      <c r="M5975" s="6">
        <v>14354676.98</v>
      </c>
    </row>
    <row r="5976" spans="1:13">
      <c r="A5976" s="5">
        <v>101</v>
      </c>
      <c r="B5976" s="5">
        <v>11140</v>
      </c>
      <c r="G5976" s="5" t="s">
        <v>1242</v>
      </c>
      <c r="H5976" s="5">
        <v>74480</v>
      </c>
      <c r="I5976" s="7">
        <v>41774</v>
      </c>
      <c r="J5976" s="5" t="s">
        <v>3885</v>
      </c>
      <c r="K5976" s="6">
        <v>0</v>
      </c>
      <c r="L5976" s="6">
        <v>60</v>
      </c>
      <c r="M5976" s="6">
        <v>14354616.98</v>
      </c>
    </row>
    <row r="5977" spans="1:13">
      <c r="A5977" s="5">
        <v>101</v>
      </c>
      <c r="B5977" s="5">
        <v>11140</v>
      </c>
      <c r="G5977" s="5" t="s">
        <v>1242</v>
      </c>
      <c r="H5977" s="5">
        <v>74481</v>
      </c>
      <c r="I5977" s="7">
        <v>41774</v>
      </c>
      <c r="J5977" s="5" t="s">
        <v>3886</v>
      </c>
      <c r="K5977" s="6">
        <v>0</v>
      </c>
      <c r="L5977" s="6">
        <v>60</v>
      </c>
      <c r="M5977" s="6">
        <v>14354556.98</v>
      </c>
    </row>
    <row r="5978" spans="1:13">
      <c r="A5978" s="5">
        <v>101</v>
      </c>
      <c r="B5978" s="5">
        <v>11140</v>
      </c>
      <c r="G5978" s="5" t="s">
        <v>1242</v>
      </c>
      <c r="H5978" s="5">
        <v>74482</v>
      </c>
      <c r="I5978" s="7">
        <v>41774</v>
      </c>
      <c r="J5978" s="5" t="s">
        <v>3887</v>
      </c>
      <c r="K5978" s="6">
        <v>0</v>
      </c>
      <c r="L5978" s="6">
        <v>60</v>
      </c>
      <c r="M5978" s="6">
        <v>14354496.98</v>
      </c>
    </row>
    <row r="5979" spans="1:13">
      <c r="A5979" s="5">
        <v>101</v>
      </c>
      <c r="B5979" s="5">
        <v>11140</v>
      </c>
      <c r="G5979" s="5" t="s">
        <v>1242</v>
      </c>
      <c r="H5979" s="5">
        <v>74483</v>
      </c>
      <c r="I5979" s="7">
        <v>41774</v>
      </c>
      <c r="J5979" s="5" t="s">
        <v>3888</v>
      </c>
      <c r="K5979" s="6">
        <v>0</v>
      </c>
      <c r="L5979" s="6">
        <v>60</v>
      </c>
      <c r="M5979" s="6">
        <v>14354436.98</v>
      </c>
    </row>
    <row r="5980" spans="1:13">
      <c r="A5980" s="5">
        <v>101</v>
      </c>
      <c r="B5980" s="5">
        <v>11140</v>
      </c>
      <c r="G5980" s="5" t="s">
        <v>1242</v>
      </c>
      <c r="H5980" s="5">
        <v>74484</v>
      </c>
      <c r="I5980" s="7">
        <v>41774</v>
      </c>
      <c r="J5980" s="5" t="s">
        <v>2434</v>
      </c>
      <c r="K5980" s="6">
        <v>0</v>
      </c>
      <c r="L5980" s="6">
        <v>65</v>
      </c>
      <c r="M5980" s="6">
        <v>14354371.98</v>
      </c>
    </row>
    <row r="5981" spans="1:13">
      <c r="A5981" s="5">
        <v>101</v>
      </c>
      <c r="B5981" s="5">
        <v>11140</v>
      </c>
      <c r="G5981" s="5" t="s">
        <v>1242</v>
      </c>
      <c r="H5981" s="5">
        <v>74485</v>
      </c>
      <c r="I5981" s="7">
        <v>41774</v>
      </c>
      <c r="J5981" s="5" t="s">
        <v>3889</v>
      </c>
      <c r="K5981" s="6">
        <v>0</v>
      </c>
      <c r="L5981" s="6">
        <v>20</v>
      </c>
      <c r="M5981" s="6">
        <v>14354351.98</v>
      </c>
    </row>
    <row r="5982" spans="1:13">
      <c r="A5982" s="5">
        <v>101</v>
      </c>
      <c r="B5982" s="5">
        <v>11140</v>
      </c>
      <c r="G5982" s="5" t="s">
        <v>1242</v>
      </c>
      <c r="H5982" s="5">
        <v>74486</v>
      </c>
      <c r="I5982" s="7">
        <v>41774</v>
      </c>
      <c r="J5982" s="5" t="s">
        <v>3890</v>
      </c>
      <c r="K5982" s="6">
        <v>0</v>
      </c>
      <c r="L5982" s="6">
        <v>20</v>
      </c>
      <c r="M5982" s="6">
        <v>14354331.98</v>
      </c>
    </row>
    <row r="5983" spans="1:13">
      <c r="A5983" s="5">
        <v>101</v>
      </c>
      <c r="B5983" s="5">
        <v>11140</v>
      </c>
      <c r="G5983" s="5" t="s">
        <v>1242</v>
      </c>
      <c r="H5983" s="5">
        <v>74487</v>
      </c>
      <c r="I5983" s="7">
        <v>41774</v>
      </c>
      <c r="J5983" s="5" t="s">
        <v>3891</v>
      </c>
      <c r="K5983" s="6">
        <v>0</v>
      </c>
      <c r="L5983" s="6">
        <v>60</v>
      </c>
      <c r="M5983" s="6">
        <v>14354271.98</v>
      </c>
    </row>
    <row r="5984" spans="1:13">
      <c r="A5984" s="5">
        <v>101</v>
      </c>
      <c r="B5984" s="5">
        <v>11140</v>
      </c>
      <c r="G5984" s="5" t="s">
        <v>1242</v>
      </c>
      <c r="H5984" s="5">
        <v>74488</v>
      </c>
      <c r="I5984" s="7">
        <v>41774</v>
      </c>
      <c r="J5984" s="5" t="s">
        <v>1244</v>
      </c>
      <c r="K5984" s="6">
        <v>0</v>
      </c>
      <c r="L5984" s="6">
        <v>28966.94</v>
      </c>
      <c r="M5984" s="6">
        <v>14325305.039999999</v>
      </c>
    </row>
    <row r="5985" spans="1:13">
      <c r="A5985" s="5">
        <v>101</v>
      </c>
      <c r="B5985" s="5">
        <v>11140</v>
      </c>
      <c r="G5985" s="5" t="s">
        <v>1242</v>
      </c>
      <c r="H5985" s="5">
        <v>74489</v>
      </c>
      <c r="I5985" s="7">
        <v>41774</v>
      </c>
      <c r="J5985" s="5" t="s">
        <v>3892</v>
      </c>
      <c r="K5985" s="6">
        <v>0</v>
      </c>
      <c r="L5985" s="6">
        <v>20</v>
      </c>
      <c r="M5985" s="6">
        <v>14325285.039999999</v>
      </c>
    </row>
    <row r="5986" spans="1:13">
      <c r="A5986" s="5">
        <v>101</v>
      </c>
      <c r="B5986" s="5">
        <v>11140</v>
      </c>
      <c r="G5986" s="5" t="s">
        <v>1242</v>
      </c>
      <c r="H5986" s="5">
        <v>74490</v>
      </c>
      <c r="I5986" s="7">
        <v>41774</v>
      </c>
      <c r="J5986" s="5" t="s">
        <v>3893</v>
      </c>
      <c r="K5986" s="6">
        <v>0</v>
      </c>
      <c r="L5986" s="6">
        <v>20</v>
      </c>
      <c r="M5986" s="6">
        <v>14325265.039999999</v>
      </c>
    </row>
    <row r="5987" spans="1:13">
      <c r="A5987" s="5">
        <v>101</v>
      </c>
      <c r="B5987" s="5">
        <v>11140</v>
      </c>
      <c r="G5987" s="5" t="s">
        <v>1242</v>
      </c>
      <c r="H5987" s="5">
        <v>74491</v>
      </c>
      <c r="I5987" s="7">
        <v>41774</v>
      </c>
      <c r="J5987" s="5" t="s">
        <v>3894</v>
      </c>
      <c r="K5987" s="6">
        <v>0</v>
      </c>
      <c r="L5987" s="6">
        <v>20</v>
      </c>
      <c r="M5987" s="6">
        <v>14325245.039999999</v>
      </c>
    </row>
    <row r="5988" spans="1:13">
      <c r="A5988" s="5">
        <v>101</v>
      </c>
      <c r="B5988" s="5">
        <v>11140</v>
      </c>
      <c r="G5988" s="5" t="s">
        <v>1242</v>
      </c>
      <c r="H5988" s="5">
        <v>74492</v>
      </c>
      <c r="I5988" s="7">
        <v>41774</v>
      </c>
      <c r="J5988" s="5" t="s">
        <v>3895</v>
      </c>
      <c r="K5988" s="6">
        <v>0</v>
      </c>
      <c r="L5988" s="6">
        <v>60</v>
      </c>
      <c r="M5988" s="6">
        <v>14325185.039999999</v>
      </c>
    </row>
    <row r="5989" spans="1:13">
      <c r="A5989" s="5">
        <v>101</v>
      </c>
      <c r="B5989" s="5">
        <v>11140</v>
      </c>
      <c r="G5989" s="5" t="s">
        <v>1242</v>
      </c>
      <c r="H5989" s="5">
        <v>74493</v>
      </c>
      <c r="I5989" s="7">
        <v>41774</v>
      </c>
      <c r="J5989" s="5" t="s">
        <v>3896</v>
      </c>
      <c r="K5989" s="6">
        <v>0</v>
      </c>
      <c r="L5989" s="6">
        <v>60</v>
      </c>
      <c r="M5989" s="6">
        <v>14325125.039999999</v>
      </c>
    </row>
    <row r="5990" spans="1:13">
      <c r="A5990" s="5">
        <v>101</v>
      </c>
      <c r="B5990" s="5">
        <v>11140</v>
      </c>
      <c r="G5990" s="5" t="s">
        <v>1242</v>
      </c>
      <c r="H5990" s="5">
        <v>74494</v>
      </c>
      <c r="I5990" s="7">
        <v>41774</v>
      </c>
      <c r="J5990" s="5" t="s">
        <v>3897</v>
      </c>
      <c r="K5990" s="6">
        <v>0</v>
      </c>
      <c r="L5990" s="6">
        <v>60</v>
      </c>
      <c r="M5990" s="6">
        <v>14325065.039999999</v>
      </c>
    </row>
    <row r="5991" spans="1:13">
      <c r="A5991" s="5">
        <v>101</v>
      </c>
      <c r="B5991" s="5">
        <v>11140</v>
      </c>
      <c r="G5991" s="5" t="s">
        <v>1242</v>
      </c>
      <c r="H5991" s="5">
        <v>74495</v>
      </c>
      <c r="I5991" s="7">
        <v>41774</v>
      </c>
      <c r="J5991" s="5" t="s">
        <v>3898</v>
      </c>
      <c r="K5991" s="6">
        <v>0</v>
      </c>
      <c r="L5991" s="6">
        <v>60</v>
      </c>
      <c r="M5991" s="6">
        <v>14325005.039999999</v>
      </c>
    </row>
    <row r="5992" spans="1:13">
      <c r="A5992" s="5">
        <v>101</v>
      </c>
      <c r="B5992" s="5">
        <v>11140</v>
      </c>
      <c r="G5992" s="5" t="s">
        <v>1242</v>
      </c>
      <c r="H5992" s="5">
        <v>74496</v>
      </c>
      <c r="I5992" s="7">
        <v>41774</v>
      </c>
      <c r="J5992" s="5" t="s">
        <v>3899</v>
      </c>
      <c r="K5992" s="6">
        <v>0</v>
      </c>
      <c r="L5992" s="6">
        <v>60</v>
      </c>
      <c r="M5992" s="6">
        <v>14324945.039999999</v>
      </c>
    </row>
    <row r="5993" spans="1:13">
      <c r="A5993" s="5">
        <v>101</v>
      </c>
      <c r="B5993" s="5">
        <v>11140</v>
      </c>
      <c r="G5993" s="5" t="s">
        <v>1242</v>
      </c>
      <c r="H5993" s="5">
        <v>74497</v>
      </c>
      <c r="I5993" s="7">
        <v>41774</v>
      </c>
      <c r="J5993" s="5" t="s">
        <v>3900</v>
      </c>
      <c r="K5993" s="6">
        <v>0</v>
      </c>
      <c r="L5993" s="6">
        <v>120</v>
      </c>
      <c r="M5993" s="6">
        <v>14324825.039999999</v>
      </c>
    </row>
    <row r="5994" spans="1:13">
      <c r="A5994" s="5">
        <v>101</v>
      </c>
      <c r="B5994" s="5">
        <v>11140</v>
      </c>
      <c r="G5994" s="5" t="s">
        <v>1242</v>
      </c>
      <c r="H5994" s="5">
        <v>74498</v>
      </c>
      <c r="I5994" s="7">
        <v>41774</v>
      </c>
      <c r="J5994" s="5" t="s">
        <v>3901</v>
      </c>
      <c r="K5994" s="6">
        <v>0</v>
      </c>
      <c r="L5994" s="6">
        <v>60</v>
      </c>
      <c r="M5994" s="6">
        <v>14324765.039999999</v>
      </c>
    </row>
    <row r="5995" spans="1:13">
      <c r="A5995" s="5">
        <v>101</v>
      </c>
      <c r="B5995" s="5">
        <v>11140</v>
      </c>
      <c r="G5995" s="5" t="s">
        <v>1242</v>
      </c>
      <c r="H5995" s="5">
        <v>74499</v>
      </c>
      <c r="I5995" s="7">
        <v>41774</v>
      </c>
      <c r="J5995" s="5" t="s">
        <v>3902</v>
      </c>
      <c r="K5995" s="6">
        <v>0</v>
      </c>
      <c r="L5995" s="6">
        <v>10</v>
      </c>
      <c r="M5995" s="6">
        <v>14324755.039999999</v>
      </c>
    </row>
    <row r="5996" spans="1:13">
      <c r="A5996" s="5">
        <v>101</v>
      </c>
      <c r="B5996" s="5">
        <v>11140</v>
      </c>
      <c r="G5996" s="5" t="s">
        <v>1242</v>
      </c>
      <c r="H5996" s="5">
        <v>74500</v>
      </c>
      <c r="I5996" s="7">
        <v>41774</v>
      </c>
      <c r="J5996" s="5" t="s">
        <v>3903</v>
      </c>
      <c r="K5996" s="6">
        <v>0</v>
      </c>
      <c r="L5996" s="6">
        <v>60</v>
      </c>
      <c r="M5996" s="6">
        <v>14324695.039999999</v>
      </c>
    </row>
    <row r="5997" spans="1:13">
      <c r="A5997" s="5">
        <v>101</v>
      </c>
      <c r="B5997" s="5">
        <v>11140</v>
      </c>
      <c r="G5997" s="5" t="s">
        <v>1242</v>
      </c>
      <c r="H5997" s="5">
        <v>74501</v>
      </c>
      <c r="I5997" s="7">
        <v>41774</v>
      </c>
      <c r="J5997" s="5" t="s">
        <v>3904</v>
      </c>
      <c r="K5997" s="6">
        <v>0</v>
      </c>
      <c r="L5997" s="6">
        <v>20</v>
      </c>
      <c r="M5997" s="6">
        <v>14324675.039999999</v>
      </c>
    </row>
    <row r="5998" spans="1:13">
      <c r="A5998" s="5">
        <v>101</v>
      </c>
      <c r="B5998" s="5">
        <v>11140</v>
      </c>
      <c r="G5998" s="5" t="s">
        <v>1242</v>
      </c>
      <c r="H5998" s="5">
        <v>74502</v>
      </c>
      <c r="I5998" s="7">
        <v>41774</v>
      </c>
      <c r="J5998" s="5" t="s">
        <v>3905</v>
      </c>
      <c r="K5998" s="6">
        <v>0</v>
      </c>
      <c r="L5998" s="6">
        <v>20</v>
      </c>
      <c r="M5998" s="6">
        <v>14324655.039999999</v>
      </c>
    </row>
    <row r="5999" spans="1:13">
      <c r="A5999" s="5">
        <v>101</v>
      </c>
      <c r="B5999" s="5">
        <v>11140</v>
      </c>
      <c r="G5999" s="5" t="s">
        <v>1242</v>
      </c>
      <c r="H5999" s="5">
        <v>74503</v>
      </c>
      <c r="I5999" s="7">
        <v>41774</v>
      </c>
      <c r="J5999" s="5" t="s">
        <v>3906</v>
      </c>
      <c r="K5999" s="6">
        <v>0</v>
      </c>
      <c r="L5999" s="6">
        <v>20</v>
      </c>
      <c r="M5999" s="6">
        <v>14324635.039999999</v>
      </c>
    </row>
    <row r="6000" spans="1:13">
      <c r="A6000" s="5">
        <v>101</v>
      </c>
      <c r="B6000" s="5">
        <v>11140</v>
      </c>
      <c r="G6000" s="5" t="s">
        <v>1242</v>
      </c>
      <c r="H6000" s="5">
        <v>74504</v>
      </c>
      <c r="I6000" s="7">
        <v>41774</v>
      </c>
      <c r="J6000" s="5" t="s">
        <v>3907</v>
      </c>
      <c r="K6000" s="6">
        <v>0</v>
      </c>
      <c r="L6000" s="6">
        <v>65</v>
      </c>
      <c r="M6000" s="6">
        <v>14324570.039999999</v>
      </c>
    </row>
    <row r="6001" spans="1:13">
      <c r="A6001" s="5">
        <v>101</v>
      </c>
      <c r="B6001" s="5">
        <v>11140</v>
      </c>
      <c r="G6001" s="5" t="s">
        <v>1242</v>
      </c>
      <c r="H6001" s="5">
        <v>74505</v>
      </c>
      <c r="I6001" s="7">
        <v>41774</v>
      </c>
      <c r="J6001" s="5" t="s">
        <v>3908</v>
      </c>
      <c r="K6001" s="6">
        <v>0</v>
      </c>
      <c r="L6001" s="6">
        <v>20</v>
      </c>
      <c r="M6001" s="6">
        <v>14324550.039999999</v>
      </c>
    </row>
    <row r="6002" spans="1:13">
      <c r="A6002" s="5">
        <v>101</v>
      </c>
      <c r="B6002" s="5">
        <v>11140</v>
      </c>
      <c r="G6002" s="5" t="s">
        <v>1242</v>
      </c>
      <c r="H6002" s="5">
        <v>74506</v>
      </c>
      <c r="I6002" s="7">
        <v>41774</v>
      </c>
      <c r="J6002" s="5" t="s">
        <v>3909</v>
      </c>
      <c r="K6002" s="6">
        <v>0</v>
      </c>
      <c r="L6002" s="6">
        <v>20</v>
      </c>
      <c r="M6002" s="6">
        <v>14324530.039999999</v>
      </c>
    </row>
    <row r="6003" spans="1:13">
      <c r="A6003" s="5">
        <v>101</v>
      </c>
      <c r="B6003" s="5">
        <v>11140</v>
      </c>
      <c r="G6003" s="5" t="s">
        <v>1242</v>
      </c>
      <c r="H6003" s="5">
        <v>74507</v>
      </c>
      <c r="I6003" s="7">
        <v>41774</v>
      </c>
      <c r="J6003" s="5" t="s">
        <v>3910</v>
      </c>
      <c r="K6003" s="6">
        <v>0</v>
      </c>
      <c r="L6003" s="6">
        <v>60</v>
      </c>
      <c r="M6003" s="6">
        <v>14324470.039999999</v>
      </c>
    </row>
    <row r="6004" spans="1:13">
      <c r="A6004" s="5">
        <v>101</v>
      </c>
      <c r="B6004" s="5">
        <v>11140</v>
      </c>
      <c r="G6004" s="5" t="s">
        <v>1242</v>
      </c>
      <c r="H6004" s="5">
        <v>74508</v>
      </c>
      <c r="I6004" s="7">
        <v>41774</v>
      </c>
      <c r="J6004" s="5" t="s">
        <v>3911</v>
      </c>
      <c r="K6004" s="6">
        <v>0</v>
      </c>
      <c r="L6004" s="6">
        <v>20</v>
      </c>
      <c r="M6004" s="6">
        <v>14324450.039999999</v>
      </c>
    </row>
    <row r="6005" spans="1:13">
      <c r="A6005" s="5">
        <v>101</v>
      </c>
      <c r="B6005" s="5">
        <v>11140</v>
      </c>
      <c r="G6005" s="5" t="s">
        <v>1222</v>
      </c>
      <c r="H6005" s="5">
        <v>6116</v>
      </c>
      <c r="I6005" s="7">
        <v>41775</v>
      </c>
      <c r="J6005" s="5" t="s">
        <v>3912</v>
      </c>
      <c r="K6005" s="6">
        <v>567.69000000000005</v>
      </c>
      <c r="L6005" s="6">
        <v>0</v>
      </c>
      <c r="M6005" s="6">
        <v>14325017.73</v>
      </c>
    </row>
    <row r="6006" spans="1:13">
      <c r="A6006" s="5">
        <v>101</v>
      </c>
      <c r="B6006" s="5">
        <v>11140</v>
      </c>
      <c r="G6006" s="5" t="s">
        <v>1222</v>
      </c>
      <c r="H6006" s="5">
        <v>6117</v>
      </c>
      <c r="I6006" s="7">
        <v>41775</v>
      </c>
      <c r="J6006" s="5" t="s">
        <v>3913</v>
      </c>
      <c r="K6006" s="6">
        <v>12165.97</v>
      </c>
      <c r="L6006" s="6">
        <v>0</v>
      </c>
      <c r="M6006" s="6">
        <v>14337183.699999999</v>
      </c>
    </row>
    <row r="6007" spans="1:13">
      <c r="A6007" s="5">
        <v>101</v>
      </c>
      <c r="B6007" s="5">
        <v>11140</v>
      </c>
      <c r="G6007" s="5" t="s">
        <v>1222</v>
      </c>
      <c r="H6007" s="5">
        <v>6118</v>
      </c>
      <c r="I6007" s="7">
        <v>41775</v>
      </c>
      <c r="J6007" s="5" t="s">
        <v>3914</v>
      </c>
      <c r="K6007" s="6">
        <v>25</v>
      </c>
      <c r="L6007" s="6">
        <v>0</v>
      </c>
      <c r="M6007" s="6">
        <v>14337208.699999999</v>
      </c>
    </row>
    <row r="6008" spans="1:13">
      <c r="A6008" s="5">
        <v>101</v>
      </c>
      <c r="B6008" s="5">
        <v>11140</v>
      </c>
      <c r="G6008" s="5" t="s">
        <v>1222</v>
      </c>
      <c r="H6008" s="5">
        <v>6119</v>
      </c>
      <c r="I6008" s="7">
        <v>41775</v>
      </c>
      <c r="J6008" s="5" t="s">
        <v>3915</v>
      </c>
      <c r="K6008" s="6">
        <v>292</v>
      </c>
      <c r="L6008" s="6">
        <v>0</v>
      </c>
      <c r="M6008" s="6">
        <v>14337500.699999999</v>
      </c>
    </row>
    <row r="6009" spans="1:13">
      <c r="A6009" s="5">
        <v>101</v>
      </c>
      <c r="B6009" s="5">
        <v>11140</v>
      </c>
      <c r="G6009" s="5" t="s">
        <v>1222</v>
      </c>
      <c r="H6009" s="5">
        <v>6120</v>
      </c>
      <c r="I6009" s="7">
        <v>41775</v>
      </c>
      <c r="J6009" s="5" t="s">
        <v>3916</v>
      </c>
      <c r="K6009" s="6">
        <v>35</v>
      </c>
      <c r="L6009" s="6">
        <v>0</v>
      </c>
      <c r="M6009" s="6">
        <v>14337535.699999999</v>
      </c>
    </row>
    <row r="6010" spans="1:13">
      <c r="A6010" s="5">
        <v>101</v>
      </c>
      <c r="B6010" s="5">
        <v>11140</v>
      </c>
      <c r="G6010" s="5" t="s">
        <v>1222</v>
      </c>
      <c r="H6010" s="5">
        <v>6121</v>
      </c>
      <c r="I6010" s="7">
        <v>41775</v>
      </c>
      <c r="J6010" s="5" t="s">
        <v>3917</v>
      </c>
      <c r="K6010" s="6">
        <v>1143.9000000000001</v>
      </c>
      <c r="L6010" s="6">
        <v>0</v>
      </c>
      <c r="M6010" s="6">
        <v>14338679.6</v>
      </c>
    </row>
    <row r="6011" spans="1:13">
      <c r="A6011" s="5">
        <v>101</v>
      </c>
      <c r="B6011" s="5">
        <v>11140</v>
      </c>
      <c r="G6011" s="5" t="s">
        <v>1222</v>
      </c>
      <c r="H6011" s="5">
        <v>6122</v>
      </c>
      <c r="I6011" s="7">
        <v>41775</v>
      </c>
      <c r="J6011" s="5" t="s">
        <v>3918</v>
      </c>
      <c r="K6011" s="6">
        <v>907.6</v>
      </c>
      <c r="L6011" s="6">
        <v>0</v>
      </c>
      <c r="M6011" s="6">
        <v>14339587.199999999</v>
      </c>
    </row>
    <row r="6012" spans="1:13">
      <c r="A6012" s="5">
        <v>101</v>
      </c>
      <c r="B6012" s="5">
        <v>11140</v>
      </c>
      <c r="G6012" s="5" t="s">
        <v>1232</v>
      </c>
      <c r="H6012" s="5">
        <v>10516</v>
      </c>
      <c r="I6012" s="7">
        <v>41775</v>
      </c>
      <c r="J6012" s="5" t="s">
        <v>1233</v>
      </c>
      <c r="K6012" s="6">
        <v>0</v>
      </c>
      <c r="L6012" s="6">
        <v>40561.1</v>
      </c>
      <c r="M6012" s="6">
        <v>14299026.1</v>
      </c>
    </row>
    <row r="6013" spans="1:13">
      <c r="A6013" s="5">
        <v>101</v>
      </c>
      <c r="B6013" s="5">
        <v>11140</v>
      </c>
      <c r="G6013" s="5" t="s">
        <v>1232</v>
      </c>
      <c r="H6013" s="5">
        <v>30516</v>
      </c>
      <c r="I6013" s="7">
        <v>41775</v>
      </c>
      <c r="J6013" s="5" t="s">
        <v>1233</v>
      </c>
      <c r="K6013" s="6">
        <v>0</v>
      </c>
      <c r="L6013" s="6">
        <v>6430.86</v>
      </c>
      <c r="M6013" s="6">
        <v>14292595.24</v>
      </c>
    </row>
    <row r="6014" spans="1:13">
      <c r="A6014" s="5">
        <v>101</v>
      </c>
      <c r="B6014" s="5">
        <v>11140</v>
      </c>
      <c r="G6014" s="5" t="s">
        <v>1242</v>
      </c>
      <c r="H6014" s="5">
        <v>74509</v>
      </c>
      <c r="I6014" s="7">
        <v>41775</v>
      </c>
      <c r="J6014" s="5" t="s">
        <v>1245</v>
      </c>
      <c r="K6014" s="6">
        <v>0</v>
      </c>
      <c r="L6014" s="6">
        <v>1810.8</v>
      </c>
      <c r="M6014" s="6">
        <v>14290784.439999999</v>
      </c>
    </row>
    <row r="6015" spans="1:13">
      <c r="A6015" s="5">
        <v>101</v>
      </c>
      <c r="B6015" s="5">
        <v>11140</v>
      </c>
      <c r="G6015" s="5" t="s">
        <v>1242</v>
      </c>
      <c r="H6015" s="5">
        <v>74510</v>
      </c>
      <c r="I6015" s="7">
        <v>41775</v>
      </c>
      <c r="J6015" s="5" t="s">
        <v>2134</v>
      </c>
      <c r="K6015" s="6">
        <v>0</v>
      </c>
      <c r="L6015" s="6">
        <v>460</v>
      </c>
      <c r="M6015" s="6">
        <v>14290324.439999999</v>
      </c>
    </row>
    <row r="6016" spans="1:13">
      <c r="A6016" s="5">
        <v>101</v>
      </c>
      <c r="B6016" s="5">
        <v>11140</v>
      </c>
      <c r="G6016" s="5" t="s">
        <v>1242</v>
      </c>
      <c r="H6016" s="5">
        <v>74511</v>
      </c>
      <c r="I6016" s="7">
        <v>41775</v>
      </c>
      <c r="J6016" s="5" t="s">
        <v>1383</v>
      </c>
      <c r="K6016" s="6">
        <v>0</v>
      </c>
      <c r="L6016" s="6">
        <v>641.52</v>
      </c>
      <c r="M6016" s="6">
        <v>14289682.92</v>
      </c>
    </row>
    <row r="6017" spans="1:13">
      <c r="A6017" s="5">
        <v>101</v>
      </c>
      <c r="B6017" s="5">
        <v>11140</v>
      </c>
      <c r="G6017" s="5" t="s">
        <v>1222</v>
      </c>
      <c r="H6017" s="5">
        <v>6123</v>
      </c>
      <c r="I6017" s="7">
        <v>41778</v>
      </c>
      <c r="J6017" s="5" t="s">
        <v>3919</v>
      </c>
      <c r="K6017" s="6">
        <v>1740</v>
      </c>
      <c r="L6017" s="6">
        <v>0</v>
      </c>
      <c r="M6017" s="6">
        <v>14291422.92</v>
      </c>
    </row>
    <row r="6018" spans="1:13">
      <c r="A6018" s="5">
        <v>101</v>
      </c>
      <c r="B6018" s="5">
        <v>11140</v>
      </c>
      <c r="G6018" s="5" t="s">
        <v>1222</v>
      </c>
      <c r="H6018" s="5">
        <v>6124</v>
      </c>
      <c r="I6018" s="7">
        <v>41778</v>
      </c>
      <c r="J6018" s="5" t="s">
        <v>3920</v>
      </c>
      <c r="K6018" s="6">
        <v>5955.5</v>
      </c>
      <c r="L6018" s="6">
        <v>0</v>
      </c>
      <c r="M6018" s="6">
        <v>14297378.42</v>
      </c>
    </row>
    <row r="6019" spans="1:13">
      <c r="A6019" s="5">
        <v>101</v>
      </c>
      <c r="B6019" s="5">
        <v>11140</v>
      </c>
      <c r="G6019" s="5" t="s">
        <v>1222</v>
      </c>
      <c r="H6019" s="5">
        <v>6125</v>
      </c>
      <c r="I6019" s="7">
        <v>41778</v>
      </c>
      <c r="J6019" s="5" t="s">
        <v>3921</v>
      </c>
      <c r="K6019" s="6">
        <v>3290</v>
      </c>
      <c r="L6019" s="6">
        <v>0</v>
      </c>
      <c r="M6019" s="6">
        <v>14300668.42</v>
      </c>
    </row>
    <row r="6020" spans="1:13">
      <c r="A6020" s="5">
        <v>101</v>
      </c>
      <c r="B6020" s="5">
        <v>11140</v>
      </c>
      <c r="G6020" s="5" t="s">
        <v>1222</v>
      </c>
      <c r="H6020" s="5">
        <v>6126</v>
      </c>
      <c r="I6020" s="7">
        <v>41778</v>
      </c>
      <c r="J6020" s="5" t="s">
        <v>3922</v>
      </c>
      <c r="K6020" s="6">
        <v>351</v>
      </c>
      <c r="L6020" s="6">
        <v>0</v>
      </c>
      <c r="M6020" s="6">
        <v>14301019.42</v>
      </c>
    </row>
    <row r="6021" spans="1:13">
      <c r="A6021" s="5">
        <v>101</v>
      </c>
      <c r="B6021" s="5">
        <v>11140</v>
      </c>
      <c r="G6021" s="5" t="s">
        <v>1242</v>
      </c>
      <c r="H6021" s="5">
        <v>74512</v>
      </c>
      <c r="I6021" s="7">
        <v>41778</v>
      </c>
      <c r="J6021" s="5" t="s">
        <v>1252</v>
      </c>
      <c r="K6021" s="6">
        <v>0</v>
      </c>
      <c r="L6021" s="6">
        <v>1114.75</v>
      </c>
      <c r="M6021" s="6">
        <v>14299904.67</v>
      </c>
    </row>
    <row r="6022" spans="1:13">
      <c r="A6022" s="5">
        <v>101</v>
      </c>
      <c r="B6022" s="5">
        <v>11140</v>
      </c>
      <c r="G6022" s="5" t="s">
        <v>1222</v>
      </c>
      <c r="H6022" s="5">
        <v>6127</v>
      </c>
      <c r="I6022" s="7">
        <v>41779</v>
      </c>
      <c r="J6022" s="5" t="s">
        <v>3923</v>
      </c>
      <c r="K6022" s="6">
        <v>1633</v>
      </c>
      <c r="L6022" s="6">
        <v>0</v>
      </c>
      <c r="M6022" s="6">
        <v>14301537.67</v>
      </c>
    </row>
    <row r="6023" spans="1:13">
      <c r="A6023" s="5">
        <v>101</v>
      </c>
      <c r="B6023" s="5">
        <v>11140</v>
      </c>
      <c r="G6023" s="5" t="s">
        <v>1222</v>
      </c>
      <c r="H6023" s="5">
        <v>6128</v>
      </c>
      <c r="I6023" s="7">
        <v>41779</v>
      </c>
      <c r="J6023" s="5" t="s">
        <v>3924</v>
      </c>
      <c r="K6023" s="6">
        <v>16291.47</v>
      </c>
      <c r="L6023" s="6">
        <v>0</v>
      </c>
      <c r="M6023" s="6">
        <v>14317829.140000001</v>
      </c>
    </row>
    <row r="6024" spans="1:13">
      <c r="A6024" s="5">
        <v>101</v>
      </c>
      <c r="B6024" s="5">
        <v>11140</v>
      </c>
      <c r="G6024" s="5" t="s">
        <v>1222</v>
      </c>
      <c r="H6024" s="5">
        <v>6129</v>
      </c>
      <c r="I6024" s="7">
        <v>41779</v>
      </c>
      <c r="J6024" s="5" t="s">
        <v>3925</v>
      </c>
      <c r="K6024" s="6">
        <v>122165.61</v>
      </c>
      <c r="L6024" s="6">
        <v>0</v>
      </c>
      <c r="M6024" s="6">
        <v>14439994.75</v>
      </c>
    </row>
    <row r="6025" spans="1:13">
      <c r="A6025" s="5">
        <v>101</v>
      </c>
      <c r="B6025" s="5">
        <v>11140</v>
      </c>
      <c r="G6025" s="5" t="s">
        <v>1222</v>
      </c>
      <c r="H6025" s="5">
        <v>6130</v>
      </c>
      <c r="I6025" s="7">
        <v>41779</v>
      </c>
      <c r="J6025" s="5" t="s">
        <v>3926</v>
      </c>
      <c r="K6025" s="6">
        <v>591.67999999999995</v>
      </c>
      <c r="L6025" s="6">
        <v>0</v>
      </c>
      <c r="M6025" s="6">
        <v>14440586.43</v>
      </c>
    </row>
    <row r="6026" spans="1:13">
      <c r="A6026" s="5">
        <v>101</v>
      </c>
      <c r="B6026" s="5">
        <v>11140</v>
      </c>
      <c r="G6026" s="5" t="s">
        <v>1222</v>
      </c>
      <c r="H6026" s="5">
        <v>6131</v>
      </c>
      <c r="I6026" s="7">
        <v>41779</v>
      </c>
      <c r="J6026" s="5" t="s">
        <v>3927</v>
      </c>
      <c r="K6026" s="6">
        <v>305.99</v>
      </c>
      <c r="L6026" s="6">
        <v>0</v>
      </c>
      <c r="M6026" s="6">
        <v>14440892.42</v>
      </c>
    </row>
    <row r="6027" spans="1:13">
      <c r="A6027" s="5">
        <v>101</v>
      </c>
      <c r="B6027" s="5">
        <v>11140</v>
      </c>
      <c r="G6027" s="5" t="s">
        <v>1222</v>
      </c>
      <c r="H6027" s="5">
        <v>6132</v>
      </c>
      <c r="I6027" s="7">
        <v>41779</v>
      </c>
      <c r="J6027" s="5" t="s">
        <v>3928</v>
      </c>
      <c r="K6027" s="6">
        <v>18866.830000000002</v>
      </c>
      <c r="L6027" s="6">
        <v>0</v>
      </c>
      <c r="M6027" s="6">
        <v>14459759.25</v>
      </c>
    </row>
    <row r="6028" spans="1:13">
      <c r="A6028" s="5">
        <v>101</v>
      </c>
      <c r="B6028" s="5">
        <v>11140</v>
      </c>
      <c r="G6028" s="5" t="s">
        <v>1222</v>
      </c>
      <c r="H6028" s="5">
        <v>6133</v>
      </c>
      <c r="I6028" s="7">
        <v>41779</v>
      </c>
      <c r="J6028" s="5" t="s">
        <v>3929</v>
      </c>
      <c r="K6028" s="6">
        <v>220.35</v>
      </c>
      <c r="L6028" s="6">
        <v>0</v>
      </c>
      <c r="M6028" s="6">
        <v>14459979.6</v>
      </c>
    </row>
    <row r="6029" spans="1:13">
      <c r="A6029" s="5">
        <v>101</v>
      </c>
      <c r="B6029" s="5">
        <v>11140</v>
      </c>
      <c r="G6029" s="5" t="s">
        <v>1222</v>
      </c>
      <c r="H6029" s="5">
        <v>6134</v>
      </c>
      <c r="I6029" s="7">
        <v>41779</v>
      </c>
      <c r="J6029" s="5" t="s">
        <v>3930</v>
      </c>
      <c r="K6029" s="6">
        <v>4860</v>
      </c>
      <c r="L6029" s="6">
        <v>0</v>
      </c>
      <c r="M6029" s="6">
        <v>14464839.6</v>
      </c>
    </row>
    <row r="6030" spans="1:13">
      <c r="A6030" s="5">
        <v>101</v>
      </c>
      <c r="B6030" s="5">
        <v>11140</v>
      </c>
      <c r="G6030" s="5" t="s">
        <v>1222</v>
      </c>
      <c r="H6030" s="5">
        <v>6135</v>
      </c>
      <c r="I6030" s="7">
        <v>41779</v>
      </c>
      <c r="J6030" s="5" t="s">
        <v>3931</v>
      </c>
      <c r="K6030" s="6">
        <v>163</v>
      </c>
      <c r="L6030" s="6">
        <v>0</v>
      </c>
      <c r="M6030" s="6">
        <v>14465002.6</v>
      </c>
    </row>
    <row r="6031" spans="1:13">
      <c r="A6031" s="5">
        <v>101</v>
      </c>
      <c r="B6031" s="5">
        <v>11140</v>
      </c>
      <c r="G6031" s="5" t="s">
        <v>1222</v>
      </c>
      <c r="H6031" s="5">
        <v>6136</v>
      </c>
      <c r="I6031" s="7">
        <v>41780</v>
      </c>
      <c r="J6031" s="5" t="s">
        <v>3932</v>
      </c>
      <c r="K6031" s="6">
        <v>795</v>
      </c>
      <c r="L6031" s="6">
        <v>0</v>
      </c>
      <c r="M6031" s="6">
        <v>14465797.6</v>
      </c>
    </row>
    <row r="6032" spans="1:13">
      <c r="A6032" s="5">
        <v>101</v>
      </c>
      <c r="B6032" s="5">
        <v>11140</v>
      </c>
      <c r="G6032" s="5" t="s">
        <v>1222</v>
      </c>
      <c r="H6032" s="5">
        <v>6137</v>
      </c>
      <c r="I6032" s="7">
        <v>41780</v>
      </c>
      <c r="J6032" s="5" t="s">
        <v>3933</v>
      </c>
      <c r="K6032" s="6">
        <v>488.55</v>
      </c>
      <c r="L6032" s="6">
        <v>0</v>
      </c>
      <c r="M6032" s="6">
        <v>14466286.15</v>
      </c>
    </row>
    <row r="6033" spans="1:13">
      <c r="A6033" s="5">
        <v>101</v>
      </c>
      <c r="B6033" s="5">
        <v>11140</v>
      </c>
      <c r="G6033" s="5" t="s">
        <v>1222</v>
      </c>
      <c r="H6033" s="5">
        <v>6138</v>
      </c>
      <c r="I6033" s="7">
        <v>41780</v>
      </c>
      <c r="J6033" s="5" t="s">
        <v>3934</v>
      </c>
      <c r="K6033" s="6">
        <v>100</v>
      </c>
      <c r="L6033" s="6">
        <v>0</v>
      </c>
      <c r="M6033" s="6">
        <v>14466386.15</v>
      </c>
    </row>
    <row r="6034" spans="1:13">
      <c r="A6034" s="5">
        <v>101</v>
      </c>
      <c r="B6034" s="5">
        <v>11140</v>
      </c>
      <c r="G6034" s="5" t="s">
        <v>1222</v>
      </c>
      <c r="H6034" s="5">
        <v>6139</v>
      </c>
      <c r="I6034" s="7">
        <v>41780</v>
      </c>
      <c r="J6034" s="5" t="s">
        <v>3935</v>
      </c>
      <c r="K6034" s="6">
        <v>850</v>
      </c>
      <c r="L6034" s="6">
        <v>0</v>
      </c>
      <c r="M6034" s="6">
        <v>14467236.15</v>
      </c>
    </row>
    <row r="6035" spans="1:13">
      <c r="A6035" s="5">
        <v>101</v>
      </c>
      <c r="B6035" s="5">
        <v>11140</v>
      </c>
      <c r="G6035" s="5" t="s">
        <v>1222</v>
      </c>
      <c r="H6035" s="5">
        <v>6140</v>
      </c>
      <c r="I6035" s="7">
        <v>41780</v>
      </c>
      <c r="J6035" s="5" t="s">
        <v>3936</v>
      </c>
      <c r="K6035" s="6">
        <v>1369.21</v>
      </c>
      <c r="L6035" s="6">
        <v>0</v>
      </c>
      <c r="M6035" s="6">
        <v>14468605.359999999</v>
      </c>
    </row>
    <row r="6036" spans="1:13">
      <c r="A6036" s="5">
        <v>101</v>
      </c>
      <c r="B6036" s="5">
        <v>11140</v>
      </c>
      <c r="G6036" s="5" t="s">
        <v>1222</v>
      </c>
      <c r="H6036" s="5">
        <v>6141</v>
      </c>
      <c r="I6036" s="7">
        <v>41780</v>
      </c>
      <c r="J6036" s="5" t="s">
        <v>3937</v>
      </c>
      <c r="K6036" s="6">
        <v>40</v>
      </c>
      <c r="L6036" s="6">
        <v>0</v>
      </c>
      <c r="M6036" s="6">
        <v>14468645.359999999</v>
      </c>
    </row>
    <row r="6037" spans="1:13">
      <c r="A6037" s="5">
        <v>101</v>
      </c>
      <c r="B6037" s="5">
        <v>11140</v>
      </c>
      <c r="G6037" s="5" t="s">
        <v>1222</v>
      </c>
      <c r="H6037" s="5">
        <v>6142</v>
      </c>
      <c r="I6037" s="7">
        <v>41780</v>
      </c>
      <c r="J6037" s="5" t="s">
        <v>3938</v>
      </c>
      <c r="K6037" s="6">
        <v>6102.16</v>
      </c>
      <c r="L6037" s="6">
        <v>0</v>
      </c>
      <c r="M6037" s="6">
        <v>14474747.52</v>
      </c>
    </row>
    <row r="6038" spans="1:13">
      <c r="A6038" s="5">
        <v>101</v>
      </c>
      <c r="B6038" s="5">
        <v>11140</v>
      </c>
      <c r="G6038" s="5" t="s">
        <v>1232</v>
      </c>
      <c r="H6038" s="5">
        <v>70521</v>
      </c>
      <c r="I6038" s="7">
        <v>41780</v>
      </c>
      <c r="J6038" s="5" t="s">
        <v>1233</v>
      </c>
      <c r="K6038" s="6">
        <v>0</v>
      </c>
      <c r="L6038" s="6">
        <v>4729.72</v>
      </c>
      <c r="M6038" s="6">
        <v>14470017.800000001</v>
      </c>
    </row>
    <row r="6039" spans="1:13">
      <c r="A6039" s="5">
        <v>101</v>
      </c>
      <c r="B6039" s="5">
        <v>11140</v>
      </c>
      <c r="G6039" s="5" t="s">
        <v>1222</v>
      </c>
      <c r="H6039" s="5">
        <v>6143</v>
      </c>
      <c r="I6039" s="7">
        <v>41781</v>
      </c>
      <c r="J6039" s="5" t="s">
        <v>3939</v>
      </c>
      <c r="K6039" s="6">
        <v>8637.36</v>
      </c>
      <c r="L6039" s="6">
        <v>0</v>
      </c>
      <c r="M6039" s="6">
        <v>14478655.16</v>
      </c>
    </row>
    <row r="6040" spans="1:13">
      <c r="A6040" s="5">
        <v>101</v>
      </c>
      <c r="B6040" s="5">
        <v>11140</v>
      </c>
      <c r="G6040" s="5" t="s">
        <v>1222</v>
      </c>
      <c r="H6040" s="5">
        <v>6144</v>
      </c>
      <c r="I6040" s="7">
        <v>41781</v>
      </c>
      <c r="J6040" s="5" t="s">
        <v>3940</v>
      </c>
      <c r="K6040" s="6">
        <v>400</v>
      </c>
      <c r="L6040" s="6">
        <v>0</v>
      </c>
      <c r="M6040" s="6">
        <v>14479055.16</v>
      </c>
    </row>
    <row r="6041" spans="1:13">
      <c r="A6041" s="5">
        <v>101</v>
      </c>
      <c r="B6041" s="5">
        <v>11140</v>
      </c>
      <c r="G6041" s="5" t="s">
        <v>1222</v>
      </c>
      <c r="H6041" s="5">
        <v>6145</v>
      </c>
      <c r="I6041" s="7">
        <v>41781</v>
      </c>
      <c r="J6041" s="5" t="s">
        <v>3941</v>
      </c>
      <c r="K6041" s="6">
        <v>379.14</v>
      </c>
      <c r="L6041" s="6">
        <v>0</v>
      </c>
      <c r="M6041" s="6">
        <v>14479434.300000001</v>
      </c>
    </row>
    <row r="6042" spans="1:13">
      <c r="A6042" s="5">
        <v>101</v>
      </c>
      <c r="B6042" s="5">
        <v>11140</v>
      </c>
      <c r="G6042" s="5" t="s">
        <v>1222</v>
      </c>
      <c r="H6042" s="5">
        <v>6146</v>
      </c>
      <c r="I6042" s="7">
        <v>41781</v>
      </c>
      <c r="J6042" s="5" t="s">
        <v>3942</v>
      </c>
      <c r="K6042" s="6">
        <v>4367.6899999999996</v>
      </c>
      <c r="L6042" s="6">
        <v>0</v>
      </c>
      <c r="M6042" s="6">
        <v>14483801.99</v>
      </c>
    </row>
    <row r="6043" spans="1:13">
      <c r="A6043" s="5">
        <v>101</v>
      </c>
      <c r="B6043" s="5">
        <v>11140</v>
      </c>
      <c r="G6043" s="5" t="s">
        <v>1242</v>
      </c>
      <c r="H6043" s="5">
        <v>74513</v>
      </c>
      <c r="I6043" s="7">
        <v>41781</v>
      </c>
      <c r="J6043" s="5" t="s">
        <v>1452</v>
      </c>
      <c r="K6043" s="6">
        <v>0</v>
      </c>
      <c r="L6043" s="6">
        <v>1179.08</v>
      </c>
      <c r="M6043" s="6">
        <v>14482622.91</v>
      </c>
    </row>
    <row r="6044" spans="1:13">
      <c r="A6044" s="5">
        <v>101</v>
      </c>
      <c r="B6044" s="5">
        <v>11140</v>
      </c>
      <c r="G6044" s="5" t="s">
        <v>1242</v>
      </c>
      <c r="H6044" s="5">
        <v>74514</v>
      </c>
      <c r="I6044" s="7">
        <v>41781</v>
      </c>
      <c r="J6044" s="5" t="s">
        <v>1454</v>
      </c>
      <c r="K6044" s="6">
        <v>0</v>
      </c>
      <c r="L6044" s="6">
        <v>150.6</v>
      </c>
      <c r="M6044" s="6">
        <v>14482472.310000001</v>
      </c>
    </row>
    <row r="6045" spans="1:13">
      <c r="A6045" s="5">
        <v>101</v>
      </c>
      <c r="B6045" s="5">
        <v>11140</v>
      </c>
      <c r="G6045" s="5" t="s">
        <v>1242</v>
      </c>
      <c r="H6045" s="5">
        <v>74515</v>
      </c>
      <c r="I6045" s="7">
        <v>41781</v>
      </c>
      <c r="J6045" s="5" t="s">
        <v>1409</v>
      </c>
      <c r="K6045" s="6">
        <v>0</v>
      </c>
      <c r="L6045" s="6">
        <v>1928.64</v>
      </c>
      <c r="M6045" s="6">
        <v>14480543.67</v>
      </c>
    </row>
    <row r="6046" spans="1:13">
      <c r="A6046" s="5">
        <v>101</v>
      </c>
      <c r="B6046" s="5">
        <v>11140</v>
      </c>
      <c r="G6046" s="5" t="s">
        <v>1242</v>
      </c>
      <c r="H6046" s="5">
        <v>74516</v>
      </c>
      <c r="I6046" s="7">
        <v>41781</v>
      </c>
      <c r="J6046" s="5" t="s">
        <v>1326</v>
      </c>
      <c r="K6046" s="6">
        <v>0</v>
      </c>
      <c r="L6046" s="6">
        <v>75</v>
      </c>
      <c r="M6046" s="6">
        <v>14480468.67</v>
      </c>
    </row>
    <row r="6047" spans="1:13">
      <c r="A6047" s="5">
        <v>101</v>
      </c>
      <c r="B6047" s="5">
        <v>11140</v>
      </c>
      <c r="G6047" s="5" t="s">
        <v>1242</v>
      </c>
      <c r="H6047" s="5">
        <v>74517</v>
      </c>
      <c r="I6047" s="7">
        <v>41781</v>
      </c>
      <c r="J6047" s="5" t="s">
        <v>1334</v>
      </c>
      <c r="K6047" s="6">
        <v>0</v>
      </c>
      <c r="L6047" s="6">
        <v>13</v>
      </c>
      <c r="M6047" s="6">
        <v>14480455.67</v>
      </c>
    </row>
    <row r="6048" spans="1:13">
      <c r="A6048" s="5">
        <v>101</v>
      </c>
      <c r="B6048" s="5">
        <v>11140</v>
      </c>
      <c r="G6048" s="5" t="s">
        <v>1242</v>
      </c>
      <c r="H6048" s="5">
        <v>74518</v>
      </c>
      <c r="I6048" s="7">
        <v>41781</v>
      </c>
      <c r="J6048" s="5" t="s">
        <v>1460</v>
      </c>
      <c r="K6048" s="6">
        <v>0</v>
      </c>
      <c r="L6048" s="6">
        <v>1539.75</v>
      </c>
      <c r="M6048" s="6">
        <v>14478915.92</v>
      </c>
    </row>
    <row r="6049" spans="1:13">
      <c r="A6049" s="5">
        <v>101</v>
      </c>
      <c r="B6049" s="5">
        <v>11140</v>
      </c>
      <c r="G6049" s="5" t="s">
        <v>1242</v>
      </c>
      <c r="H6049" s="5">
        <v>74519</v>
      </c>
      <c r="I6049" s="7">
        <v>41781</v>
      </c>
      <c r="J6049" s="5" t="s">
        <v>1410</v>
      </c>
      <c r="K6049" s="6">
        <v>0</v>
      </c>
      <c r="L6049" s="6">
        <v>2745</v>
      </c>
      <c r="M6049" s="6">
        <v>14476170.92</v>
      </c>
    </row>
    <row r="6050" spans="1:13">
      <c r="A6050" s="5">
        <v>101</v>
      </c>
      <c r="B6050" s="5">
        <v>11140</v>
      </c>
      <c r="G6050" s="5" t="s">
        <v>1242</v>
      </c>
      <c r="H6050" s="5">
        <v>74520</v>
      </c>
      <c r="I6050" s="7">
        <v>41781</v>
      </c>
      <c r="J6050" s="5" t="s">
        <v>1411</v>
      </c>
      <c r="K6050" s="6">
        <v>0</v>
      </c>
      <c r="L6050" s="6">
        <v>494.52</v>
      </c>
      <c r="M6050" s="6">
        <v>14475676.4</v>
      </c>
    </row>
    <row r="6051" spans="1:13">
      <c r="A6051" s="5">
        <v>101</v>
      </c>
      <c r="B6051" s="5">
        <v>11140</v>
      </c>
      <c r="G6051" s="5" t="s">
        <v>1242</v>
      </c>
      <c r="H6051" s="5">
        <v>74521</v>
      </c>
      <c r="I6051" s="7">
        <v>41781</v>
      </c>
      <c r="J6051" s="5" t="s">
        <v>1857</v>
      </c>
      <c r="K6051" s="6">
        <v>0</v>
      </c>
      <c r="L6051" s="6">
        <v>118.7</v>
      </c>
      <c r="M6051" s="6">
        <v>14475557.699999999</v>
      </c>
    </row>
    <row r="6052" spans="1:13">
      <c r="A6052" s="5">
        <v>101</v>
      </c>
      <c r="B6052" s="5">
        <v>11140</v>
      </c>
      <c r="G6052" s="5" t="s">
        <v>1242</v>
      </c>
      <c r="H6052" s="5">
        <v>74522</v>
      </c>
      <c r="I6052" s="7">
        <v>41781</v>
      </c>
      <c r="J6052" s="5" t="s">
        <v>1858</v>
      </c>
      <c r="K6052" s="6">
        <v>0</v>
      </c>
      <c r="L6052" s="6">
        <v>3610</v>
      </c>
      <c r="M6052" s="6">
        <v>14471947.699999999</v>
      </c>
    </row>
    <row r="6053" spans="1:13">
      <c r="A6053" s="5">
        <v>101</v>
      </c>
      <c r="B6053" s="5">
        <v>11140</v>
      </c>
      <c r="G6053" s="5" t="s">
        <v>1242</v>
      </c>
      <c r="H6053" s="5">
        <v>74523</v>
      </c>
      <c r="I6053" s="7">
        <v>41781</v>
      </c>
      <c r="J6053" s="5" t="s">
        <v>1412</v>
      </c>
      <c r="K6053" s="6">
        <v>0</v>
      </c>
      <c r="L6053" s="6">
        <v>617.66</v>
      </c>
      <c r="M6053" s="6">
        <v>14471330.039999999</v>
      </c>
    </row>
    <row r="6054" spans="1:13">
      <c r="A6054" s="5">
        <v>101</v>
      </c>
      <c r="B6054" s="5">
        <v>11140</v>
      </c>
      <c r="G6054" s="5" t="s">
        <v>1242</v>
      </c>
      <c r="H6054" s="5">
        <v>74524</v>
      </c>
      <c r="I6054" s="7">
        <v>41781</v>
      </c>
      <c r="J6054" s="5" t="s">
        <v>1464</v>
      </c>
      <c r="K6054" s="6">
        <v>0</v>
      </c>
      <c r="L6054" s="6">
        <v>158.09</v>
      </c>
      <c r="M6054" s="6">
        <v>14471171.949999999</v>
      </c>
    </row>
    <row r="6055" spans="1:13">
      <c r="A6055" s="5">
        <v>101</v>
      </c>
      <c r="B6055" s="5">
        <v>11140</v>
      </c>
      <c r="G6055" s="5" t="s">
        <v>1242</v>
      </c>
      <c r="H6055" s="5">
        <v>74525</v>
      </c>
      <c r="I6055" s="7">
        <v>41781</v>
      </c>
      <c r="J6055" s="5" t="s">
        <v>1342</v>
      </c>
      <c r="K6055" s="6">
        <v>0</v>
      </c>
      <c r="L6055" s="6">
        <v>1406.88</v>
      </c>
      <c r="M6055" s="6">
        <v>14469765.07</v>
      </c>
    </row>
    <row r="6056" spans="1:13">
      <c r="A6056" s="5">
        <v>101</v>
      </c>
      <c r="B6056" s="5">
        <v>11140</v>
      </c>
      <c r="G6056" s="5" t="s">
        <v>1242</v>
      </c>
      <c r="H6056" s="5">
        <v>74526</v>
      </c>
      <c r="I6056" s="7">
        <v>41781</v>
      </c>
      <c r="J6056" s="5" t="s">
        <v>2387</v>
      </c>
      <c r="K6056" s="6">
        <v>0</v>
      </c>
      <c r="L6056" s="6">
        <v>3058.5</v>
      </c>
      <c r="M6056" s="6">
        <v>14466706.57</v>
      </c>
    </row>
    <row r="6057" spans="1:13">
      <c r="A6057" s="5">
        <v>101</v>
      </c>
      <c r="B6057" s="5">
        <v>11140</v>
      </c>
      <c r="G6057" s="5" t="s">
        <v>1242</v>
      </c>
      <c r="H6057" s="5">
        <v>74527</v>
      </c>
      <c r="I6057" s="7">
        <v>41781</v>
      </c>
      <c r="J6057" s="5" t="s">
        <v>2126</v>
      </c>
      <c r="K6057" s="6">
        <v>0</v>
      </c>
      <c r="L6057" s="6">
        <v>214.49</v>
      </c>
      <c r="M6057" s="6">
        <v>14466492.08</v>
      </c>
    </row>
    <row r="6058" spans="1:13">
      <c r="A6058" s="5">
        <v>101</v>
      </c>
      <c r="B6058" s="5">
        <v>11140</v>
      </c>
      <c r="G6058" s="5" t="s">
        <v>1242</v>
      </c>
      <c r="H6058" s="5">
        <v>74528</v>
      </c>
      <c r="I6058" s="7">
        <v>41781</v>
      </c>
      <c r="J6058" s="5" t="s">
        <v>1465</v>
      </c>
      <c r="K6058" s="6">
        <v>0</v>
      </c>
      <c r="L6058" s="6">
        <v>2412.04</v>
      </c>
      <c r="M6058" s="6">
        <v>14464080.039999999</v>
      </c>
    </row>
    <row r="6059" spans="1:13">
      <c r="A6059" s="5">
        <v>101</v>
      </c>
      <c r="B6059" s="5">
        <v>11140</v>
      </c>
      <c r="G6059" s="5" t="s">
        <v>1242</v>
      </c>
      <c r="H6059" s="5">
        <v>74529</v>
      </c>
      <c r="I6059" s="7">
        <v>41781</v>
      </c>
      <c r="J6059" s="5" t="s">
        <v>1413</v>
      </c>
      <c r="K6059" s="6">
        <v>0</v>
      </c>
      <c r="L6059" s="6">
        <v>100</v>
      </c>
      <c r="M6059" s="6">
        <v>14463980.039999999</v>
      </c>
    </row>
    <row r="6060" spans="1:13">
      <c r="A6060" s="5">
        <v>101</v>
      </c>
      <c r="B6060" s="5">
        <v>11140</v>
      </c>
      <c r="G6060" s="5" t="s">
        <v>1242</v>
      </c>
      <c r="H6060" s="5">
        <v>74530</v>
      </c>
      <c r="I6060" s="7">
        <v>41781</v>
      </c>
      <c r="J6060" s="5" t="s">
        <v>1899</v>
      </c>
      <c r="K6060" s="6">
        <v>0</v>
      </c>
      <c r="L6060" s="6">
        <v>159.94</v>
      </c>
      <c r="M6060" s="6">
        <v>14463820.1</v>
      </c>
    </row>
    <row r="6061" spans="1:13">
      <c r="A6061" s="5">
        <v>101</v>
      </c>
      <c r="B6061" s="5">
        <v>11140</v>
      </c>
      <c r="G6061" s="5" t="s">
        <v>1242</v>
      </c>
      <c r="H6061" s="5">
        <v>74531</v>
      </c>
      <c r="I6061" s="7">
        <v>41781</v>
      </c>
      <c r="J6061" s="5" t="s">
        <v>1414</v>
      </c>
      <c r="K6061" s="6">
        <v>0</v>
      </c>
      <c r="L6061" s="6">
        <v>310</v>
      </c>
      <c r="M6061" s="6">
        <v>14463510.1</v>
      </c>
    </row>
    <row r="6062" spans="1:13">
      <c r="A6062" s="5">
        <v>101</v>
      </c>
      <c r="B6062" s="5">
        <v>11140</v>
      </c>
      <c r="G6062" s="5" t="s">
        <v>1242</v>
      </c>
      <c r="H6062" s="5">
        <v>74532</v>
      </c>
      <c r="I6062" s="7">
        <v>41781</v>
      </c>
      <c r="J6062" s="5" t="s">
        <v>1415</v>
      </c>
      <c r="K6062" s="6">
        <v>0</v>
      </c>
      <c r="L6062" s="6">
        <v>603</v>
      </c>
      <c r="M6062" s="6">
        <v>14462907.1</v>
      </c>
    </row>
    <row r="6063" spans="1:13">
      <c r="A6063" s="5">
        <v>101</v>
      </c>
      <c r="B6063" s="5">
        <v>11140</v>
      </c>
      <c r="G6063" s="5" t="s">
        <v>1242</v>
      </c>
      <c r="H6063" s="5">
        <v>74533</v>
      </c>
      <c r="I6063" s="7">
        <v>41781</v>
      </c>
      <c r="J6063" s="5" t="s">
        <v>1416</v>
      </c>
      <c r="K6063" s="6">
        <v>0</v>
      </c>
      <c r="L6063" s="6">
        <v>1337</v>
      </c>
      <c r="M6063" s="6">
        <v>14461570.1</v>
      </c>
    </row>
    <row r="6064" spans="1:13">
      <c r="A6064" s="5">
        <v>101</v>
      </c>
      <c r="B6064" s="5">
        <v>11140</v>
      </c>
      <c r="G6064" s="5" t="s">
        <v>1242</v>
      </c>
      <c r="H6064" s="5">
        <v>74534</v>
      </c>
      <c r="I6064" s="7">
        <v>41781</v>
      </c>
      <c r="J6064" s="5" t="s">
        <v>1346</v>
      </c>
      <c r="K6064" s="6">
        <v>0</v>
      </c>
      <c r="L6064" s="6">
        <v>46.4</v>
      </c>
      <c r="M6064" s="6">
        <v>14461523.699999999</v>
      </c>
    </row>
    <row r="6065" spans="1:13">
      <c r="A6065" s="5">
        <v>101</v>
      </c>
      <c r="B6065" s="5">
        <v>11140</v>
      </c>
      <c r="G6065" s="5" t="s">
        <v>1242</v>
      </c>
      <c r="H6065" s="5">
        <v>74535</v>
      </c>
      <c r="I6065" s="7">
        <v>41781</v>
      </c>
      <c r="J6065" s="5" t="s">
        <v>1800</v>
      </c>
      <c r="K6065" s="6">
        <v>0</v>
      </c>
      <c r="L6065" s="6">
        <v>49.71</v>
      </c>
      <c r="M6065" s="6">
        <v>14461473.99</v>
      </c>
    </row>
    <row r="6066" spans="1:13">
      <c r="A6066" s="5">
        <v>101</v>
      </c>
      <c r="B6066" s="5">
        <v>11140</v>
      </c>
      <c r="G6066" s="5" t="s">
        <v>1242</v>
      </c>
      <c r="H6066" s="5">
        <v>74536</v>
      </c>
      <c r="I6066" s="7">
        <v>41781</v>
      </c>
      <c r="J6066" s="5" t="s">
        <v>1300</v>
      </c>
      <c r="K6066" s="6">
        <v>0</v>
      </c>
      <c r="L6066" s="6">
        <v>3653.4</v>
      </c>
      <c r="M6066" s="6">
        <v>14457820.59</v>
      </c>
    </row>
    <row r="6067" spans="1:13">
      <c r="A6067" s="5">
        <v>101</v>
      </c>
      <c r="B6067" s="5">
        <v>11140</v>
      </c>
      <c r="G6067" s="5" t="s">
        <v>1242</v>
      </c>
      <c r="H6067" s="5">
        <v>74537</v>
      </c>
      <c r="I6067" s="7">
        <v>41781</v>
      </c>
      <c r="J6067" s="5" t="s">
        <v>1643</v>
      </c>
      <c r="K6067" s="6">
        <v>0</v>
      </c>
      <c r="L6067" s="6">
        <v>222</v>
      </c>
      <c r="M6067" s="6">
        <v>14457598.59</v>
      </c>
    </row>
    <row r="6068" spans="1:13">
      <c r="A6068" s="5">
        <v>101</v>
      </c>
      <c r="B6068" s="5">
        <v>11140</v>
      </c>
      <c r="G6068" s="5" t="s">
        <v>1242</v>
      </c>
      <c r="H6068" s="5">
        <v>74538</v>
      </c>
      <c r="I6068" s="7">
        <v>41781</v>
      </c>
      <c r="J6068" s="5" t="s">
        <v>2564</v>
      </c>
      <c r="K6068" s="6">
        <v>0</v>
      </c>
      <c r="L6068" s="6">
        <v>1087.98</v>
      </c>
      <c r="M6068" s="6">
        <v>14456510.609999999</v>
      </c>
    </row>
    <row r="6069" spans="1:13">
      <c r="A6069" s="5">
        <v>101</v>
      </c>
      <c r="B6069" s="5">
        <v>11140</v>
      </c>
      <c r="G6069" s="5" t="s">
        <v>1242</v>
      </c>
      <c r="H6069" s="5">
        <v>74539</v>
      </c>
      <c r="I6069" s="7">
        <v>41781</v>
      </c>
      <c r="J6069" s="5" t="s">
        <v>2875</v>
      </c>
      <c r="K6069" s="6">
        <v>0</v>
      </c>
      <c r="L6069" s="6">
        <v>349.92</v>
      </c>
      <c r="M6069" s="6">
        <v>14456160.689999999</v>
      </c>
    </row>
    <row r="6070" spans="1:13">
      <c r="A6070" s="5">
        <v>101</v>
      </c>
      <c r="B6070" s="5">
        <v>11140</v>
      </c>
      <c r="G6070" s="5" t="s">
        <v>1242</v>
      </c>
      <c r="H6070" s="5">
        <v>74540</v>
      </c>
      <c r="I6070" s="7">
        <v>41781</v>
      </c>
      <c r="J6070" s="5" t="s">
        <v>2667</v>
      </c>
      <c r="K6070" s="6">
        <v>0</v>
      </c>
      <c r="L6070" s="6">
        <v>80.5</v>
      </c>
      <c r="M6070" s="6">
        <v>14456080.189999999</v>
      </c>
    </row>
    <row r="6071" spans="1:13">
      <c r="A6071" s="5">
        <v>101</v>
      </c>
      <c r="B6071" s="5">
        <v>11140</v>
      </c>
      <c r="G6071" s="5" t="s">
        <v>1242</v>
      </c>
      <c r="H6071" s="5">
        <v>74541</v>
      </c>
      <c r="I6071" s="7">
        <v>41781</v>
      </c>
      <c r="J6071" s="5" t="s">
        <v>3943</v>
      </c>
      <c r="K6071" s="6">
        <v>0</v>
      </c>
      <c r="L6071" s="6">
        <v>632.58000000000004</v>
      </c>
      <c r="M6071" s="6">
        <v>14455447.609999999</v>
      </c>
    </row>
    <row r="6072" spans="1:13">
      <c r="A6072" s="5">
        <v>101</v>
      </c>
      <c r="B6072" s="5">
        <v>11140</v>
      </c>
      <c r="G6072" s="5" t="s">
        <v>1242</v>
      </c>
      <c r="H6072" s="5">
        <v>74542</v>
      </c>
      <c r="I6072" s="7">
        <v>41781</v>
      </c>
      <c r="J6072" s="5" t="s">
        <v>3944</v>
      </c>
      <c r="K6072" s="6">
        <v>0</v>
      </c>
      <c r="L6072" s="6">
        <v>488</v>
      </c>
      <c r="M6072" s="6">
        <v>14454959.609999999</v>
      </c>
    </row>
    <row r="6073" spans="1:13">
      <c r="A6073" s="5">
        <v>101</v>
      </c>
      <c r="B6073" s="5">
        <v>11140</v>
      </c>
      <c r="G6073" s="5" t="s">
        <v>1242</v>
      </c>
      <c r="H6073" s="5">
        <v>74543</v>
      </c>
      <c r="I6073" s="7">
        <v>41781</v>
      </c>
      <c r="J6073" s="5" t="s">
        <v>1245</v>
      </c>
      <c r="K6073" s="6">
        <v>0</v>
      </c>
      <c r="L6073" s="6">
        <v>5029.1099999999997</v>
      </c>
      <c r="M6073" s="6">
        <v>14449930.5</v>
      </c>
    </row>
    <row r="6074" spans="1:13">
      <c r="A6074" s="5">
        <v>101</v>
      </c>
      <c r="B6074" s="5">
        <v>11140</v>
      </c>
      <c r="G6074" s="5" t="s">
        <v>1242</v>
      </c>
      <c r="H6074" s="5">
        <v>74544</v>
      </c>
      <c r="I6074" s="7">
        <v>41781</v>
      </c>
      <c r="J6074" s="5" t="s">
        <v>1245</v>
      </c>
      <c r="K6074" s="6">
        <v>0</v>
      </c>
      <c r="L6074" s="6">
        <v>3300.26</v>
      </c>
      <c r="M6074" s="6">
        <v>14446630.24</v>
      </c>
    </row>
    <row r="6075" spans="1:13">
      <c r="A6075" s="5">
        <v>101</v>
      </c>
      <c r="B6075" s="5">
        <v>11140</v>
      </c>
      <c r="G6075" s="5" t="s">
        <v>1242</v>
      </c>
      <c r="H6075" s="5">
        <v>74545</v>
      </c>
      <c r="I6075" s="7">
        <v>41781</v>
      </c>
      <c r="J6075" s="5" t="s">
        <v>1417</v>
      </c>
      <c r="K6075" s="6">
        <v>0</v>
      </c>
      <c r="L6075" s="6">
        <v>78.98</v>
      </c>
      <c r="M6075" s="6">
        <v>14446551.26</v>
      </c>
    </row>
    <row r="6076" spans="1:13">
      <c r="A6076" s="5">
        <v>101</v>
      </c>
      <c r="B6076" s="5">
        <v>11140</v>
      </c>
      <c r="G6076" s="5" t="s">
        <v>1242</v>
      </c>
      <c r="H6076" s="5">
        <v>74546</v>
      </c>
      <c r="I6076" s="7">
        <v>41781</v>
      </c>
      <c r="J6076" s="5" t="s">
        <v>1863</v>
      </c>
      <c r="K6076" s="6">
        <v>0</v>
      </c>
      <c r="L6076" s="6">
        <v>20018.400000000001</v>
      </c>
      <c r="M6076" s="6">
        <v>14426532.859999999</v>
      </c>
    </row>
    <row r="6077" spans="1:13">
      <c r="A6077" s="5">
        <v>101</v>
      </c>
      <c r="B6077" s="5">
        <v>11140</v>
      </c>
      <c r="G6077" s="5" t="s">
        <v>1242</v>
      </c>
      <c r="H6077" s="5">
        <v>74547</v>
      </c>
      <c r="I6077" s="7">
        <v>41781</v>
      </c>
      <c r="J6077" s="5" t="s">
        <v>1655</v>
      </c>
      <c r="K6077" s="6">
        <v>0</v>
      </c>
      <c r="L6077" s="6">
        <v>25</v>
      </c>
      <c r="M6077" s="6">
        <v>14426507.859999999</v>
      </c>
    </row>
    <row r="6078" spans="1:13">
      <c r="A6078" s="5">
        <v>101</v>
      </c>
      <c r="B6078" s="5">
        <v>11140</v>
      </c>
      <c r="G6078" s="5" t="s">
        <v>1242</v>
      </c>
      <c r="H6078" s="5">
        <v>74548</v>
      </c>
      <c r="I6078" s="7">
        <v>41781</v>
      </c>
      <c r="J6078" s="5" t="s">
        <v>3021</v>
      </c>
      <c r="K6078" s="6">
        <v>0</v>
      </c>
      <c r="L6078" s="6">
        <v>11</v>
      </c>
      <c r="M6078" s="6">
        <v>14426496.859999999</v>
      </c>
    </row>
    <row r="6079" spans="1:13">
      <c r="A6079" s="5">
        <v>101</v>
      </c>
      <c r="B6079" s="5">
        <v>11140</v>
      </c>
      <c r="G6079" s="5" t="s">
        <v>1242</v>
      </c>
      <c r="H6079" s="5">
        <v>74549</v>
      </c>
      <c r="I6079" s="7">
        <v>41781</v>
      </c>
      <c r="J6079" s="5" t="s">
        <v>3486</v>
      </c>
      <c r="K6079" s="6">
        <v>0</v>
      </c>
      <c r="L6079" s="6">
        <v>11</v>
      </c>
      <c r="M6079" s="6">
        <v>14426485.859999999</v>
      </c>
    </row>
    <row r="6080" spans="1:13">
      <c r="A6080" s="5">
        <v>101</v>
      </c>
      <c r="B6080" s="5">
        <v>11140</v>
      </c>
      <c r="G6080" s="5" t="s">
        <v>1242</v>
      </c>
      <c r="H6080" s="5">
        <v>74550</v>
      </c>
      <c r="I6080" s="7">
        <v>41781</v>
      </c>
      <c r="J6080" s="5" t="s">
        <v>1656</v>
      </c>
      <c r="K6080" s="6">
        <v>0</v>
      </c>
      <c r="L6080" s="6">
        <v>25</v>
      </c>
      <c r="M6080" s="6">
        <v>14426460.859999999</v>
      </c>
    </row>
    <row r="6081" spans="1:13">
      <c r="A6081" s="5">
        <v>101</v>
      </c>
      <c r="B6081" s="5">
        <v>11140</v>
      </c>
      <c r="G6081" s="5" t="s">
        <v>1242</v>
      </c>
      <c r="H6081" s="5">
        <v>74551</v>
      </c>
      <c r="I6081" s="7">
        <v>41781</v>
      </c>
      <c r="J6081" s="5" t="s">
        <v>1657</v>
      </c>
      <c r="K6081" s="6">
        <v>0</v>
      </c>
      <c r="L6081" s="6">
        <v>25</v>
      </c>
      <c r="M6081" s="6">
        <v>14426435.859999999</v>
      </c>
    </row>
    <row r="6082" spans="1:13">
      <c r="A6082" s="5">
        <v>101</v>
      </c>
      <c r="B6082" s="5">
        <v>11140</v>
      </c>
      <c r="G6082" s="5" t="s">
        <v>1242</v>
      </c>
      <c r="H6082" s="5">
        <v>74552</v>
      </c>
      <c r="I6082" s="7">
        <v>41781</v>
      </c>
      <c r="J6082" s="5" t="s">
        <v>2132</v>
      </c>
      <c r="K6082" s="6">
        <v>0</v>
      </c>
      <c r="L6082" s="6">
        <v>150</v>
      </c>
      <c r="M6082" s="6">
        <v>14426285.859999999</v>
      </c>
    </row>
    <row r="6083" spans="1:13">
      <c r="A6083" s="5">
        <v>101</v>
      </c>
      <c r="B6083" s="5">
        <v>11140</v>
      </c>
      <c r="G6083" s="5" t="s">
        <v>1242</v>
      </c>
      <c r="H6083" s="5">
        <v>74553</v>
      </c>
      <c r="I6083" s="7">
        <v>41781</v>
      </c>
      <c r="J6083" s="5" t="s">
        <v>3945</v>
      </c>
      <c r="K6083" s="6">
        <v>0</v>
      </c>
      <c r="L6083" s="6">
        <v>36</v>
      </c>
      <c r="M6083" s="6">
        <v>14426249.859999999</v>
      </c>
    </row>
    <row r="6084" spans="1:13">
      <c r="A6084" s="5">
        <v>101</v>
      </c>
      <c r="B6084" s="5">
        <v>11140</v>
      </c>
      <c r="G6084" s="5" t="s">
        <v>1242</v>
      </c>
      <c r="H6084" s="5">
        <v>74554</v>
      </c>
      <c r="I6084" s="7">
        <v>41781</v>
      </c>
      <c r="J6084" s="5" t="s">
        <v>1483</v>
      </c>
      <c r="K6084" s="6">
        <v>0</v>
      </c>
      <c r="L6084" s="6">
        <v>70.69</v>
      </c>
      <c r="M6084" s="6">
        <v>14426179.17</v>
      </c>
    </row>
    <row r="6085" spans="1:13">
      <c r="A6085" s="5">
        <v>101</v>
      </c>
      <c r="B6085" s="5">
        <v>11140</v>
      </c>
      <c r="G6085" s="5" t="s">
        <v>1242</v>
      </c>
      <c r="H6085" s="5">
        <v>74555</v>
      </c>
      <c r="I6085" s="7">
        <v>41781</v>
      </c>
      <c r="J6085" s="5" t="s">
        <v>1865</v>
      </c>
      <c r="K6085" s="6">
        <v>0</v>
      </c>
      <c r="L6085" s="6">
        <v>976.33</v>
      </c>
      <c r="M6085" s="6">
        <v>14425202.84</v>
      </c>
    </row>
    <row r="6086" spans="1:13">
      <c r="A6086" s="5">
        <v>101</v>
      </c>
      <c r="B6086" s="5">
        <v>11140</v>
      </c>
      <c r="G6086" s="5" t="s">
        <v>1242</v>
      </c>
      <c r="H6086" s="5">
        <v>74556</v>
      </c>
      <c r="I6086" s="7">
        <v>41781</v>
      </c>
      <c r="J6086" s="5" t="s">
        <v>1806</v>
      </c>
      <c r="K6086" s="6">
        <v>0</v>
      </c>
      <c r="L6086" s="6">
        <v>361.65</v>
      </c>
      <c r="M6086" s="6">
        <v>14424841.189999999</v>
      </c>
    </row>
    <row r="6087" spans="1:13">
      <c r="A6087" s="5">
        <v>101</v>
      </c>
      <c r="B6087" s="5">
        <v>11140</v>
      </c>
      <c r="G6087" s="5" t="s">
        <v>1242</v>
      </c>
      <c r="H6087" s="5">
        <v>74557</v>
      </c>
      <c r="I6087" s="7">
        <v>41781</v>
      </c>
      <c r="J6087" s="5" t="s">
        <v>1495</v>
      </c>
      <c r="K6087" s="6">
        <v>0</v>
      </c>
      <c r="L6087" s="6">
        <v>462.36</v>
      </c>
      <c r="M6087" s="6">
        <v>14424378.83</v>
      </c>
    </row>
    <row r="6088" spans="1:13">
      <c r="A6088" s="5">
        <v>101</v>
      </c>
      <c r="B6088" s="5">
        <v>11140</v>
      </c>
      <c r="G6088" s="5" t="s">
        <v>1242</v>
      </c>
      <c r="H6088" s="5">
        <v>74558</v>
      </c>
      <c r="I6088" s="7">
        <v>41781</v>
      </c>
      <c r="J6088" s="5" t="s">
        <v>1807</v>
      </c>
      <c r="K6088" s="6">
        <v>0</v>
      </c>
      <c r="L6088" s="6">
        <v>165.94</v>
      </c>
      <c r="M6088" s="6">
        <v>14424212.890000001</v>
      </c>
    </row>
    <row r="6089" spans="1:13">
      <c r="A6089" s="5">
        <v>101</v>
      </c>
      <c r="B6089" s="5">
        <v>11140</v>
      </c>
      <c r="G6089" s="5" t="s">
        <v>1242</v>
      </c>
      <c r="H6089" s="5">
        <v>74559</v>
      </c>
      <c r="I6089" s="7">
        <v>41781</v>
      </c>
      <c r="J6089" s="5" t="s">
        <v>2392</v>
      </c>
      <c r="K6089" s="6">
        <v>0</v>
      </c>
      <c r="L6089" s="6">
        <v>1611.66</v>
      </c>
      <c r="M6089" s="6">
        <v>14422601.23</v>
      </c>
    </row>
    <row r="6090" spans="1:13">
      <c r="A6090" s="5">
        <v>101</v>
      </c>
      <c r="B6090" s="5">
        <v>11140</v>
      </c>
      <c r="G6090" s="5" t="s">
        <v>1242</v>
      </c>
      <c r="H6090" s="5">
        <v>74560</v>
      </c>
      <c r="I6090" s="7">
        <v>41781</v>
      </c>
      <c r="J6090" s="5" t="s">
        <v>2440</v>
      </c>
      <c r="K6090" s="6">
        <v>0</v>
      </c>
      <c r="L6090" s="6">
        <v>663</v>
      </c>
      <c r="M6090" s="6">
        <v>14421938.23</v>
      </c>
    </row>
    <row r="6091" spans="1:13">
      <c r="A6091" s="5">
        <v>101</v>
      </c>
      <c r="B6091" s="5">
        <v>11140</v>
      </c>
      <c r="G6091" s="5" t="s">
        <v>1242</v>
      </c>
      <c r="H6091" s="5">
        <v>74561</v>
      </c>
      <c r="I6091" s="7">
        <v>41781</v>
      </c>
      <c r="J6091" s="5" t="s">
        <v>1662</v>
      </c>
      <c r="K6091" s="6">
        <v>0</v>
      </c>
      <c r="L6091" s="6">
        <v>342.88</v>
      </c>
      <c r="M6091" s="6">
        <v>14421595.35</v>
      </c>
    </row>
    <row r="6092" spans="1:13">
      <c r="A6092" s="5">
        <v>101</v>
      </c>
      <c r="B6092" s="5">
        <v>11140</v>
      </c>
      <c r="G6092" s="5" t="s">
        <v>1242</v>
      </c>
      <c r="H6092" s="5">
        <v>74562</v>
      </c>
      <c r="I6092" s="7">
        <v>41781</v>
      </c>
      <c r="J6092" s="5" t="s">
        <v>2639</v>
      </c>
      <c r="K6092" s="6">
        <v>0</v>
      </c>
      <c r="L6092" s="6">
        <v>5000</v>
      </c>
      <c r="M6092" s="6">
        <v>14416595.35</v>
      </c>
    </row>
    <row r="6093" spans="1:13">
      <c r="A6093" s="5">
        <v>101</v>
      </c>
      <c r="B6093" s="5">
        <v>11140</v>
      </c>
      <c r="G6093" s="5" t="s">
        <v>1242</v>
      </c>
      <c r="H6093" s="5">
        <v>74563</v>
      </c>
      <c r="I6093" s="7">
        <v>41781</v>
      </c>
      <c r="J6093" s="5" t="s">
        <v>3946</v>
      </c>
      <c r="K6093" s="6">
        <v>0</v>
      </c>
      <c r="L6093" s="6">
        <v>150</v>
      </c>
      <c r="M6093" s="6">
        <v>14416445.35</v>
      </c>
    </row>
    <row r="6094" spans="1:13">
      <c r="A6094" s="5">
        <v>101</v>
      </c>
      <c r="B6094" s="5">
        <v>11140</v>
      </c>
      <c r="G6094" s="5" t="s">
        <v>1242</v>
      </c>
      <c r="H6094" s="5">
        <v>74564</v>
      </c>
      <c r="I6094" s="7">
        <v>41781</v>
      </c>
      <c r="J6094" s="5" t="s">
        <v>1498</v>
      </c>
      <c r="K6094" s="6">
        <v>0</v>
      </c>
      <c r="L6094" s="6">
        <v>546.65</v>
      </c>
      <c r="M6094" s="6">
        <v>14415898.699999999</v>
      </c>
    </row>
    <row r="6095" spans="1:13">
      <c r="A6095" s="5">
        <v>101</v>
      </c>
      <c r="B6095" s="5">
        <v>11140</v>
      </c>
      <c r="G6095" s="5" t="s">
        <v>1242</v>
      </c>
      <c r="H6095" s="5">
        <v>74565</v>
      </c>
      <c r="I6095" s="7">
        <v>41781</v>
      </c>
      <c r="J6095" s="5" t="s">
        <v>1663</v>
      </c>
      <c r="K6095" s="6">
        <v>0</v>
      </c>
      <c r="L6095" s="6">
        <v>25</v>
      </c>
      <c r="M6095" s="6">
        <v>14415873.699999999</v>
      </c>
    </row>
    <row r="6096" spans="1:13">
      <c r="A6096" s="5">
        <v>101</v>
      </c>
      <c r="B6096" s="5">
        <v>11140</v>
      </c>
      <c r="G6096" s="5" t="s">
        <v>1242</v>
      </c>
      <c r="H6096" s="5">
        <v>74566</v>
      </c>
      <c r="I6096" s="7">
        <v>41781</v>
      </c>
      <c r="J6096" s="5" t="s">
        <v>1589</v>
      </c>
      <c r="K6096" s="6">
        <v>0</v>
      </c>
      <c r="L6096" s="6">
        <v>212.51</v>
      </c>
      <c r="M6096" s="6">
        <v>14415661.189999999</v>
      </c>
    </row>
    <row r="6097" spans="1:13">
      <c r="A6097" s="5">
        <v>101</v>
      </c>
      <c r="B6097" s="5">
        <v>11140</v>
      </c>
      <c r="G6097" s="5" t="s">
        <v>1242</v>
      </c>
      <c r="H6097" s="5">
        <v>74568</v>
      </c>
      <c r="I6097" s="7">
        <v>41781</v>
      </c>
      <c r="J6097" s="5" t="s">
        <v>1383</v>
      </c>
      <c r="K6097" s="6">
        <v>0</v>
      </c>
      <c r="L6097" s="6">
        <v>10223.76</v>
      </c>
      <c r="M6097" s="6">
        <v>14405437.43</v>
      </c>
    </row>
    <row r="6098" spans="1:13">
      <c r="A6098" s="5">
        <v>101</v>
      </c>
      <c r="B6098" s="5">
        <v>11140</v>
      </c>
      <c r="G6098" s="5" t="s">
        <v>1242</v>
      </c>
      <c r="H6098" s="5">
        <v>74569</v>
      </c>
      <c r="I6098" s="7">
        <v>41781</v>
      </c>
      <c r="J6098" s="5" t="s">
        <v>1558</v>
      </c>
      <c r="K6098" s="6">
        <v>0</v>
      </c>
      <c r="L6098" s="6">
        <v>1005.19</v>
      </c>
      <c r="M6098" s="6">
        <v>14404432.24</v>
      </c>
    </row>
    <row r="6099" spans="1:13">
      <c r="A6099" s="5">
        <v>101</v>
      </c>
      <c r="B6099" s="5">
        <v>11140</v>
      </c>
      <c r="G6099" s="5" t="s">
        <v>1242</v>
      </c>
      <c r="H6099" s="5">
        <v>74570</v>
      </c>
      <c r="I6099" s="7">
        <v>41781</v>
      </c>
      <c r="J6099" s="5" t="s">
        <v>1559</v>
      </c>
      <c r="K6099" s="6">
        <v>0</v>
      </c>
      <c r="L6099" s="6">
        <v>151</v>
      </c>
      <c r="M6099" s="6">
        <v>14404281.24</v>
      </c>
    </row>
    <row r="6100" spans="1:13">
      <c r="A6100" s="5">
        <v>101</v>
      </c>
      <c r="B6100" s="5">
        <v>11140</v>
      </c>
      <c r="G6100" s="5" t="s">
        <v>1242</v>
      </c>
      <c r="H6100" s="5">
        <v>74571</v>
      </c>
      <c r="I6100" s="7">
        <v>41781</v>
      </c>
      <c r="J6100" s="5" t="s">
        <v>1421</v>
      </c>
      <c r="K6100" s="6">
        <v>0</v>
      </c>
      <c r="L6100" s="6">
        <v>412</v>
      </c>
      <c r="M6100" s="6">
        <v>14403869.24</v>
      </c>
    </row>
    <row r="6101" spans="1:13">
      <c r="A6101" s="5">
        <v>101</v>
      </c>
      <c r="B6101" s="5">
        <v>11140</v>
      </c>
      <c r="G6101" s="5" t="s">
        <v>1242</v>
      </c>
      <c r="H6101" s="5">
        <v>74572</v>
      </c>
      <c r="I6101" s="7">
        <v>41781</v>
      </c>
      <c r="J6101" s="5" t="s">
        <v>2248</v>
      </c>
      <c r="K6101" s="6">
        <v>0</v>
      </c>
      <c r="L6101" s="6">
        <v>18.78</v>
      </c>
      <c r="M6101" s="6">
        <v>14403850.460000001</v>
      </c>
    </row>
    <row r="6102" spans="1:13">
      <c r="A6102" s="5">
        <v>101</v>
      </c>
      <c r="B6102" s="5">
        <v>11140</v>
      </c>
      <c r="G6102" s="5" t="s">
        <v>1242</v>
      </c>
      <c r="H6102" s="5">
        <v>74573</v>
      </c>
      <c r="I6102" s="7">
        <v>41781</v>
      </c>
      <c r="J6102" s="5" t="s">
        <v>1504</v>
      </c>
      <c r="K6102" s="6">
        <v>0</v>
      </c>
      <c r="L6102" s="6">
        <v>503</v>
      </c>
      <c r="M6102" s="6">
        <v>14403347.460000001</v>
      </c>
    </row>
    <row r="6103" spans="1:13">
      <c r="A6103" s="5">
        <v>101</v>
      </c>
      <c r="B6103" s="5">
        <v>11140</v>
      </c>
      <c r="G6103" s="5" t="s">
        <v>1242</v>
      </c>
      <c r="H6103" s="5">
        <v>74574</v>
      </c>
      <c r="I6103" s="7">
        <v>41781</v>
      </c>
      <c r="J6103" s="5" t="s">
        <v>1951</v>
      </c>
      <c r="K6103" s="6">
        <v>0</v>
      </c>
      <c r="L6103" s="6">
        <v>820</v>
      </c>
      <c r="M6103" s="6">
        <v>14402527.460000001</v>
      </c>
    </row>
    <row r="6104" spans="1:13">
      <c r="A6104" s="5">
        <v>101</v>
      </c>
      <c r="B6104" s="5">
        <v>11140</v>
      </c>
      <c r="G6104" s="5" t="s">
        <v>1242</v>
      </c>
      <c r="H6104" s="5">
        <v>74575</v>
      </c>
      <c r="I6104" s="7">
        <v>41781</v>
      </c>
      <c r="J6104" s="5" t="s">
        <v>2712</v>
      </c>
      <c r="K6104" s="6">
        <v>0</v>
      </c>
      <c r="L6104" s="6">
        <v>780</v>
      </c>
      <c r="M6104" s="6">
        <v>14401747.460000001</v>
      </c>
    </row>
    <row r="6105" spans="1:13">
      <c r="A6105" s="5">
        <v>101</v>
      </c>
      <c r="B6105" s="5">
        <v>11140</v>
      </c>
      <c r="G6105" s="5" t="s">
        <v>1242</v>
      </c>
      <c r="H6105" s="5">
        <v>74576</v>
      </c>
      <c r="I6105" s="7">
        <v>41781</v>
      </c>
      <c r="J6105" s="5" t="s">
        <v>1303</v>
      </c>
      <c r="K6105" s="6">
        <v>0</v>
      </c>
      <c r="L6105" s="6">
        <v>604.16999999999996</v>
      </c>
      <c r="M6105" s="6">
        <v>14401143.289999999</v>
      </c>
    </row>
    <row r="6106" spans="1:13">
      <c r="A6106" s="5">
        <v>101</v>
      </c>
      <c r="B6106" s="5">
        <v>11140</v>
      </c>
      <c r="G6106" s="5" t="s">
        <v>1242</v>
      </c>
      <c r="H6106" s="5">
        <v>74577</v>
      </c>
      <c r="I6106" s="7">
        <v>41781</v>
      </c>
      <c r="J6106" s="5" t="s">
        <v>1425</v>
      </c>
      <c r="K6106" s="6">
        <v>0</v>
      </c>
      <c r="L6106" s="6">
        <v>137.5</v>
      </c>
      <c r="M6106" s="6">
        <v>14401005.789999999</v>
      </c>
    </row>
    <row r="6107" spans="1:13">
      <c r="A6107" s="5">
        <v>101</v>
      </c>
      <c r="B6107" s="5">
        <v>11140</v>
      </c>
      <c r="G6107" s="5" t="s">
        <v>1242</v>
      </c>
      <c r="H6107" s="5">
        <v>74578</v>
      </c>
      <c r="I6107" s="7">
        <v>41781</v>
      </c>
      <c r="J6107" s="5" t="s">
        <v>1508</v>
      </c>
      <c r="K6107" s="6">
        <v>0</v>
      </c>
      <c r="L6107" s="6">
        <v>195</v>
      </c>
      <c r="M6107" s="6">
        <v>14400810.789999999</v>
      </c>
    </row>
    <row r="6108" spans="1:13">
      <c r="A6108" s="5">
        <v>101</v>
      </c>
      <c r="B6108" s="5">
        <v>11140</v>
      </c>
      <c r="G6108" s="5" t="s">
        <v>1242</v>
      </c>
      <c r="H6108" s="5">
        <v>74579</v>
      </c>
      <c r="I6108" s="7">
        <v>41781</v>
      </c>
      <c r="J6108" s="5" t="s">
        <v>1306</v>
      </c>
      <c r="K6108" s="6">
        <v>0</v>
      </c>
      <c r="L6108" s="6">
        <v>24.99</v>
      </c>
      <c r="M6108" s="6">
        <v>14400785.800000001</v>
      </c>
    </row>
    <row r="6109" spans="1:13">
      <c r="A6109" s="5">
        <v>101</v>
      </c>
      <c r="B6109" s="5">
        <v>11140</v>
      </c>
      <c r="G6109" s="5" t="s">
        <v>1242</v>
      </c>
      <c r="H6109" s="5">
        <v>74580</v>
      </c>
      <c r="I6109" s="7">
        <v>41781</v>
      </c>
      <c r="J6109" s="5" t="s">
        <v>1426</v>
      </c>
      <c r="K6109" s="6">
        <v>0</v>
      </c>
      <c r="L6109" s="6">
        <v>1569.7</v>
      </c>
      <c r="M6109" s="6">
        <v>14399216.1</v>
      </c>
    </row>
    <row r="6110" spans="1:13">
      <c r="A6110" s="5">
        <v>101</v>
      </c>
      <c r="B6110" s="5">
        <v>11140</v>
      </c>
      <c r="G6110" s="5" t="s">
        <v>1242</v>
      </c>
      <c r="H6110" s="5">
        <v>74581</v>
      </c>
      <c r="I6110" s="7">
        <v>41781</v>
      </c>
      <c r="J6110" s="5" t="s">
        <v>1815</v>
      </c>
      <c r="K6110" s="6">
        <v>0</v>
      </c>
      <c r="L6110" s="6">
        <v>120</v>
      </c>
      <c r="M6110" s="6">
        <v>14399096.1</v>
      </c>
    </row>
    <row r="6111" spans="1:13">
      <c r="A6111" s="5">
        <v>101</v>
      </c>
      <c r="B6111" s="5">
        <v>11140</v>
      </c>
      <c r="G6111" s="5" t="s">
        <v>1242</v>
      </c>
      <c r="H6111" s="5">
        <v>74582</v>
      </c>
      <c r="I6111" s="7">
        <v>41781</v>
      </c>
      <c r="J6111" s="5" t="s">
        <v>1679</v>
      </c>
      <c r="K6111" s="6">
        <v>0</v>
      </c>
      <c r="L6111" s="6">
        <v>25</v>
      </c>
      <c r="M6111" s="6">
        <v>14399071.1</v>
      </c>
    </row>
    <row r="6112" spans="1:13">
      <c r="A6112" s="5">
        <v>101</v>
      </c>
      <c r="B6112" s="5">
        <v>11140</v>
      </c>
      <c r="G6112" s="5" t="s">
        <v>1242</v>
      </c>
      <c r="H6112" s="5">
        <v>74584</v>
      </c>
      <c r="I6112" s="7">
        <v>41781</v>
      </c>
      <c r="J6112" s="5" t="s">
        <v>1394</v>
      </c>
      <c r="K6112" s="6">
        <v>0</v>
      </c>
      <c r="L6112" s="6">
        <v>560.4</v>
      </c>
      <c r="M6112" s="6">
        <v>14398510.699999999</v>
      </c>
    </row>
    <row r="6113" spans="1:13">
      <c r="A6113" s="5">
        <v>101</v>
      </c>
      <c r="B6113" s="5">
        <v>11140</v>
      </c>
      <c r="G6113" s="5" t="s">
        <v>1242</v>
      </c>
      <c r="H6113" s="5">
        <v>74585</v>
      </c>
      <c r="I6113" s="7">
        <v>41781</v>
      </c>
      <c r="J6113" s="5" t="s">
        <v>1598</v>
      </c>
      <c r="K6113" s="6">
        <v>0</v>
      </c>
      <c r="L6113" s="6">
        <v>513.41999999999996</v>
      </c>
      <c r="M6113" s="6">
        <v>14397997.279999999</v>
      </c>
    </row>
    <row r="6114" spans="1:13">
      <c r="A6114" s="5">
        <v>101</v>
      </c>
      <c r="B6114" s="5">
        <v>11140</v>
      </c>
      <c r="G6114" s="5" t="s">
        <v>1242</v>
      </c>
      <c r="H6114" s="5">
        <v>74586</v>
      </c>
      <c r="I6114" s="7">
        <v>41781</v>
      </c>
      <c r="J6114" s="5" t="s">
        <v>1600</v>
      </c>
      <c r="K6114" s="6">
        <v>0</v>
      </c>
      <c r="L6114" s="6">
        <v>394.48</v>
      </c>
      <c r="M6114" s="6">
        <v>14397602.800000001</v>
      </c>
    </row>
    <row r="6115" spans="1:13">
      <c r="A6115" s="5">
        <v>101</v>
      </c>
      <c r="B6115" s="5">
        <v>11140</v>
      </c>
      <c r="G6115" s="5" t="s">
        <v>1222</v>
      </c>
      <c r="H6115" s="5">
        <v>6147</v>
      </c>
      <c r="I6115" s="7">
        <v>41782</v>
      </c>
      <c r="J6115" s="5" t="s">
        <v>3947</v>
      </c>
      <c r="K6115" s="6">
        <v>15356.08</v>
      </c>
      <c r="L6115" s="6">
        <v>0</v>
      </c>
      <c r="M6115" s="6">
        <v>14412958.880000001</v>
      </c>
    </row>
    <row r="6116" spans="1:13">
      <c r="A6116" s="5">
        <v>101</v>
      </c>
      <c r="B6116" s="5">
        <v>11140</v>
      </c>
      <c r="G6116" s="5" t="s">
        <v>1222</v>
      </c>
      <c r="H6116" s="5">
        <v>6148</v>
      </c>
      <c r="I6116" s="7">
        <v>41782</v>
      </c>
      <c r="J6116" s="5" t="s">
        <v>3948</v>
      </c>
      <c r="K6116" s="6">
        <v>94.75</v>
      </c>
      <c r="L6116" s="6">
        <v>0</v>
      </c>
      <c r="M6116" s="6">
        <v>14413053.630000001</v>
      </c>
    </row>
    <row r="6117" spans="1:13">
      <c r="A6117" s="5">
        <v>101</v>
      </c>
      <c r="B6117" s="5">
        <v>11140</v>
      </c>
      <c r="G6117" s="5" t="s">
        <v>1222</v>
      </c>
      <c r="H6117" s="5">
        <v>6149</v>
      </c>
      <c r="I6117" s="7">
        <v>41782</v>
      </c>
      <c r="J6117" s="5" t="s">
        <v>3949</v>
      </c>
      <c r="K6117" s="6">
        <v>10.43</v>
      </c>
      <c r="L6117" s="6">
        <v>0</v>
      </c>
      <c r="M6117" s="6">
        <v>14413064.060000001</v>
      </c>
    </row>
    <row r="6118" spans="1:13">
      <c r="A6118" s="5">
        <v>101</v>
      </c>
      <c r="B6118" s="5">
        <v>11140</v>
      </c>
      <c r="G6118" s="5" t="s">
        <v>1222</v>
      </c>
      <c r="H6118" s="5">
        <v>6150</v>
      </c>
      <c r="I6118" s="7">
        <v>41782</v>
      </c>
      <c r="J6118" s="5" t="s">
        <v>3950</v>
      </c>
      <c r="K6118" s="6">
        <v>394.73</v>
      </c>
      <c r="L6118" s="6">
        <v>0</v>
      </c>
      <c r="M6118" s="6">
        <v>14413458.789999999</v>
      </c>
    </row>
    <row r="6119" spans="1:13">
      <c r="A6119" s="5">
        <v>101</v>
      </c>
      <c r="B6119" s="5">
        <v>11140</v>
      </c>
      <c r="G6119" s="5" t="s">
        <v>1222</v>
      </c>
      <c r="H6119" s="5">
        <v>6151</v>
      </c>
      <c r="I6119" s="7">
        <v>41782</v>
      </c>
      <c r="J6119" s="5" t="s">
        <v>3951</v>
      </c>
      <c r="K6119" s="6">
        <v>500</v>
      </c>
      <c r="L6119" s="6">
        <v>0</v>
      </c>
      <c r="M6119" s="6">
        <v>14413958.789999999</v>
      </c>
    </row>
    <row r="6120" spans="1:13">
      <c r="A6120" s="5">
        <v>101</v>
      </c>
      <c r="B6120" s="5">
        <v>11140</v>
      </c>
      <c r="G6120" s="5" t="s">
        <v>1222</v>
      </c>
      <c r="H6120" s="5">
        <v>6152</v>
      </c>
      <c r="I6120" s="7">
        <v>41782</v>
      </c>
      <c r="J6120" s="5" t="s">
        <v>3952</v>
      </c>
      <c r="K6120" s="6">
        <v>410</v>
      </c>
      <c r="L6120" s="6">
        <v>0</v>
      </c>
      <c r="M6120" s="6">
        <v>14414368.789999999</v>
      </c>
    </row>
    <row r="6121" spans="1:13">
      <c r="A6121" s="5">
        <v>101</v>
      </c>
      <c r="B6121" s="5">
        <v>11140</v>
      </c>
      <c r="G6121" s="5" t="s">
        <v>1222</v>
      </c>
      <c r="H6121" s="5">
        <v>6153</v>
      </c>
      <c r="I6121" s="7">
        <v>41782</v>
      </c>
      <c r="J6121" s="5" t="s">
        <v>3953</v>
      </c>
      <c r="K6121" s="6">
        <v>254.03</v>
      </c>
      <c r="L6121" s="6">
        <v>0</v>
      </c>
      <c r="M6121" s="6">
        <v>14414622.82</v>
      </c>
    </row>
    <row r="6122" spans="1:13">
      <c r="A6122" s="5">
        <v>101</v>
      </c>
      <c r="B6122" s="5">
        <v>11140</v>
      </c>
      <c r="G6122" s="5" t="s">
        <v>1222</v>
      </c>
      <c r="H6122" s="5">
        <v>6154</v>
      </c>
      <c r="I6122" s="7">
        <v>41782</v>
      </c>
      <c r="J6122" s="5" t="s">
        <v>3954</v>
      </c>
      <c r="K6122" s="6">
        <v>9487.93</v>
      </c>
      <c r="L6122" s="6">
        <v>0</v>
      </c>
      <c r="M6122" s="6">
        <v>14424110.75</v>
      </c>
    </row>
    <row r="6123" spans="1:13">
      <c r="A6123" s="5">
        <v>101</v>
      </c>
      <c r="B6123" s="5">
        <v>11140</v>
      </c>
      <c r="G6123" s="5" t="s">
        <v>1222</v>
      </c>
      <c r="H6123" s="5">
        <v>6155</v>
      </c>
      <c r="I6123" s="7">
        <v>41782</v>
      </c>
      <c r="J6123" s="5" t="s">
        <v>3955</v>
      </c>
      <c r="K6123" s="6">
        <v>35</v>
      </c>
      <c r="L6123" s="6">
        <v>0</v>
      </c>
      <c r="M6123" s="6">
        <v>14424145.75</v>
      </c>
    </row>
    <row r="6124" spans="1:13">
      <c r="A6124" s="5">
        <v>101</v>
      </c>
      <c r="B6124" s="5">
        <v>11140</v>
      </c>
      <c r="G6124" s="5" t="s">
        <v>1222</v>
      </c>
      <c r="H6124" s="5">
        <v>6156</v>
      </c>
      <c r="I6124" s="7">
        <v>41782</v>
      </c>
      <c r="J6124" s="5" t="s">
        <v>3956</v>
      </c>
      <c r="K6124" s="6">
        <v>3944.99</v>
      </c>
      <c r="L6124" s="6">
        <v>0</v>
      </c>
      <c r="M6124" s="6">
        <v>14428090.74</v>
      </c>
    </row>
    <row r="6125" spans="1:13">
      <c r="A6125" s="5">
        <v>101</v>
      </c>
      <c r="B6125" s="5">
        <v>11140</v>
      </c>
      <c r="G6125" s="5" t="s">
        <v>1222</v>
      </c>
      <c r="H6125" s="5">
        <v>6157</v>
      </c>
      <c r="I6125" s="7">
        <v>41782</v>
      </c>
      <c r="J6125" s="5" t="s">
        <v>3957</v>
      </c>
      <c r="K6125" s="6">
        <v>173.64</v>
      </c>
      <c r="L6125" s="6">
        <v>0</v>
      </c>
      <c r="M6125" s="6">
        <v>14428264.380000001</v>
      </c>
    </row>
    <row r="6126" spans="1:13">
      <c r="A6126" s="5">
        <v>101</v>
      </c>
      <c r="B6126" s="5">
        <v>11140</v>
      </c>
      <c r="G6126" s="5" t="s">
        <v>1232</v>
      </c>
      <c r="H6126" s="5">
        <v>20523</v>
      </c>
      <c r="I6126" s="7">
        <v>41782</v>
      </c>
      <c r="J6126" s="5" t="s">
        <v>1233</v>
      </c>
      <c r="K6126" s="6">
        <v>0</v>
      </c>
      <c r="L6126" s="6">
        <v>3967.8</v>
      </c>
      <c r="M6126" s="6">
        <v>14424296.58</v>
      </c>
    </row>
    <row r="6127" spans="1:13">
      <c r="A6127" s="5">
        <v>101</v>
      </c>
      <c r="B6127" s="5">
        <v>11140</v>
      </c>
      <c r="G6127" s="5" t="s">
        <v>1242</v>
      </c>
      <c r="H6127" s="5">
        <v>74339</v>
      </c>
      <c r="I6127" s="7">
        <v>41782</v>
      </c>
      <c r="J6127" s="5" t="s">
        <v>1577</v>
      </c>
      <c r="K6127" s="6">
        <v>11</v>
      </c>
      <c r="L6127" s="6">
        <v>0</v>
      </c>
      <c r="M6127" s="6">
        <v>14424307.58</v>
      </c>
    </row>
    <row r="6128" spans="1:13">
      <c r="A6128" s="5">
        <v>101</v>
      </c>
      <c r="B6128" s="5">
        <v>11140</v>
      </c>
      <c r="G6128" s="5" t="s">
        <v>1222</v>
      </c>
      <c r="H6128" s="5">
        <v>6158</v>
      </c>
      <c r="I6128" s="7">
        <v>41786</v>
      </c>
      <c r="J6128" s="5" t="s">
        <v>3958</v>
      </c>
      <c r="K6128" s="6">
        <v>924</v>
      </c>
      <c r="L6128" s="6">
        <v>0</v>
      </c>
      <c r="M6128" s="6">
        <v>14425231.58</v>
      </c>
    </row>
    <row r="6129" spans="1:13">
      <c r="A6129" s="5">
        <v>101</v>
      </c>
      <c r="B6129" s="5">
        <v>11140</v>
      </c>
      <c r="G6129" s="5" t="s">
        <v>1222</v>
      </c>
      <c r="H6129" s="5">
        <v>6159</v>
      </c>
      <c r="I6129" s="7">
        <v>41786</v>
      </c>
      <c r="J6129" s="5" t="s">
        <v>3959</v>
      </c>
      <c r="K6129" s="6">
        <v>2256.71</v>
      </c>
      <c r="L6129" s="6">
        <v>0</v>
      </c>
      <c r="M6129" s="6">
        <v>14427488.289999999</v>
      </c>
    </row>
    <row r="6130" spans="1:13">
      <c r="A6130" s="5">
        <v>101</v>
      </c>
      <c r="B6130" s="5">
        <v>11140</v>
      </c>
      <c r="G6130" s="5" t="s">
        <v>1222</v>
      </c>
      <c r="H6130" s="5">
        <v>6160</v>
      </c>
      <c r="I6130" s="7">
        <v>41786</v>
      </c>
      <c r="J6130" s="5" t="s">
        <v>3960</v>
      </c>
      <c r="K6130" s="6">
        <v>1678.74</v>
      </c>
      <c r="L6130" s="6">
        <v>0</v>
      </c>
      <c r="M6130" s="6">
        <v>14429167.029999999</v>
      </c>
    </row>
    <row r="6131" spans="1:13">
      <c r="A6131" s="5">
        <v>101</v>
      </c>
      <c r="B6131" s="5">
        <v>11140</v>
      </c>
      <c r="G6131" s="5" t="s">
        <v>1222</v>
      </c>
      <c r="H6131" s="5">
        <v>6161</v>
      </c>
      <c r="I6131" s="7">
        <v>41786</v>
      </c>
      <c r="J6131" s="5" t="s">
        <v>3961</v>
      </c>
      <c r="K6131" s="6">
        <v>4561.6400000000003</v>
      </c>
      <c r="L6131" s="6">
        <v>0</v>
      </c>
      <c r="M6131" s="6">
        <v>14433728.67</v>
      </c>
    </row>
    <row r="6132" spans="1:13">
      <c r="A6132" s="5">
        <v>101</v>
      </c>
      <c r="B6132" s="5">
        <v>11140</v>
      </c>
      <c r="G6132" s="5" t="s">
        <v>1222</v>
      </c>
      <c r="H6132" s="5">
        <v>6162</v>
      </c>
      <c r="I6132" s="7">
        <v>41786</v>
      </c>
      <c r="J6132" s="5" t="s">
        <v>3962</v>
      </c>
      <c r="K6132" s="6">
        <v>182</v>
      </c>
      <c r="L6132" s="6">
        <v>0</v>
      </c>
      <c r="M6132" s="6">
        <v>14433910.67</v>
      </c>
    </row>
    <row r="6133" spans="1:13">
      <c r="A6133" s="5">
        <v>101</v>
      </c>
      <c r="B6133" s="5">
        <v>11140</v>
      </c>
      <c r="G6133" s="5" t="s">
        <v>1222</v>
      </c>
      <c r="H6133" s="5">
        <v>6163</v>
      </c>
      <c r="I6133" s="7">
        <v>41786</v>
      </c>
      <c r="J6133" s="5" t="s">
        <v>3963</v>
      </c>
      <c r="K6133" s="6">
        <v>16767</v>
      </c>
      <c r="L6133" s="6">
        <v>0</v>
      </c>
      <c r="M6133" s="6">
        <v>14450677.67</v>
      </c>
    </row>
    <row r="6134" spans="1:13">
      <c r="A6134" s="5">
        <v>101</v>
      </c>
      <c r="B6134" s="5">
        <v>11140</v>
      </c>
      <c r="G6134" s="5" t="s">
        <v>1222</v>
      </c>
      <c r="H6134" s="5">
        <v>6164</v>
      </c>
      <c r="I6134" s="7">
        <v>41786</v>
      </c>
      <c r="J6134" s="5" t="s">
        <v>3964</v>
      </c>
      <c r="K6134" s="6">
        <v>497</v>
      </c>
      <c r="L6134" s="6">
        <v>0</v>
      </c>
      <c r="M6134" s="6">
        <v>14451174.67</v>
      </c>
    </row>
    <row r="6135" spans="1:13">
      <c r="A6135" s="5">
        <v>101</v>
      </c>
      <c r="B6135" s="5">
        <v>11140</v>
      </c>
      <c r="G6135" s="5" t="s">
        <v>1222</v>
      </c>
      <c r="H6135" s="5">
        <v>6165</v>
      </c>
      <c r="I6135" s="7">
        <v>41786</v>
      </c>
      <c r="J6135" s="5" t="s">
        <v>3965</v>
      </c>
      <c r="K6135" s="6">
        <v>660</v>
      </c>
      <c r="L6135" s="6">
        <v>0</v>
      </c>
      <c r="M6135" s="6">
        <v>14451834.67</v>
      </c>
    </row>
    <row r="6136" spans="1:13">
      <c r="A6136" s="5">
        <v>101</v>
      </c>
      <c r="B6136" s="5">
        <v>11140</v>
      </c>
      <c r="G6136" s="5" t="s">
        <v>1222</v>
      </c>
      <c r="H6136" s="5">
        <v>6166</v>
      </c>
      <c r="I6136" s="7">
        <v>41786</v>
      </c>
      <c r="J6136" s="5" t="s">
        <v>3966</v>
      </c>
      <c r="K6136" s="6">
        <v>427</v>
      </c>
      <c r="L6136" s="6">
        <v>0</v>
      </c>
      <c r="M6136" s="6">
        <v>14452261.67</v>
      </c>
    </row>
    <row r="6137" spans="1:13">
      <c r="A6137" s="5">
        <v>101</v>
      </c>
      <c r="B6137" s="5">
        <v>11140</v>
      </c>
      <c r="G6137" s="5" t="s">
        <v>1222</v>
      </c>
      <c r="H6137" s="5">
        <v>6167</v>
      </c>
      <c r="I6137" s="7">
        <v>41786</v>
      </c>
      <c r="J6137" s="5" t="s">
        <v>3967</v>
      </c>
      <c r="K6137" s="6">
        <v>20749.98</v>
      </c>
      <c r="L6137" s="6">
        <v>0</v>
      </c>
      <c r="M6137" s="6">
        <v>14473011.65</v>
      </c>
    </row>
    <row r="6138" spans="1:13">
      <c r="A6138" s="5">
        <v>101</v>
      </c>
      <c r="B6138" s="5">
        <v>11140</v>
      </c>
      <c r="G6138" s="5" t="s">
        <v>1242</v>
      </c>
      <c r="H6138" s="5">
        <v>73805</v>
      </c>
      <c r="I6138" s="7">
        <v>41786</v>
      </c>
      <c r="J6138" s="5" t="s">
        <v>1577</v>
      </c>
      <c r="K6138" s="6">
        <v>50</v>
      </c>
      <c r="L6138" s="6">
        <v>0</v>
      </c>
      <c r="M6138" s="6">
        <v>14473061.65</v>
      </c>
    </row>
    <row r="6139" spans="1:13">
      <c r="A6139" s="5">
        <v>101</v>
      </c>
      <c r="B6139" s="5">
        <v>11140</v>
      </c>
      <c r="G6139" s="5" t="s">
        <v>1222</v>
      </c>
      <c r="H6139" s="5">
        <v>6168</v>
      </c>
      <c r="I6139" s="7">
        <v>41787</v>
      </c>
      <c r="J6139" s="5" t="s">
        <v>3968</v>
      </c>
      <c r="K6139" s="6">
        <v>316.8</v>
      </c>
      <c r="L6139" s="6">
        <v>0</v>
      </c>
      <c r="M6139" s="6">
        <v>14473378.449999999</v>
      </c>
    </row>
    <row r="6140" spans="1:13">
      <c r="A6140" s="5">
        <v>101</v>
      </c>
      <c r="B6140" s="5">
        <v>11140</v>
      </c>
      <c r="G6140" s="5" t="s">
        <v>1222</v>
      </c>
      <c r="H6140" s="5">
        <v>6169</v>
      </c>
      <c r="I6140" s="7">
        <v>41787</v>
      </c>
      <c r="J6140" s="5" t="s">
        <v>3969</v>
      </c>
      <c r="K6140" s="6">
        <v>1473.33</v>
      </c>
      <c r="L6140" s="6">
        <v>0</v>
      </c>
      <c r="M6140" s="6">
        <v>14474851.779999999</v>
      </c>
    </row>
    <row r="6141" spans="1:13">
      <c r="A6141" s="5">
        <v>101</v>
      </c>
      <c r="B6141" s="5">
        <v>11140</v>
      </c>
      <c r="G6141" s="5" t="s">
        <v>1222</v>
      </c>
      <c r="H6141" s="5">
        <v>6170</v>
      </c>
      <c r="I6141" s="7">
        <v>41787</v>
      </c>
      <c r="J6141" s="5" t="s">
        <v>3970</v>
      </c>
      <c r="K6141" s="6">
        <v>7623.07</v>
      </c>
      <c r="L6141" s="6">
        <v>0</v>
      </c>
      <c r="M6141" s="6">
        <v>14482474.85</v>
      </c>
    </row>
    <row r="6142" spans="1:13">
      <c r="A6142" s="5">
        <v>101</v>
      </c>
      <c r="B6142" s="5">
        <v>11140</v>
      </c>
      <c r="G6142" s="5" t="s">
        <v>1222</v>
      </c>
      <c r="H6142" s="5">
        <v>6171</v>
      </c>
      <c r="I6142" s="7">
        <v>41787</v>
      </c>
      <c r="J6142" s="5" t="s">
        <v>3971</v>
      </c>
      <c r="K6142" s="6">
        <v>43845</v>
      </c>
      <c r="L6142" s="6">
        <v>0</v>
      </c>
      <c r="M6142" s="6">
        <v>14526319.85</v>
      </c>
    </row>
    <row r="6143" spans="1:13">
      <c r="A6143" s="5">
        <v>101</v>
      </c>
      <c r="B6143" s="5">
        <v>11140</v>
      </c>
      <c r="G6143" s="5" t="s">
        <v>1222</v>
      </c>
      <c r="H6143" s="5">
        <v>6172</v>
      </c>
      <c r="I6143" s="7">
        <v>41787</v>
      </c>
      <c r="J6143" s="5" t="s">
        <v>3972</v>
      </c>
      <c r="K6143" s="6">
        <v>8362</v>
      </c>
      <c r="L6143" s="6">
        <v>0</v>
      </c>
      <c r="M6143" s="6">
        <v>14534681.85</v>
      </c>
    </row>
    <row r="6144" spans="1:13">
      <c r="A6144" s="5">
        <v>101</v>
      </c>
      <c r="B6144" s="5">
        <v>11140</v>
      </c>
      <c r="G6144" s="5" t="s">
        <v>1222</v>
      </c>
      <c r="H6144" s="5">
        <v>6173</v>
      </c>
      <c r="I6144" s="7">
        <v>41787</v>
      </c>
      <c r="J6144" s="5" t="s">
        <v>3973</v>
      </c>
      <c r="K6144" s="6">
        <v>7382.79</v>
      </c>
      <c r="L6144" s="6">
        <v>0</v>
      </c>
      <c r="M6144" s="6">
        <v>14542064.640000001</v>
      </c>
    </row>
    <row r="6145" spans="1:13">
      <c r="A6145" s="5">
        <v>101</v>
      </c>
      <c r="B6145" s="5">
        <v>11140</v>
      </c>
      <c r="G6145" s="5" t="s">
        <v>1232</v>
      </c>
      <c r="H6145" s="5">
        <v>70528</v>
      </c>
      <c r="I6145" s="7">
        <v>41787</v>
      </c>
      <c r="J6145" s="5" t="s">
        <v>1233</v>
      </c>
      <c r="K6145" s="6">
        <v>0</v>
      </c>
      <c r="L6145" s="6">
        <v>4656.87</v>
      </c>
      <c r="M6145" s="6">
        <v>14537407.77</v>
      </c>
    </row>
    <row r="6146" spans="1:13">
      <c r="A6146" s="5">
        <v>101</v>
      </c>
      <c r="B6146" s="5">
        <v>11140</v>
      </c>
      <c r="G6146" s="5" t="s">
        <v>1222</v>
      </c>
      <c r="H6146" s="5">
        <v>6174</v>
      </c>
      <c r="I6146" s="7">
        <v>41788</v>
      </c>
      <c r="J6146" s="5" t="s">
        <v>3974</v>
      </c>
      <c r="K6146" s="6">
        <v>726</v>
      </c>
      <c r="L6146" s="6">
        <v>0</v>
      </c>
      <c r="M6146" s="6">
        <v>14538133.77</v>
      </c>
    </row>
    <row r="6147" spans="1:13">
      <c r="A6147" s="5">
        <v>101</v>
      </c>
      <c r="B6147" s="5">
        <v>11140</v>
      </c>
      <c r="G6147" s="5" t="s">
        <v>1222</v>
      </c>
      <c r="H6147" s="5">
        <v>6175</v>
      </c>
      <c r="I6147" s="7">
        <v>41788</v>
      </c>
      <c r="J6147" s="5" t="s">
        <v>3975</v>
      </c>
      <c r="K6147" s="6">
        <v>774</v>
      </c>
      <c r="L6147" s="6">
        <v>0</v>
      </c>
      <c r="M6147" s="6">
        <v>14538907.77</v>
      </c>
    </row>
    <row r="6148" spans="1:13">
      <c r="A6148" s="5">
        <v>101</v>
      </c>
      <c r="B6148" s="5">
        <v>11140</v>
      </c>
      <c r="G6148" s="5" t="s">
        <v>1222</v>
      </c>
      <c r="H6148" s="5">
        <v>6176</v>
      </c>
      <c r="I6148" s="7">
        <v>41788</v>
      </c>
      <c r="J6148" s="5" t="s">
        <v>3976</v>
      </c>
      <c r="K6148" s="6">
        <v>1402</v>
      </c>
      <c r="L6148" s="6">
        <v>0</v>
      </c>
      <c r="M6148" s="6">
        <v>14540309.77</v>
      </c>
    </row>
    <row r="6149" spans="1:13">
      <c r="A6149" s="5">
        <v>101</v>
      </c>
      <c r="B6149" s="5">
        <v>11140</v>
      </c>
      <c r="G6149" s="5" t="s">
        <v>1222</v>
      </c>
      <c r="H6149" s="5">
        <v>6177</v>
      </c>
      <c r="I6149" s="7">
        <v>41788</v>
      </c>
      <c r="J6149" s="5" t="s">
        <v>3977</v>
      </c>
      <c r="K6149" s="6">
        <v>35</v>
      </c>
      <c r="L6149" s="6">
        <v>0</v>
      </c>
      <c r="M6149" s="6">
        <v>14540344.77</v>
      </c>
    </row>
    <row r="6150" spans="1:13">
      <c r="A6150" s="5">
        <v>101</v>
      </c>
      <c r="B6150" s="5">
        <v>11140</v>
      </c>
      <c r="G6150" s="5" t="s">
        <v>1222</v>
      </c>
      <c r="H6150" s="5">
        <v>6178</v>
      </c>
      <c r="I6150" s="7">
        <v>41788</v>
      </c>
      <c r="J6150" s="5" t="s">
        <v>3978</v>
      </c>
      <c r="K6150" s="6">
        <v>741</v>
      </c>
      <c r="L6150" s="6">
        <v>0</v>
      </c>
      <c r="M6150" s="6">
        <v>14541085.77</v>
      </c>
    </row>
    <row r="6151" spans="1:13">
      <c r="A6151" s="5">
        <v>101</v>
      </c>
      <c r="B6151" s="5">
        <v>11140</v>
      </c>
      <c r="G6151" s="5" t="s">
        <v>1222</v>
      </c>
      <c r="H6151" s="5">
        <v>6179</v>
      </c>
      <c r="I6151" s="7">
        <v>41788</v>
      </c>
      <c r="J6151" s="5" t="s">
        <v>3979</v>
      </c>
      <c r="K6151" s="6">
        <v>435.15</v>
      </c>
      <c r="L6151" s="6">
        <v>0</v>
      </c>
      <c r="M6151" s="6">
        <v>14541520.92</v>
      </c>
    </row>
    <row r="6152" spans="1:13">
      <c r="A6152" s="5">
        <v>101</v>
      </c>
      <c r="B6152" s="5">
        <v>11140</v>
      </c>
      <c r="G6152" s="5" t="s">
        <v>1222</v>
      </c>
      <c r="H6152" s="5">
        <v>6180</v>
      </c>
      <c r="I6152" s="7">
        <v>41788</v>
      </c>
      <c r="J6152" s="5" t="s">
        <v>3980</v>
      </c>
      <c r="K6152" s="6">
        <v>1108.1400000000001</v>
      </c>
      <c r="L6152" s="6">
        <v>0</v>
      </c>
      <c r="M6152" s="6">
        <v>14542629.060000001</v>
      </c>
    </row>
    <row r="6153" spans="1:13">
      <c r="A6153" s="5">
        <v>101</v>
      </c>
      <c r="B6153" s="5">
        <v>11140</v>
      </c>
      <c r="G6153" s="5" t="s">
        <v>1222</v>
      </c>
      <c r="H6153" s="5">
        <v>6181</v>
      </c>
      <c r="I6153" s="7">
        <v>41788</v>
      </c>
      <c r="J6153" s="5" t="s">
        <v>3981</v>
      </c>
      <c r="K6153" s="6">
        <v>83</v>
      </c>
      <c r="L6153" s="6">
        <v>0</v>
      </c>
      <c r="M6153" s="6">
        <v>14542712.060000001</v>
      </c>
    </row>
    <row r="6154" spans="1:13">
      <c r="A6154" s="5">
        <v>101</v>
      </c>
      <c r="B6154" s="5">
        <v>11140</v>
      </c>
      <c r="G6154" s="5" t="s">
        <v>1222</v>
      </c>
      <c r="H6154" s="5">
        <v>6182</v>
      </c>
      <c r="I6154" s="7">
        <v>41788</v>
      </c>
      <c r="J6154" s="5" t="s">
        <v>3982</v>
      </c>
      <c r="K6154" s="6">
        <v>381</v>
      </c>
      <c r="L6154" s="6">
        <v>0</v>
      </c>
      <c r="M6154" s="6">
        <v>14543093.060000001</v>
      </c>
    </row>
    <row r="6155" spans="1:13">
      <c r="A6155" s="5">
        <v>101</v>
      </c>
      <c r="B6155" s="5">
        <v>11140</v>
      </c>
      <c r="G6155" s="5" t="s">
        <v>1222</v>
      </c>
      <c r="H6155" s="5">
        <v>6183</v>
      </c>
      <c r="I6155" s="7">
        <v>41788</v>
      </c>
      <c r="J6155" s="5" t="s">
        <v>3983</v>
      </c>
      <c r="K6155" s="6">
        <v>300</v>
      </c>
      <c r="L6155" s="6">
        <v>0</v>
      </c>
      <c r="M6155" s="6">
        <v>14543393.060000001</v>
      </c>
    </row>
    <row r="6156" spans="1:13">
      <c r="A6156" s="5">
        <v>101</v>
      </c>
      <c r="B6156" s="5">
        <v>11140</v>
      </c>
      <c r="G6156" s="5" t="s">
        <v>1222</v>
      </c>
      <c r="H6156" s="5">
        <v>6184</v>
      </c>
      <c r="I6156" s="7">
        <v>41788</v>
      </c>
      <c r="J6156" s="5" t="s">
        <v>3984</v>
      </c>
      <c r="K6156" s="6">
        <v>9000</v>
      </c>
      <c r="L6156" s="6">
        <v>0</v>
      </c>
      <c r="M6156" s="6">
        <v>14552393.060000001</v>
      </c>
    </row>
    <row r="6157" spans="1:13">
      <c r="A6157" s="5">
        <v>101</v>
      </c>
      <c r="B6157" s="5">
        <v>11140</v>
      </c>
      <c r="G6157" s="5" t="s">
        <v>1242</v>
      </c>
      <c r="H6157" s="5">
        <v>74587</v>
      </c>
      <c r="I6157" s="7">
        <v>41788</v>
      </c>
      <c r="J6157" s="5" t="s">
        <v>3985</v>
      </c>
      <c r="K6157" s="6">
        <v>0</v>
      </c>
      <c r="L6157" s="6">
        <v>131.1</v>
      </c>
      <c r="M6157" s="6">
        <v>14552261.960000001</v>
      </c>
    </row>
    <row r="6158" spans="1:13">
      <c r="A6158" s="5">
        <v>101</v>
      </c>
      <c r="B6158" s="5">
        <v>11140</v>
      </c>
      <c r="G6158" s="5" t="s">
        <v>1242</v>
      </c>
      <c r="H6158" s="5">
        <v>74588</v>
      </c>
      <c r="I6158" s="7">
        <v>41788</v>
      </c>
      <c r="J6158" s="5" t="s">
        <v>1457</v>
      </c>
      <c r="K6158" s="6">
        <v>0</v>
      </c>
      <c r="L6158" s="6">
        <v>250.01</v>
      </c>
      <c r="M6158" s="6">
        <v>14552011.949999999</v>
      </c>
    </row>
    <row r="6159" spans="1:13">
      <c r="A6159" s="5">
        <v>101</v>
      </c>
      <c r="B6159" s="5">
        <v>11140</v>
      </c>
      <c r="G6159" s="5" t="s">
        <v>1242</v>
      </c>
      <c r="H6159" s="5">
        <v>74589</v>
      </c>
      <c r="I6159" s="7">
        <v>41788</v>
      </c>
      <c r="J6159" s="5" t="s">
        <v>1409</v>
      </c>
      <c r="K6159" s="6">
        <v>0</v>
      </c>
      <c r="L6159" s="6">
        <v>111.37</v>
      </c>
      <c r="M6159" s="6">
        <v>14551900.58</v>
      </c>
    </row>
    <row r="6160" spans="1:13">
      <c r="A6160" s="5">
        <v>101</v>
      </c>
      <c r="B6160" s="5">
        <v>11140</v>
      </c>
      <c r="G6160" s="5" t="s">
        <v>1242</v>
      </c>
      <c r="H6160" s="5">
        <v>74590</v>
      </c>
      <c r="I6160" s="7">
        <v>41788</v>
      </c>
      <c r="J6160" s="5" t="s">
        <v>1325</v>
      </c>
      <c r="K6160" s="6">
        <v>0</v>
      </c>
      <c r="L6160" s="6">
        <v>200</v>
      </c>
      <c r="M6160" s="6">
        <v>14551700.58</v>
      </c>
    </row>
    <row r="6161" spans="1:13">
      <c r="A6161" s="5">
        <v>101</v>
      </c>
      <c r="B6161" s="5">
        <v>11140</v>
      </c>
      <c r="G6161" s="5" t="s">
        <v>1242</v>
      </c>
      <c r="H6161" s="5">
        <v>74591</v>
      </c>
      <c r="I6161" s="7">
        <v>41788</v>
      </c>
      <c r="J6161" s="5" t="s">
        <v>3986</v>
      </c>
      <c r="K6161" s="6">
        <v>0</v>
      </c>
      <c r="L6161" s="6">
        <v>1190</v>
      </c>
      <c r="M6161" s="6">
        <v>14550510.58</v>
      </c>
    </row>
    <row r="6162" spans="1:13">
      <c r="A6162" s="5">
        <v>101</v>
      </c>
      <c r="B6162" s="5">
        <v>11140</v>
      </c>
      <c r="G6162" s="5" t="s">
        <v>1242</v>
      </c>
      <c r="H6162" s="5">
        <v>74592</v>
      </c>
      <c r="I6162" s="7">
        <v>41788</v>
      </c>
      <c r="J6162" s="5" t="s">
        <v>1460</v>
      </c>
      <c r="K6162" s="6">
        <v>0</v>
      </c>
      <c r="L6162" s="6">
        <v>1690.7</v>
      </c>
      <c r="M6162" s="6">
        <v>14548819.880000001</v>
      </c>
    </row>
    <row r="6163" spans="1:13">
      <c r="A6163" s="5">
        <v>101</v>
      </c>
      <c r="B6163" s="5">
        <v>11140</v>
      </c>
      <c r="G6163" s="5" t="s">
        <v>1242</v>
      </c>
      <c r="H6163" s="5">
        <v>74593</v>
      </c>
      <c r="I6163" s="7">
        <v>41788</v>
      </c>
      <c r="J6163" s="5" t="s">
        <v>1299</v>
      </c>
      <c r="K6163" s="6">
        <v>0</v>
      </c>
      <c r="L6163" s="6">
        <v>298.02</v>
      </c>
      <c r="M6163" s="6">
        <v>14548521.859999999</v>
      </c>
    </row>
    <row r="6164" spans="1:13">
      <c r="A6164" s="5">
        <v>101</v>
      </c>
      <c r="B6164" s="5">
        <v>11140</v>
      </c>
      <c r="G6164" s="5" t="s">
        <v>1242</v>
      </c>
      <c r="H6164" s="5">
        <v>74594</v>
      </c>
      <c r="I6164" s="7">
        <v>41788</v>
      </c>
      <c r="J6164" s="5" t="s">
        <v>1896</v>
      </c>
      <c r="K6164" s="6">
        <v>0</v>
      </c>
      <c r="L6164" s="6">
        <v>80</v>
      </c>
      <c r="M6164" s="6">
        <v>14548441.859999999</v>
      </c>
    </row>
    <row r="6165" spans="1:13">
      <c r="A6165" s="5">
        <v>101</v>
      </c>
      <c r="B6165" s="5">
        <v>11140</v>
      </c>
      <c r="G6165" s="5" t="s">
        <v>1242</v>
      </c>
      <c r="H6165" s="5">
        <v>74595</v>
      </c>
      <c r="I6165" s="7">
        <v>41788</v>
      </c>
      <c r="J6165" s="5" t="s">
        <v>2385</v>
      </c>
      <c r="K6165" s="6">
        <v>0</v>
      </c>
      <c r="L6165" s="6">
        <v>220</v>
      </c>
      <c r="M6165" s="6">
        <v>14548221.859999999</v>
      </c>
    </row>
    <row r="6166" spans="1:13">
      <c r="A6166" s="5">
        <v>101</v>
      </c>
      <c r="B6166" s="5">
        <v>11140</v>
      </c>
      <c r="G6166" s="5" t="s">
        <v>1242</v>
      </c>
      <c r="H6166" s="5">
        <v>74596</v>
      </c>
      <c r="I6166" s="7">
        <v>41788</v>
      </c>
      <c r="J6166" s="5" t="s">
        <v>1857</v>
      </c>
      <c r="K6166" s="6">
        <v>0</v>
      </c>
      <c r="L6166" s="6">
        <v>411.95</v>
      </c>
      <c r="M6166" s="6">
        <v>14547809.91</v>
      </c>
    </row>
    <row r="6167" spans="1:13">
      <c r="A6167" s="5">
        <v>101</v>
      </c>
      <c r="B6167" s="5">
        <v>11140</v>
      </c>
      <c r="G6167" s="5" t="s">
        <v>1242</v>
      </c>
      <c r="H6167" s="5">
        <v>74597</v>
      </c>
      <c r="I6167" s="7">
        <v>41788</v>
      </c>
      <c r="J6167" s="5" t="s">
        <v>1342</v>
      </c>
      <c r="K6167" s="6">
        <v>0</v>
      </c>
      <c r="L6167" s="6">
        <v>249.96</v>
      </c>
      <c r="M6167" s="6">
        <v>14547559.949999999</v>
      </c>
    </row>
    <row r="6168" spans="1:13">
      <c r="A6168" s="5">
        <v>101</v>
      </c>
      <c r="B6168" s="5">
        <v>11140</v>
      </c>
      <c r="G6168" s="5" t="s">
        <v>1242</v>
      </c>
      <c r="H6168" s="5">
        <v>74598</v>
      </c>
      <c r="I6168" s="7">
        <v>41788</v>
      </c>
      <c r="J6168" s="5" t="s">
        <v>1414</v>
      </c>
      <c r="K6168" s="6">
        <v>0</v>
      </c>
      <c r="L6168" s="6">
        <v>128</v>
      </c>
      <c r="M6168" s="6">
        <v>14547431.949999999</v>
      </c>
    </row>
    <row r="6169" spans="1:13">
      <c r="A6169" s="5">
        <v>101</v>
      </c>
      <c r="B6169" s="5">
        <v>11140</v>
      </c>
      <c r="G6169" s="5" t="s">
        <v>1242</v>
      </c>
      <c r="H6169" s="5">
        <v>74599</v>
      </c>
      <c r="I6169" s="7">
        <v>41788</v>
      </c>
      <c r="J6169" s="5" t="s">
        <v>3155</v>
      </c>
      <c r="K6169" s="6">
        <v>0</v>
      </c>
      <c r="L6169" s="6">
        <v>6450</v>
      </c>
      <c r="M6169" s="6">
        <v>14540981.949999999</v>
      </c>
    </row>
    <row r="6170" spans="1:13">
      <c r="A6170" s="5">
        <v>101</v>
      </c>
      <c r="B6170" s="5">
        <v>11140</v>
      </c>
      <c r="G6170" s="5" t="s">
        <v>1242</v>
      </c>
      <c r="H6170" s="5">
        <v>74600</v>
      </c>
      <c r="I6170" s="7">
        <v>41788</v>
      </c>
      <c r="J6170" s="5" t="s">
        <v>1641</v>
      </c>
      <c r="K6170" s="6">
        <v>0</v>
      </c>
      <c r="L6170" s="6">
        <v>445.45</v>
      </c>
      <c r="M6170" s="6">
        <v>14540536.5</v>
      </c>
    </row>
    <row r="6171" spans="1:13">
      <c r="A6171" s="5">
        <v>101</v>
      </c>
      <c r="B6171" s="5">
        <v>11140</v>
      </c>
      <c r="G6171" s="5" t="s">
        <v>1242</v>
      </c>
      <c r="H6171" s="5">
        <v>74601</v>
      </c>
      <c r="I6171" s="7">
        <v>41788</v>
      </c>
      <c r="J6171" s="5" t="s">
        <v>2547</v>
      </c>
      <c r="K6171" s="6">
        <v>0</v>
      </c>
      <c r="L6171" s="6">
        <v>1200</v>
      </c>
      <c r="M6171" s="6">
        <v>14539336.5</v>
      </c>
    </row>
    <row r="6172" spans="1:13">
      <c r="A6172" s="5">
        <v>101</v>
      </c>
      <c r="B6172" s="5">
        <v>11140</v>
      </c>
      <c r="G6172" s="5" t="s">
        <v>1242</v>
      </c>
      <c r="H6172" s="5">
        <v>74602</v>
      </c>
      <c r="I6172" s="7">
        <v>41788</v>
      </c>
      <c r="J6172" s="5" t="s">
        <v>1300</v>
      </c>
      <c r="K6172" s="6">
        <v>0</v>
      </c>
      <c r="L6172" s="6">
        <v>8930.35</v>
      </c>
      <c r="M6172" s="6">
        <v>14530406.15</v>
      </c>
    </row>
    <row r="6173" spans="1:13">
      <c r="A6173" s="5">
        <v>101</v>
      </c>
      <c r="B6173" s="5">
        <v>11140</v>
      </c>
      <c r="G6173" s="5" t="s">
        <v>1242</v>
      </c>
      <c r="H6173" s="5">
        <v>74603</v>
      </c>
      <c r="I6173" s="7">
        <v>41788</v>
      </c>
      <c r="J6173" s="5" t="s">
        <v>2564</v>
      </c>
      <c r="K6173" s="6">
        <v>0</v>
      </c>
      <c r="L6173" s="6">
        <v>335</v>
      </c>
      <c r="M6173" s="6">
        <v>14530071.15</v>
      </c>
    </row>
    <row r="6174" spans="1:13">
      <c r="A6174" s="5">
        <v>101</v>
      </c>
      <c r="B6174" s="5">
        <v>11140</v>
      </c>
      <c r="G6174" s="5" t="s">
        <v>1242</v>
      </c>
      <c r="H6174" s="5">
        <v>74604</v>
      </c>
      <c r="I6174" s="7">
        <v>41788</v>
      </c>
      <c r="J6174" s="5" t="s">
        <v>1473</v>
      </c>
      <c r="K6174" s="6">
        <v>0</v>
      </c>
      <c r="L6174" s="6">
        <v>3912.44</v>
      </c>
      <c r="M6174" s="6">
        <v>14526158.710000001</v>
      </c>
    </row>
    <row r="6175" spans="1:13">
      <c r="A6175" s="5">
        <v>101</v>
      </c>
      <c r="B6175" s="5">
        <v>11140</v>
      </c>
      <c r="G6175" s="5" t="s">
        <v>1242</v>
      </c>
      <c r="H6175" s="5">
        <v>74605</v>
      </c>
      <c r="I6175" s="7">
        <v>41788</v>
      </c>
      <c r="J6175" s="5" t="s">
        <v>1245</v>
      </c>
      <c r="K6175" s="6">
        <v>0</v>
      </c>
      <c r="L6175" s="6">
        <v>73207.649999999994</v>
      </c>
      <c r="M6175" s="6">
        <v>14452951.060000001</v>
      </c>
    </row>
    <row r="6176" spans="1:13">
      <c r="A6176" s="5">
        <v>101</v>
      </c>
      <c r="B6176" s="5">
        <v>11140</v>
      </c>
      <c r="G6176" s="5" t="s">
        <v>1242</v>
      </c>
      <c r="H6176" s="5">
        <v>74606</v>
      </c>
      <c r="I6176" s="7">
        <v>41788</v>
      </c>
      <c r="J6176" s="5" t="s">
        <v>1245</v>
      </c>
      <c r="K6176" s="6">
        <v>0</v>
      </c>
      <c r="L6176" s="6">
        <v>27743.14</v>
      </c>
      <c r="M6176" s="6">
        <v>14425207.92</v>
      </c>
    </row>
    <row r="6177" spans="1:13">
      <c r="A6177" s="5">
        <v>101</v>
      </c>
      <c r="B6177" s="5">
        <v>11140</v>
      </c>
      <c r="G6177" s="5" t="s">
        <v>1242</v>
      </c>
      <c r="H6177" s="5">
        <v>74607</v>
      </c>
      <c r="I6177" s="7">
        <v>41788</v>
      </c>
      <c r="J6177" s="5" t="s">
        <v>1417</v>
      </c>
      <c r="K6177" s="6">
        <v>0</v>
      </c>
      <c r="L6177" s="6">
        <v>1492</v>
      </c>
      <c r="M6177" s="6">
        <v>14423715.92</v>
      </c>
    </row>
    <row r="6178" spans="1:13">
      <c r="A6178" s="5">
        <v>101</v>
      </c>
      <c r="B6178" s="5">
        <v>11140</v>
      </c>
      <c r="G6178" s="5" t="s">
        <v>1242</v>
      </c>
      <c r="H6178" s="5">
        <v>74608</v>
      </c>
      <c r="I6178" s="7">
        <v>41788</v>
      </c>
      <c r="J6178" s="5" t="s">
        <v>3684</v>
      </c>
      <c r="K6178" s="6">
        <v>0</v>
      </c>
      <c r="L6178" s="6">
        <v>1646.58</v>
      </c>
      <c r="M6178" s="6">
        <v>14422069.34</v>
      </c>
    </row>
    <row r="6179" spans="1:13">
      <c r="A6179" s="5">
        <v>101</v>
      </c>
      <c r="B6179" s="5">
        <v>11140</v>
      </c>
      <c r="G6179" s="5" t="s">
        <v>1242</v>
      </c>
      <c r="H6179" s="5">
        <v>74609</v>
      </c>
      <c r="I6179" s="7">
        <v>41788</v>
      </c>
      <c r="J6179" s="5" t="s">
        <v>1915</v>
      </c>
      <c r="K6179" s="6">
        <v>0</v>
      </c>
      <c r="L6179" s="6">
        <v>48.86</v>
      </c>
      <c r="M6179" s="6">
        <v>14422020.48</v>
      </c>
    </row>
    <row r="6180" spans="1:13">
      <c r="A6180" s="5">
        <v>101</v>
      </c>
      <c r="B6180" s="5">
        <v>11140</v>
      </c>
      <c r="G6180" s="5" t="s">
        <v>1242</v>
      </c>
      <c r="H6180" s="5">
        <v>74610</v>
      </c>
      <c r="I6180" s="7">
        <v>41788</v>
      </c>
      <c r="J6180" s="5" t="s">
        <v>1650</v>
      </c>
      <c r="K6180" s="6">
        <v>0</v>
      </c>
      <c r="L6180" s="6">
        <v>918.24</v>
      </c>
      <c r="M6180" s="6">
        <v>14421102.24</v>
      </c>
    </row>
    <row r="6181" spans="1:13">
      <c r="A6181" s="5">
        <v>101</v>
      </c>
      <c r="B6181" s="5">
        <v>11140</v>
      </c>
      <c r="G6181" s="5" t="s">
        <v>1242</v>
      </c>
      <c r="H6181" s="5">
        <v>74611</v>
      </c>
      <c r="I6181" s="7">
        <v>41788</v>
      </c>
      <c r="J6181" s="5" t="s">
        <v>3987</v>
      </c>
      <c r="K6181" s="6">
        <v>0</v>
      </c>
      <c r="L6181" s="6">
        <v>1831.85</v>
      </c>
      <c r="M6181" s="6">
        <v>14419270.390000001</v>
      </c>
    </row>
    <row r="6182" spans="1:13">
      <c r="A6182" s="5">
        <v>101</v>
      </c>
      <c r="B6182" s="5">
        <v>11140</v>
      </c>
      <c r="G6182" s="5" t="s">
        <v>1242</v>
      </c>
      <c r="H6182" s="5">
        <v>74612</v>
      </c>
      <c r="I6182" s="7">
        <v>41788</v>
      </c>
      <c r="J6182" s="5" t="s">
        <v>2342</v>
      </c>
      <c r="K6182" s="6">
        <v>0</v>
      </c>
      <c r="L6182" s="6">
        <v>392.05</v>
      </c>
      <c r="M6182" s="6">
        <v>14418878.34</v>
      </c>
    </row>
    <row r="6183" spans="1:13">
      <c r="A6183" s="5">
        <v>101</v>
      </c>
      <c r="B6183" s="5">
        <v>11140</v>
      </c>
      <c r="G6183" s="5" t="s">
        <v>1242</v>
      </c>
      <c r="H6183" s="5">
        <v>74613</v>
      </c>
      <c r="I6183" s="7">
        <v>41788</v>
      </c>
      <c r="J6183" s="5" t="s">
        <v>2999</v>
      </c>
      <c r="K6183" s="6">
        <v>0</v>
      </c>
      <c r="L6183" s="6">
        <v>1960</v>
      </c>
      <c r="M6183" s="6">
        <v>14416918.34</v>
      </c>
    </row>
    <row r="6184" spans="1:13">
      <c r="A6184" s="5">
        <v>101</v>
      </c>
      <c r="B6184" s="5">
        <v>11140</v>
      </c>
      <c r="G6184" s="5" t="s">
        <v>1242</v>
      </c>
      <c r="H6184" s="5">
        <v>74614</v>
      </c>
      <c r="I6184" s="7">
        <v>41788</v>
      </c>
      <c r="J6184" s="5" t="s">
        <v>2132</v>
      </c>
      <c r="K6184" s="6">
        <v>0</v>
      </c>
      <c r="L6184" s="6">
        <v>91</v>
      </c>
      <c r="M6184" s="6">
        <v>14416827.34</v>
      </c>
    </row>
    <row r="6185" spans="1:13">
      <c r="A6185" s="5">
        <v>101</v>
      </c>
      <c r="B6185" s="5">
        <v>11140</v>
      </c>
      <c r="G6185" s="5" t="s">
        <v>1242</v>
      </c>
      <c r="H6185" s="5">
        <v>74615</v>
      </c>
      <c r="I6185" s="7">
        <v>41788</v>
      </c>
      <c r="J6185" s="5" t="s">
        <v>3525</v>
      </c>
      <c r="K6185" s="6">
        <v>0</v>
      </c>
      <c r="L6185" s="6">
        <v>543.67999999999995</v>
      </c>
      <c r="M6185" s="6">
        <v>14416283.66</v>
      </c>
    </row>
    <row r="6186" spans="1:13">
      <c r="A6186" s="5">
        <v>101</v>
      </c>
      <c r="B6186" s="5">
        <v>11140</v>
      </c>
      <c r="G6186" s="5" t="s">
        <v>1242</v>
      </c>
      <c r="H6186" s="5">
        <v>74616</v>
      </c>
      <c r="I6186" s="7">
        <v>41788</v>
      </c>
      <c r="J6186" s="5" t="s">
        <v>1486</v>
      </c>
      <c r="K6186" s="6">
        <v>0</v>
      </c>
      <c r="L6186" s="6">
        <v>99.99</v>
      </c>
      <c r="M6186" s="6">
        <v>14416183.67</v>
      </c>
    </row>
    <row r="6187" spans="1:13">
      <c r="A6187" s="5">
        <v>101</v>
      </c>
      <c r="B6187" s="5">
        <v>11140</v>
      </c>
      <c r="G6187" s="5" t="s">
        <v>1242</v>
      </c>
      <c r="H6187" s="5">
        <v>74617</v>
      </c>
      <c r="I6187" s="7">
        <v>41788</v>
      </c>
      <c r="J6187" s="5" t="s">
        <v>1554</v>
      </c>
      <c r="K6187" s="6">
        <v>0</v>
      </c>
      <c r="L6187" s="6">
        <v>249.34</v>
      </c>
      <c r="M6187" s="6">
        <v>14415934.33</v>
      </c>
    </row>
    <row r="6188" spans="1:13">
      <c r="A6188" s="5">
        <v>101</v>
      </c>
      <c r="B6188" s="5">
        <v>11140</v>
      </c>
      <c r="G6188" s="5" t="s">
        <v>1242</v>
      </c>
      <c r="H6188" s="5">
        <v>74618</v>
      </c>
      <c r="I6188" s="7">
        <v>41788</v>
      </c>
      <c r="J6188" s="5" t="s">
        <v>1555</v>
      </c>
      <c r="K6188" s="6">
        <v>0</v>
      </c>
      <c r="L6188" s="6">
        <v>104</v>
      </c>
      <c r="M6188" s="6">
        <v>14415830.33</v>
      </c>
    </row>
    <row r="6189" spans="1:13">
      <c r="A6189" s="5">
        <v>101</v>
      </c>
      <c r="B6189" s="5">
        <v>11140</v>
      </c>
      <c r="G6189" s="5" t="s">
        <v>1242</v>
      </c>
      <c r="H6189" s="5">
        <v>74619</v>
      </c>
      <c r="I6189" s="7">
        <v>41788</v>
      </c>
      <c r="J6189" s="5" t="s">
        <v>1253</v>
      </c>
      <c r="K6189" s="6">
        <v>0</v>
      </c>
      <c r="L6189" s="6">
        <v>44</v>
      </c>
      <c r="M6189" s="6">
        <v>14415786.33</v>
      </c>
    </row>
    <row r="6190" spans="1:13">
      <c r="A6190" s="5">
        <v>101</v>
      </c>
      <c r="B6190" s="5">
        <v>11140</v>
      </c>
      <c r="G6190" s="5" t="s">
        <v>1242</v>
      </c>
      <c r="H6190" s="5">
        <v>74620</v>
      </c>
      <c r="I6190" s="7">
        <v>41788</v>
      </c>
      <c r="J6190" s="5" t="s">
        <v>1556</v>
      </c>
      <c r="K6190" s="6">
        <v>0</v>
      </c>
      <c r="L6190" s="6">
        <v>138.62</v>
      </c>
      <c r="M6190" s="6">
        <v>14415647.710000001</v>
      </c>
    </row>
    <row r="6191" spans="1:13">
      <c r="A6191" s="5">
        <v>101</v>
      </c>
      <c r="B6191" s="5">
        <v>11140</v>
      </c>
      <c r="G6191" s="5" t="s">
        <v>1242</v>
      </c>
      <c r="H6191" s="5">
        <v>74621</v>
      </c>
      <c r="I6191" s="7">
        <v>41788</v>
      </c>
      <c r="J6191" s="5" t="s">
        <v>1871</v>
      </c>
      <c r="K6191" s="6">
        <v>0</v>
      </c>
      <c r="L6191" s="6">
        <v>68.95</v>
      </c>
      <c r="M6191" s="6">
        <v>14415578.76</v>
      </c>
    </row>
    <row r="6192" spans="1:13">
      <c r="A6192" s="5">
        <v>101</v>
      </c>
      <c r="B6192" s="5">
        <v>11140</v>
      </c>
      <c r="G6192" s="5" t="s">
        <v>1242</v>
      </c>
      <c r="H6192" s="5">
        <v>74622</v>
      </c>
      <c r="I6192" s="7">
        <v>41788</v>
      </c>
      <c r="J6192" s="5" t="s">
        <v>1691</v>
      </c>
      <c r="K6192" s="6">
        <v>0</v>
      </c>
      <c r="L6192" s="6">
        <v>888.98</v>
      </c>
      <c r="M6192" s="6">
        <v>14414689.779999999</v>
      </c>
    </row>
    <row r="6193" spans="1:13">
      <c r="A6193" s="5">
        <v>101</v>
      </c>
      <c r="B6193" s="5">
        <v>11140</v>
      </c>
      <c r="G6193" s="5" t="s">
        <v>1242</v>
      </c>
      <c r="H6193" s="5">
        <v>74623</v>
      </c>
      <c r="I6193" s="7">
        <v>41788</v>
      </c>
      <c r="J6193" s="5" t="s">
        <v>1500</v>
      </c>
      <c r="K6193" s="6">
        <v>0</v>
      </c>
      <c r="L6193" s="6">
        <v>1139.2</v>
      </c>
      <c r="M6193" s="6">
        <v>14413550.58</v>
      </c>
    </row>
    <row r="6194" spans="1:13">
      <c r="A6194" s="5">
        <v>101</v>
      </c>
      <c r="B6194" s="5">
        <v>11140</v>
      </c>
      <c r="G6194" s="5" t="s">
        <v>1242</v>
      </c>
      <c r="H6194" s="5">
        <v>74624</v>
      </c>
      <c r="I6194" s="7">
        <v>41788</v>
      </c>
      <c r="J6194" s="5" t="s">
        <v>1383</v>
      </c>
      <c r="K6194" s="6">
        <v>0</v>
      </c>
      <c r="L6194" s="6">
        <v>5490.24</v>
      </c>
      <c r="M6194" s="6">
        <v>14408060.34</v>
      </c>
    </row>
    <row r="6195" spans="1:13">
      <c r="A6195" s="5">
        <v>101</v>
      </c>
      <c r="B6195" s="5">
        <v>11140</v>
      </c>
      <c r="G6195" s="5" t="s">
        <v>1242</v>
      </c>
      <c r="H6195" s="5">
        <v>74625</v>
      </c>
      <c r="I6195" s="7">
        <v>41788</v>
      </c>
      <c r="J6195" s="5" t="s">
        <v>2092</v>
      </c>
      <c r="K6195" s="6">
        <v>0</v>
      </c>
      <c r="L6195" s="6">
        <v>1643.53</v>
      </c>
      <c r="M6195" s="6">
        <v>14406416.810000001</v>
      </c>
    </row>
    <row r="6196" spans="1:13">
      <c r="A6196" s="5">
        <v>101</v>
      </c>
      <c r="B6196" s="5">
        <v>11140</v>
      </c>
      <c r="G6196" s="5" t="s">
        <v>1242</v>
      </c>
      <c r="H6196" s="5">
        <v>74626</v>
      </c>
      <c r="I6196" s="7">
        <v>41788</v>
      </c>
      <c r="J6196" s="5" t="s">
        <v>1559</v>
      </c>
      <c r="K6196" s="6">
        <v>0</v>
      </c>
      <c r="L6196" s="6">
        <v>333.15</v>
      </c>
      <c r="M6196" s="6">
        <v>14406083.66</v>
      </c>
    </row>
    <row r="6197" spans="1:13">
      <c r="A6197" s="5">
        <v>101</v>
      </c>
      <c r="B6197" s="5">
        <v>11140</v>
      </c>
      <c r="G6197" s="5" t="s">
        <v>1242</v>
      </c>
      <c r="H6197" s="5">
        <v>74627</v>
      </c>
      <c r="I6197" s="7">
        <v>41788</v>
      </c>
      <c r="J6197" s="5" t="s">
        <v>1873</v>
      </c>
      <c r="K6197" s="6">
        <v>0</v>
      </c>
      <c r="L6197" s="6">
        <v>165.68</v>
      </c>
      <c r="M6197" s="6">
        <v>14405917.98</v>
      </c>
    </row>
    <row r="6198" spans="1:13">
      <c r="A6198" s="5">
        <v>101</v>
      </c>
      <c r="B6198" s="5">
        <v>11140</v>
      </c>
      <c r="G6198" s="5" t="s">
        <v>1242</v>
      </c>
      <c r="H6198" s="5">
        <v>74628</v>
      </c>
      <c r="I6198" s="7">
        <v>41788</v>
      </c>
      <c r="J6198" s="5" t="s">
        <v>1874</v>
      </c>
      <c r="K6198" s="6">
        <v>0</v>
      </c>
      <c r="L6198" s="6">
        <v>337.64</v>
      </c>
      <c r="M6198" s="6">
        <v>14405580.34</v>
      </c>
    </row>
    <row r="6199" spans="1:13">
      <c r="A6199" s="5">
        <v>101</v>
      </c>
      <c r="B6199" s="5">
        <v>11140</v>
      </c>
      <c r="G6199" s="5" t="s">
        <v>1242</v>
      </c>
      <c r="H6199" s="5">
        <v>74629</v>
      </c>
      <c r="I6199" s="7">
        <v>41788</v>
      </c>
      <c r="J6199" s="5" t="s">
        <v>1424</v>
      </c>
      <c r="K6199" s="6">
        <v>0</v>
      </c>
      <c r="L6199" s="6">
        <v>3459.44</v>
      </c>
      <c r="M6199" s="6">
        <v>14402120.9</v>
      </c>
    </row>
    <row r="6200" spans="1:13">
      <c r="A6200" s="5">
        <v>101</v>
      </c>
      <c r="B6200" s="5">
        <v>11140</v>
      </c>
      <c r="G6200" s="5" t="s">
        <v>1242</v>
      </c>
      <c r="H6200" s="5">
        <v>74630</v>
      </c>
      <c r="I6200" s="7">
        <v>41788</v>
      </c>
      <c r="J6200" s="5" t="s">
        <v>1951</v>
      </c>
      <c r="K6200" s="6">
        <v>0</v>
      </c>
      <c r="L6200" s="6">
        <v>350</v>
      </c>
      <c r="M6200" s="6">
        <v>14401770.9</v>
      </c>
    </row>
    <row r="6201" spans="1:13">
      <c r="A6201" s="5">
        <v>101</v>
      </c>
      <c r="B6201" s="5">
        <v>11140</v>
      </c>
      <c r="G6201" s="5" t="s">
        <v>1242</v>
      </c>
      <c r="H6201" s="5">
        <v>74631</v>
      </c>
      <c r="I6201" s="7">
        <v>41788</v>
      </c>
      <c r="J6201" s="5" t="s">
        <v>1304</v>
      </c>
      <c r="K6201" s="6">
        <v>0</v>
      </c>
      <c r="L6201" s="6">
        <v>425.26</v>
      </c>
      <c r="M6201" s="6">
        <v>14401345.640000001</v>
      </c>
    </row>
    <row r="6202" spans="1:13">
      <c r="A6202" s="5">
        <v>101</v>
      </c>
      <c r="B6202" s="5">
        <v>11140</v>
      </c>
      <c r="G6202" s="5" t="s">
        <v>1242</v>
      </c>
      <c r="H6202" s="5">
        <v>74632</v>
      </c>
      <c r="I6202" s="7">
        <v>41788</v>
      </c>
      <c r="J6202" s="5" t="s">
        <v>1815</v>
      </c>
      <c r="K6202" s="6">
        <v>0</v>
      </c>
      <c r="L6202" s="6">
        <v>55</v>
      </c>
      <c r="M6202" s="6">
        <v>14401290.640000001</v>
      </c>
    </row>
    <row r="6203" spans="1:13">
      <c r="A6203" s="5">
        <v>101</v>
      </c>
      <c r="B6203" s="5">
        <v>11140</v>
      </c>
      <c r="G6203" s="5" t="s">
        <v>1242</v>
      </c>
      <c r="H6203" s="5">
        <v>74633</v>
      </c>
      <c r="I6203" s="7">
        <v>41788</v>
      </c>
      <c r="J6203" s="5" t="s">
        <v>3297</v>
      </c>
      <c r="K6203" s="6">
        <v>0</v>
      </c>
      <c r="L6203" s="6">
        <v>630</v>
      </c>
      <c r="M6203" s="6">
        <v>14400660.640000001</v>
      </c>
    </row>
    <row r="6204" spans="1:13">
      <c r="A6204" s="5">
        <v>101</v>
      </c>
      <c r="B6204" s="5">
        <v>11140</v>
      </c>
      <c r="G6204" s="5" t="s">
        <v>1242</v>
      </c>
      <c r="H6204" s="5">
        <v>74634</v>
      </c>
      <c r="I6204" s="7">
        <v>41788</v>
      </c>
      <c r="J6204" s="5" t="s">
        <v>3491</v>
      </c>
      <c r="K6204" s="6">
        <v>0</v>
      </c>
      <c r="L6204" s="6">
        <v>225</v>
      </c>
      <c r="M6204" s="6">
        <v>14400435.640000001</v>
      </c>
    </row>
    <row r="6205" spans="1:13">
      <c r="A6205" s="5">
        <v>101</v>
      </c>
      <c r="B6205" s="5">
        <v>11140</v>
      </c>
      <c r="G6205" s="5" t="s">
        <v>1242</v>
      </c>
      <c r="H6205" s="5">
        <v>74635</v>
      </c>
      <c r="I6205" s="7">
        <v>41788</v>
      </c>
      <c r="J6205" s="5" t="s">
        <v>1776</v>
      </c>
      <c r="K6205" s="6">
        <v>0</v>
      </c>
      <c r="L6205" s="6">
        <v>490</v>
      </c>
      <c r="M6205" s="6">
        <v>14399945.640000001</v>
      </c>
    </row>
    <row r="6206" spans="1:13">
      <c r="A6206" s="5">
        <v>101</v>
      </c>
      <c r="B6206" s="5">
        <v>11140</v>
      </c>
      <c r="G6206" s="5" t="s">
        <v>1242</v>
      </c>
      <c r="H6206" s="5">
        <v>74636</v>
      </c>
      <c r="I6206" s="7">
        <v>41788</v>
      </c>
      <c r="J6206" s="5" t="s">
        <v>1564</v>
      </c>
      <c r="K6206" s="6">
        <v>0</v>
      </c>
      <c r="L6206" s="6">
        <v>218.24</v>
      </c>
      <c r="M6206" s="6">
        <v>14399727.4</v>
      </c>
    </row>
    <row r="6207" spans="1:13">
      <c r="A6207" s="5">
        <v>101</v>
      </c>
      <c r="B6207" s="5">
        <v>11140</v>
      </c>
      <c r="G6207" s="5" t="s">
        <v>1242</v>
      </c>
      <c r="H6207" s="5">
        <v>74637</v>
      </c>
      <c r="I6207" s="7">
        <v>41788</v>
      </c>
      <c r="J6207" s="5" t="s">
        <v>3988</v>
      </c>
      <c r="K6207" s="6">
        <v>0</v>
      </c>
      <c r="L6207" s="6">
        <v>2500</v>
      </c>
      <c r="M6207" s="6">
        <v>14397227.4</v>
      </c>
    </row>
    <row r="6208" spans="1:13">
      <c r="A6208" s="5">
        <v>101</v>
      </c>
      <c r="B6208" s="5">
        <v>11140</v>
      </c>
      <c r="G6208" s="5" t="s">
        <v>1242</v>
      </c>
      <c r="H6208" s="5">
        <v>74638</v>
      </c>
      <c r="I6208" s="7">
        <v>41788</v>
      </c>
      <c r="J6208" s="5" t="s">
        <v>3989</v>
      </c>
      <c r="K6208" s="6">
        <v>0</v>
      </c>
      <c r="L6208" s="6">
        <v>293.60000000000002</v>
      </c>
      <c r="M6208" s="6">
        <v>14396933.800000001</v>
      </c>
    </row>
    <row r="6209" spans="1:13">
      <c r="A6209" s="5">
        <v>101</v>
      </c>
      <c r="B6209" s="5">
        <v>11140</v>
      </c>
      <c r="G6209" s="5" t="s">
        <v>1242</v>
      </c>
      <c r="H6209" s="5">
        <v>74639</v>
      </c>
      <c r="I6209" s="7">
        <v>41788</v>
      </c>
      <c r="J6209" s="5" t="s">
        <v>1307</v>
      </c>
      <c r="K6209" s="6">
        <v>0</v>
      </c>
      <c r="L6209" s="6">
        <v>191.91</v>
      </c>
      <c r="M6209" s="6">
        <v>14396741.890000001</v>
      </c>
    </row>
    <row r="6210" spans="1:13">
      <c r="A6210" s="5">
        <v>101</v>
      </c>
      <c r="B6210" s="5">
        <v>11140</v>
      </c>
      <c r="G6210" s="5" t="s">
        <v>1242</v>
      </c>
      <c r="H6210" s="5">
        <v>74640</v>
      </c>
      <c r="I6210" s="7">
        <v>41788</v>
      </c>
      <c r="J6210" s="5" t="s">
        <v>1516</v>
      </c>
      <c r="K6210" s="6">
        <v>0</v>
      </c>
      <c r="L6210" s="6">
        <v>236.4</v>
      </c>
      <c r="M6210" s="6">
        <v>14396505.49</v>
      </c>
    </row>
    <row r="6211" spans="1:13">
      <c r="A6211" s="5">
        <v>101</v>
      </c>
      <c r="B6211" s="5">
        <v>11140</v>
      </c>
      <c r="G6211" s="5" t="s">
        <v>1242</v>
      </c>
      <c r="H6211" s="5">
        <v>74641</v>
      </c>
      <c r="I6211" s="7">
        <v>41788</v>
      </c>
      <c r="J6211" s="5" t="s">
        <v>1393</v>
      </c>
      <c r="K6211" s="6">
        <v>0</v>
      </c>
      <c r="L6211" s="6">
        <v>600</v>
      </c>
      <c r="M6211" s="6">
        <v>14395905.49</v>
      </c>
    </row>
    <row r="6212" spans="1:13">
      <c r="A6212" s="5">
        <v>101</v>
      </c>
      <c r="B6212" s="5">
        <v>11140</v>
      </c>
      <c r="G6212" s="5" t="s">
        <v>1242</v>
      </c>
      <c r="H6212" s="5">
        <v>74642</v>
      </c>
      <c r="I6212" s="7">
        <v>41788</v>
      </c>
      <c r="J6212" s="5" t="s">
        <v>1394</v>
      </c>
      <c r="K6212" s="6">
        <v>0</v>
      </c>
      <c r="L6212" s="6">
        <v>496.48</v>
      </c>
      <c r="M6212" s="6">
        <v>14395409.01</v>
      </c>
    </row>
    <row r="6213" spans="1:13">
      <c r="A6213" s="5">
        <v>101</v>
      </c>
      <c r="B6213" s="5">
        <v>11140</v>
      </c>
      <c r="G6213" s="5" t="s">
        <v>1242</v>
      </c>
      <c r="H6213" s="5">
        <v>74643</v>
      </c>
      <c r="I6213" s="7">
        <v>41788</v>
      </c>
      <c r="J6213" s="5" t="s">
        <v>1597</v>
      </c>
      <c r="K6213" s="6">
        <v>0</v>
      </c>
      <c r="L6213" s="6">
        <v>204</v>
      </c>
      <c r="M6213" s="6">
        <v>14395205.01</v>
      </c>
    </row>
    <row r="6214" spans="1:13">
      <c r="A6214" s="5">
        <v>101</v>
      </c>
      <c r="B6214" s="5">
        <v>11140</v>
      </c>
      <c r="G6214" s="5" t="s">
        <v>1242</v>
      </c>
      <c r="H6214" s="5">
        <v>74644</v>
      </c>
      <c r="I6214" s="7">
        <v>41788</v>
      </c>
      <c r="J6214" s="5" t="s">
        <v>1565</v>
      </c>
      <c r="K6214" s="6">
        <v>0</v>
      </c>
      <c r="L6214" s="6">
        <v>5094.74</v>
      </c>
      <c r="M6214" s="6">
        <v>14390110.27</v>
      </c>
    </row>
    <row r="6215" spans="1:13">
      <c r="A6215" s="5">
        <v>101</v>
      </c>
      <c r="B6215" s="5">
        <v>11140</v>
      </c>
      <c r="G6215" s="5" t="s">
        <v>1242</v>
      </c>
      <c r="H6215" s="5">
        <v>74645</v>
      </c>
      <c r="I6215" s="7">
        <v>41788</v>
      </c>
      <c r="J6215" s="5" t="s">
        <v>1599</v>
      </c>
      <c r="K6215" s="6">
        <v>0</v>
      </c>
      <c r="L6215" s="6">
        <v>1391.82</v>
      </c>
      <c r="M6215" s="6">
        <v>14388718.449999999</v>
      </c>
    </row>
    <row r="6216" spans="1:13">
      <c r="A6216" s="5">
        <v>101</v>
      </c>
      <c r="B6216" s="5">
        <v>11140</v>
      </c>
      <c r="G6216" s="5" t="s">
        <v>1242</v>
      </c>
      <c r="H6216" s="5">
        <v>74646</v>
      </c>
      <c r="I6216" s="7">
        <v>41788</v>
      </c>
      <c r="J6216" s="5" t="s">
        <v>1636</v>
      </c>
      <c r="K6216" s="6">
        <v>0</v>
      </c>
      <c r="L6216" s="6">
        <v>7616.23</v>
      </c>
      <c r="M6216" s="6">
        <v>14381102.220000001</v>
      </c>
    </row>
    <row r="6217" spans="1:13">
      <c r="A6217" s="5">
        <v>101</v>
      </c>
      <c r="B6217" s="5">
        <v>11140</v>
      </c>
      <c r="G6217" s="5" t="s">
        <v>1242</v>
      </c>
      <c r="H6217" s="5">
        <v>74647</v>
      </c>
      <c r="I6217" s="7">
        <v>41788</v>
      </c>
      <c r="J6217" s="5" t="s">
        <v>1637</v>
      </c>
      <c r="K6217" s="6">
        <v>0</v>
      </c>
      <c r="L6217" s="6">
        <v>743.49</v>
      </c>
      <c r="M6217" s="6">
        <v>14380358.73</v>
      </c>
    </row>
    <row r="6218" spans="1:13">
      <c r="A6218" s="5">
        <v>101</v>
      </c>
      <c r="B6218" s="5">
        <v>11140</v>
      </c>
      <c r="G6218" s="5" t="s">
        <v>1242</v>
      </c>
      <c r="H6218" s="5">
        <v>74648</v>
      </c>
      <c r="I6218" s="7">
        <v>41788</v>
      </c>
      <c r="J6218" s="5" t="s">
        <v>1245</v>
      </c>
      <c r="K6218" s="6">
        <v>0</v>
      </c>
      <c r="L6218" s="6">
        <v>145247.81</v>
      </c>
      <c r="M6218" s="6">
        <v>14235110.92</v>
      </c>
    </row>
    <row r="6219" spans="1:13">
      <c r="A6219" s="5">
        <v>101</v>
      </c>
      <c r="B6219" s="5">
        <v>11140</v>
      </c>
      <c r="G6219" s="5" t="s">
        <v>1242</v>
      </c>
      <c r="H6219" s="5">
        <v>74650</v>
      </c>
      <c r="I6219" s="7">
        <v>41788</v>
      </c>
      <c r="J6219" s="5" t="s">
        <v>1245</v>
      </c>
      <c r="K6219" s="6">
        <v>0</v>
      </c>
      <c r="L6219" s="6">
        <v>63746.5</v>
      </c>
      <c r="M6219" s="6">
        <v>14171364.42</v>
      </c>
    </row>
    <row r="6220" spans="1:13">
      <c r="A6220" s="5">
        <v>101</v>
      </c>
      <c r="B6220" s="5">
        <v>11140</v>
      </c>
      <c r="G6220" s="5" t="s">
        <v>1242</v>
      </c>
      <c r="H6220" s="5">
        <v>74651</v>
      </c>
      <c r="I6220" s="7">
        <v>41788</v>
      </c>
      <c r="J6220" s="5" t="s">
        <v>1651</v>
      </c>
      <c r="K6220" s="6">
        <v>0</v>
      </c>
      <c r="L6220" s="6">
        <v>129.4</v>
      </c>
      <c r="M6220" s="6">
        <v>14171235.02</v>
      </c>
    </row>
    <row r="6221" spans="1:13">
      <c r="A6221" s="5">
        <v>101</v>
      </c>
      <c r="B6221" s="5">
        <v>11140</v>
      </c>
      <c r="G6221" s="5" t="s">
        <v>1242</v>
      </c>
      <c r="H6221" s="5">
        <v>74652</v>
      </c>
      <c r="I6221" s="7">
        <v>41788</v>
      </c>
      <c r="J6221" s="5" t="s">
        <v>1659</v>
      </c>
      <c r="K6221" s="6">
        <v>0</v>
      </c>
      <c r="L6221" s="6">
        <v>106.46</v>
      </c>
      <c r="M6221" s="6">
        <v>14171128.560000001</v>
      </c>
    </row>
    <row r="6222" spans="1:13">
      <c r="A6222" s="5">
        <v>101</v>
      </c>
      <c r="B6222" s="5">
        <v>11140</v>
      </c>
      <c r="G6222" s="5" t="s">
        <v>1242</v>
      </c>
      <c r="H6222" s="5">
        <v>74654</v>
      </c>
      <c r="I6222" s="7">
        <v>41788</v>
      </c>
      <c r="J6222" s="5" t="s">
        <v>1866</v>
      </c>
      <c r="K6222" s="6">
        <v>0</v>
      </c>
      <c r="L6222" s="6">
        <v>1060.69</v>
      </c>
      <c r="M6222" s="6">
        <v>14170067.869999999</v>
      </c>
    </row>
    <row r="6223" spans="1:13">
      <c r="A6223" s="5">
        <v>101</v>
      </c>
      <c r="B6223" s="5">
        <v>11140</v>
      </c>
      <c r="G6223" s="5" t="s">
        <v>1242</v>
      </c>
      <c r="H6223" s="5">
        <v>74655</v>
      </c>
      <c r="I6223" s="7">
        <v>41788</v>
      </c>
      <c r="J6223" s="5" t="s">
        <v>1660</v>
      </c>
      <c r="K6223" s="6">
        <v>0</v>
      </c>
      <c r="L6223" s="6">
        <v>308.83999999999997</v>
      </c>
      <c r="M6223" s="6">
        <v>14169759.029999999</v>
      </c>
    </row>
    <row r="6224" spans="1:13">
      <c r="A6224" s="5">
        <v>101</v>
      </c>
      <c r="B6224" s="5">
        <v>11140</v>
      </c>
      <c r="G6224" s="5" t="s">
        <v>1242</v>
      </c>
      <c r="H6224" s="5">
        <v>74656</v>
      </c>
      <c r="I6224" s="7">
        <v>41788</v>
      </c>
      <c r="J6224" s="5" t="s">
        <v>1553</v>
      </c>
      <c r="K6224" s="6">
        <v>0</v>
      </c>
      <c r="L6224" s="6">
        <v>180.53</v>
      </c>
      <c r="M6224" s="6">
        <v>14169578.5</v>
      </c>
    </row>
    <row r="6225" spans="1:13">
      <c r="A6225" s="5">
        <v>101</v>
      </c>
      <c r="B6225" s="5">
        <v>11140</v>
      </c>
      <c r="G6225" s="5" t="s">
        <v>1242</v>
      </c>
      <c r="H6225" s="5">
        <v>74657</v>
      </c>
      <c r="I6225" s="7">
        <v>41788</v>
      </c>
      <c r="J6225" s="5" t="s">
        <v>1665</v>
      </c>
      <c r="K6225" s="6">
        <v>0</v>
      </c>
      <c r="L6225" s="6">
        <v>1649.4</v>
      </c>
      <c r="M6225" s="6">
        <v>14167929.1</v>
      </c>
    </row>
    <row r="6226" spans="1:13">
      <c r="A6226" s="5">
        <v>101</v>
      </c>
      <c r="B6226" s="5">
        <v>11140</v>
      </c>
      <c r="G6226" s="5" t="s">
        <v>1242</v>
      </c>
      <c r="H6226" s="5">
        <v>74659</v>
      </c>
      <c r="I6226" s="7">
        <v>41788</v>
      </c>
      <c r="J6226" s="5" t="s">
        <v>1667</v>
      </c>
      <c r="K6226" s="6">
        <v>0</v>
      </c>
      <c r="L6226" s="6">
        <v>101197.61</v>
      </c>
      <c r="M6226" s="6">
        <v>14066731.49</v>
      </c>
    </row>
    <row r="6227" spans="1:13">
      <c r="A6227" s="5">
        <v>101</v>
      </c>
      <c r="B6227" s="5">
        <v>11140</v>
      </c>
      <c r="G6227" s="5" t="s">
        <v>1242</v>
      </c>
      <c r="H6227" s="5">
        <v>74660</v>
      </c>
      <c r="I6227" s="7">
        <v>41788</v>
      </c>
      <c r="J6227" s="5" t="s">
        <v>1668</v>
      </c>
      <c r="K6227" s="6">
        <v>0</v>
      </c>
      <c r="L6227" s="6">
        <v>2196.08</v>
      </c>
      <c r="M6227" s="6">
        <v>14064535.41</v>
      </c>
    </row>
    <row r="6228" spans="1:13">
      <c r="A6228" s="5">
        <v>101</v>
      </c>
      <c r="B6228" s="5">
        <v>11140</v>
      </c>
      <c r="G6228" s="5" t="s">
        <v>1242</v>
      </c>
      <c r="H6228" s="5">
        <v>74661</v>
      </c>
      <c r="I6228" s="7">
        <v>41788</v>
      </c>
      <c r="J6228" s="5" t="s">
        <v>1675</v>
      </c>
      <c r="K6228" s="6">
        <v>0</v>
      </c>
      <c r="L6228" s="6">
        <v>222.42</v>
      </c>
      <c r="M6228" s="6">
        <v>14064312.99</v>
      </c>
    </row>
    <row r="6229" spans="1:13">
      <c r="A6229" s="5">
        <v>101</v>
      </c>
      <c r="B6229" s="5">
        <v>11140</v>
      </c>
      <c r="G6229" s="5" t="s">
        <v>1222</v>
      </c>
      <c r="H6229" s="5">
        <v>6185</v>
      </c>
      <c r="I6229" s="7">
        <v>41789</v>
      </c>
      <c r="J6229" s="5" t="s">
        <v>3990</v>
      </c>
      <c r="K6229" s="6">
        <v>400</v>
      </c>
      <c r="L6229" s="6">
        <v>0</v>
      </c>
      <c r="M6229" s="6">
        <v>14064712.99</v>
      </c>
    </row>
    <row r="6230" spans="1:13">
      <c r="A6230" s="5">
        <v>101</v>
      </c>
      <c r="B6230" s="5">
        <v>11140</v>
      </c>
      <c r="G6230" s="5" t="s">
        <v>1222</v>
      </c>
      <c r="H6230" s="5">
        <v>6186</v>
      </c>
      <c r="I6230" s="7">
        <v>41789</v>
      </c>
      <c r="J6230" s="5" t="s">
        <v>3991</v>
      </c>
      <c r="K6230" s="6">
        <v>51.3</v>
      </c>
      <c r="L6230" s="6">
        <v>0</v>
      </c>
      <c r="M6230" s="6">
        <v>14064764.289999999</v>
      </c>
    </row>
    <row r="6231" spans="1:13">
      <c r="A6231" s="5">
        <v>101</v>
      </c>
      <c r="B6231" s="5">
        <v>11140</v>
      </c>
      <c r="G6231" s="5" t="s">
        <v>1222</v>
      </c>
      <c r="H6231" s="5">
        <v>6187</v>
      </c>
      <c r="I6231" s="7">
        <v>41789</v>
      </c>
      <c r="J6231" s="5" t="s">
        <v>3992</v>
      </c>
      <c r="K6231" s="6">
        <v>681.3</v>
      </c>
      <c r="L6231" s="6">
        <v>0</v>
      </c>
      <c r="M6231" s="6">
        <v>14065445.59</v>
      </c>
    </row>
    <row r="6232" spans="1:13">
      <c r="A6232" s="5">
        <v>101</v>
      </c>
      <c r="B6232" s="5">
        <v>11140</v>
      </c>
      <c r="G6232" s="5" t="s">
        <v>1222</v>
      </c>
      <c r="H6232" s="5">
        <v>6188</v>
      </c>
      <c r="I6232" s="7">
        <v>41789</v>
      </c>
      <c r="J6232" s="5" t="s">
        <v>3993</v>
      </c>
      <c r="K6232" s="6">
        <v>146.22</v>
      </c>
      <c r="L6232" s="6">
        <v>0</v>
      </c>
      <c r="M6232" s="6">
        <v>14065591.810000001</v>
      </c>
    </row>
    <row r="6233" spans="1:13">
      <c r="A6233" s="5">
        <v>101</v>
      </c>
      <c r="B6233" s="5">
        <v>11140</v>
      </c>
      <c r="G6233" s="5" t="s">
        <v>1222</v>
      </c>
      <c r="H6233" s="5">
        <v>6189</v>
      </c>
      <c r="I6233" s="7">
        <v>41789</v>
      </c>
      <c r="J6233" s="5" t="s">
        <v>3994</v>
      </c>
      <c r="K6233" s="6">
        <v>6052.78</v>
      </c>
      <c r="L6233" s="6">
        <v>0</v>
      </c>
      <c r="M6233" s="6">
        <v>14071644.59</v>
      </c>
    </row>
    <row r="6234" spans="1:13">
      <c r="A6234" s="5">
        <v>101</v>
      </c>
      <c r="B6234" s="5">
        <v>11140</v>
      </c>
      <c r="G6234" s="5" t="s">
        <v>1222</v>
      </c>
      <c r="H6234" s="5">
        <v>6190</v>
      </c>
      <c r="I6234" s="7">
        <v>41789</v>
      </c>
      <c r="J6234" s="5" t="s">
        <v>3995</v>
      </c>
      <c r="K6234" s="6">
        <v>2339.5300000000002</v>
      </c>
      <c r="L6234" s="6">
        <v>0</v>
      </c>
      <c r="M6234" s="6">
        <v>14073984.119999999</v>
      </c>
    </row>
    <row r="6235" spans="1:13">
      <c r="A6235" s="5">
        <v>101</v>
      </c>
      <c r="B6235" s="5">
        <v>11140</v>
      </c>
      <c r="G6235" s="5" t="s">
        <v>1222</v>
      </c>
      <c r="H6235" s="5">
        <v>6191</v>
      </c>
      <c r="I6235" s="7">
        <v>41789</v>
      </c>
      <c r="J6235" s="5" t="s">
        <v>3996</v>
      </c>
      <c r="K6235" s="6">
        <v>110.84</v>
      </c>
      <c r="L6235" s="6">
        <v>0</v>
      </c>
      <c r="M6235" s="6">
        <v>14074094.960000001</v>
      </c>
    </row>
    <row r="6236" spans="1:13">
      <c r="A6236" s="5">
        <v>101</v>
      </c>
      <c r="B6236" s="5">
        <v>11140</v>
      </c>
      <c r="G6236" s="5" t="s">
        <v>1222</v>
      </c>
      <c r="H6236" s="5">
        <v>6192</v>
      </c>
      <c r="I6236" s="7">
        <v>41789</v>
      </c>
      <c r="J6236" s="5" t="s">
        <v>3997</v>
      </c>
      <c r="K6236" s="6">
        <v>35</v>
      </c>
      <c r="L6236" s="6">
        <v>0</v>
      </c>
      <c r="M6236" s="6">
        <v>14074129.960000001</v>
      </c>
    </row>
    <row r="6237" spans="1:13">
      <c r="A6237" s="5">
        <v>101</v>
      </c>
      <c r="B6237" s="5">
        <v>11140</v>
      </c>
      <c r="G6237" s="5" t="s">
        <v>1222</v>
      </c>
      <c r="H6237" s="5">
        <v>6193</v>
      </c>
      <c r="I6237" s="7">
        <v>41789</v>
      </c>
      <c r="J6237" s="5" t="s">
        <v>3998</v>
      </c>
      <c r="K6237" s="6">
        <v>57818.73</v>
      </c>
      <c r="L6237" s="6">
        <v>0</v>
      </c>
      <c r="M6237" s="6">
        <v>14131948.689999999</v>
      </c>
    </row>
    <row r="6238" spans="1:13">
      <c r="A6238" s="5">
        <v>101</v>
      </c>
      <c r="B6238" s="5">
        <v>11140</v>
      </c>
      <c r="G6238" s="5" t="s">
        <v>1222</v>
      </c>
      <c r="H6238" s="5">
        <v>6194</v>
      </c>
      <c r="I6238" s="7">
        <v>41789</v>
      </c>
      <c r="J6238" s="5" t="s">
        <v>3999</v>
      </c>
      <c r="K6238" s="6">
        <v>5358.14</v>
      </c>
      <c r="L6238" s="6">
        <v>0</v>
      </c>
      <c r="M6238" s="6">
        <v>14137306.83</v>
      </c>
    </row>
    <row r="6239" spans="1:13">
      <c r="A6239" s="5">
        <v>101</v>
      </c>
      <c r="B6239" s="5">
        <v>11140</v>
      </c>
      <c r="G6239" s="5" t="s">
        <v>1222</v>
      </c>
      <c r="H6239" s="5">
        <v>6195</v>
      </c>
      <c r="I6239" s="7">
        <v>41789</v>
      </c>
      <c r="J6239" s="5" t="s">
        <v>4000</v>
      </c>
      <c r="K6239" s="6">
        <v>6474.93</v>
      </c>
      <c r="L6239" s="6">
        <v>0</v>
      </c>
      <c r="M6239" s="6">
        <v>14143781.76</v>
      </c>
    </row>
    <row r="6240" spans="1:13">
      <c r="A6240" s="5">
        <v>101</v>
      </c>
      <c r="B6240" s="5">
        <v>11140</v>
      </c>
      <c r="G6240" s="5" t="s">
        <v>1222</v>
      </c>
      <c r="H6240" s="5">
        <v>6196</v>
      </c>
      <c r="I6240" s="7">
        <v>41789</v>
      </c>
      <c r="J6240" s="5" t="s">
        <v>4001</v>
      </c>
      <c r="K6240" s="6">
        <v>6868.69</v>
      </c>
      <c r="L6240" s="6">
        <v>0</v>
      </c>
      <c r="M6240" s="6">
        <v>14150650.449999999</v>
      </c>
    </row>
    <row r="6241" spans="1:13">
      <c r="A6241" s="5">
        <v>101</v>
      </c>
      <c r="B6241" s="5">
        <v>11140</v>
      </c>
      <c r="G6241" s="5" t="s">
        <v>1232</v>
      </c>
      <c r="H6241" s="5">
        <v>10530</v>
      </c>
      <c r="I6241" s="7">
        <v>41789</v>
      </c>
      <c r="J6241" s="5" t="s">
        <v>1233</v>
      </c>
      <c r="K6241" s="6">
        <v>0</v>
      </c>
      <c r="L6241" s="6">
        <v>47910.91</v>
      </c>
      <c r="M6241" s="6">
        <v>14102739.539999999</v>
      </c>
    </row>
    <row r="6242" spans="1:13">
      <c r="A6242" s="5">
        <v>101</v>
      </c>
      <c r="B6242" s="5">
        <v>11140</v>
      </c>
      <c r="G6242" s="5" t="s">
        <v>1232</v>
      </c>
      <c r="H6242" s="5">
        <v>50530</v>
      </c>
      <c r="I6242" s="7">
        <v>41789</v>
      </c>
      <c r="J6242" s="5" t="s">
        <v>1233</v>
      </c>
      <c r="K6242" s="6">
        <v>0</v>
      </c>
      <c r="L6242" s="6">
        <v>8622.61</v>
      </c>
      <c r="M6242" s="6">
        <v>14094116.93</v>
      </c>
    </row>
    <row r="6243" spans="1:13">
      <c r="A6243" s="5">
        <v>101</v>
      </c>
      <c r="B6243" s="5">
        <v>11140</v>
      </c>
      <c r="G6243" s="5" t="s">
        <v>1242</v>
      </c>
      <c r="H6243" s="5">
        <v>74662</v>
      </c>
      <c r="I6243" s="7">
        <v>41789</v>
      </c>
      <c r="J6243" s="5" t="s">
        <v>1245</v>
      </c>
      <c r="K6243" s="6">
        <v>0</v>
      </c>
      <c r="L6243" s="6">
        <v>899.01</v>
      </c>
      <c r="M6243" s="6">
        <v>14093217.92</v>
      </c>
    </row>
    <row r="6244" spans="1:13">
      <c r="A6244" s="5">
        <v>101</v>
      </c>
      <c r="B6244" s="5">
        <v>11140</v>
      </c>
      <c r="G6244" s="5" t="s">
        <v>1242</v>
      </c>
      <c r="H6244" s="5">
        <v>74663</v>
      </c>
      <c r="I6244" s="7">
        <v>41789</v>
      </c>
      <c r="J6244" s="5" t="s">
        <v>1548</v>
      </c>
      <c r="K6244" s="6">
        <v>0</v>
      </c>
      <c r="L6244" s="6">
        <v>266.23</v>
      </c>
      <c r="M6244" s="6">
        <v>14092951.689999999</v>
      </c>
    </row>
    <row r="6245" spans="1:13">
      <c r="A6245" s="5">
        <v>101</v>
      </c>
      <c r="B6245" s="5">
        <v>11140</v>
      </c>
      <c r="G6245" s="5" t="s">
        <v>1242</v>
      </c>
      <c r="H6245" s="5">
        <v>74664</v>
      </c>
      <c r="I6245" s="7">
        <v>41789</v>
      </c>
      <c r="J6245" s="5" t="s">
        <v>4002</v>
      </c>
      <c r="K6245" s="6">
        <v>0</v>
      </c>
      <c r="L6245" s="6">
        <v>100</v>
      </c>
      <c r="M6245" s="6">
        <v>14092851.689999999</v>
      </c>
    </row>
    <row r="6246" spans="1:13">
      <c r="A6246" s="5">
        <v>101</v>
      </c>
      <c r="B6246" s="5">
        <v>11140</v>
      </c>
      <c r="G6246" s="5" t="s">
        <v>1242</v>
      </c>
      <c r="H6246" s="5">
        <v>74665</v>
      </c>
      <c r="I6246" s="7">
        <v>41789</v>
      </c>
      <c r="J6246" s="5" t="s">
        <v>1871</v>
      </c>
      <c r="K6246" s="6">
        <v>0</v>
      </c>
      <c r="L6246" s="6">
        <v>116</v>
      </c>
      <c r="M6246" s="6">
        <v>14092735.689999999</v>
      </c>
    </row>
    <row r="6247" spans="1:13">
      <c r="A6247" s="5">
        <v>101</v>
      </c>
      <c r="B6247" s="5">
        <v>11140</v>
      </c>
      <c r="G6247" s="5" t="s">
        <v>1614</v>
      </c>
      <c r="H6247" s="5">
        <v>2864</v>
      </c>
      <c r="I6247" s="7">
        <v>41790</v>
      </c>
      <c r="J6247" s="5" t="s">
        <v>4003</v>
      </c>
      <c r="K6247" s="6">
        <v>0</v>
      </c>
      <c r="L6247" s="6">
        <v>5380.14</v>
      </c>
      <c r="M6247" s="6">
        <v>14087355.550000001</v>
      </c>
    </row>
    <row r="6248" spans="1:13">
      <c r="A6248" s="5">
        <v>101</v>
      </c>
      <c r="B6248" s="5">
        <v>11140</v>
      </c>
      <c r="G6248" s="5" t="s">
        <v>1614</v>
      </c>
      <c r="H6248" s="5">
        <v>2865</v>
      </c>
      <c r="I6248" s="7">
        <v>41790</v>
      </c>
      <c r="J6248" s="5" t="s">
        <v>4004</v>
      </c>
      <c r="K6248" s="6">
        <v>0</v>
      </c>
      <c r="L6248" s="6">
        <v>142705.65</v>
      </c>
      <c r="M6248" s="6">
        <v>13944649.9</v>
      </c>
    </row>
    <row r="6249" spans="1:13">
      <c r="A6249" s="5">
        <v>101</v>
      </c>
      <c r="B6249" s="5">
        <v>11140</v>
      </c>
      <c r="G6249" s="5" t="s">
        <v>1222</v>
      </c>
      <c r="H6249" s="5">
        <v>6199</v>
      </c>
      <c r="I6249" s="7">
        <v>41790</v>
      </c>
      <c r="J6249" s="5" t="s">
        <v>4005</v>
      </c>
      <c r="K6249" s="6">
        <v>68935</v>
      </c>
      <c r="L6249" s="6">
        <v>0</v>
      </c>
      <c r="M6249" s="6">
        <v>14013584.9</v>
      </c>
    </row>
    <row r="6250" spans="1:13">
      <c r="A6250" s="5">
        <v>101</v>
      </c>
      <c r="B6250" s="5">
        <v>11140</v>
      </c>
      <c r="G6250" s="5" t="s">
        <v>1222</v>
      </c>
      <c r="H6250" s="5">
        <v>6203</v>
      </c>
      <c r="I6250" s="7">
        <v>41792</v>
      </c>
      <c r="J6250" s="5" t="s">
        <v>4006</v>
      </c>
      <c r="K6250" s="6">
        <v>3036</v>
      </c>
      <c r="L6250" s="6">
        <v>0</v>
      </c>
      <c r="M6250" s="6">
        <v>14016620.9</v>
      </c>
    </row>
    <row r="6251" spans="1:13">
      <c r="A6251" s="5">
        <v>101</v>
      </c>
      <c r="B6251" s="5">
        <v>11140</v>
      </c>
      <c r="G6251" s="5" t="s">
        <v>1222</v>
      </c>
      <c r="H6251" s="5">
        <v>6204</v>
      </c>
      <c r="I6251" s="7">
        <v>41792</v>
      </c>
      <c r="J6251" s="5" t="s">
        <v>4007</v>
      </c>
      <c r="K6251" s="6">
        <v>12308.53</v>
      </c>
      <c r="L6251" s="6">
        <v>0</v>
      </c>
      <c r="M6251" s="6">
        <v>14028929.43</v>
      </c>
    </row>
    <row r="6252" spans="1:13">
      <c r="A6252" s="5">
        <v>101</v>
      </c>
      <c r="B6252" s="5">
        <v>11140</v>
      </c>
      <c r="G6252" s="5" t="s">
        <v>1222</v>
      </c>
      <c r="H6252" s="5">
        <v>6205</v>
      </c>
      <c r="I6252" s="7">
        <v>41792</v>
      </c>
      <c r="J6252" s="5" t="s">
        <v>4008</v>
      </c>
      <c r="K6252" s="6">
        <v>5409.84</v>
      </c>
      <c r="L6252" s="6">
        <v>0</v>
      </c>
      <c r="M6252" s="6">
        <v>14034339.27</v>
      </c>
    </row>
    <row r="6253" spans="1:13">
      <c r="A6253" s="5">
        <v>101</v>
      </c>
      <c r="B6253" s="5">
        <v>11140</v>
      </c>
      <c r="G6253" s="5" t="s">
        <v>1222</v>
      </c>
      <c r="H6253" s="5">
        <v>6206</v>
      </c>
      <c r="I6253" s="7">
        <v>41792</v>
      </c>
      <c r="J6253" s="5" t="s">
        <v>4009</v>
      </c>
      <c r="K6253" s="6">
        <v>545</v>
      </c>
      <c r="L6253" s="6">
        <v>0</v>
      </c>
      <c r="M6253" s="6">
        <v>14034884.27</v>
      </c>
    </row>
    <row r="6254" spans="1:13">
      <c r="A6254" s="5">
        <v>101</v>
      </c>
      <c r="B6254" s="5">
        <v>11140</v>
      </c>
      <c r="G6254" s="5" t="s">
        <v>1242</v>
      </c>
      <c r="H6254" s="5">
        <v>74666</v>
      </c>
      <c r="I6254" s="7">
        <v>41792</v>
      </c>
      <c r="J6254" s="5" t="s">
        <v>1245</v>
      </c>
      <c r="K6254" s="6">
        <v>0</v>
      </c>
      <c r="L6254" s="6">
        <v>400</v>
      </c>
      <c r="M6254" s="6">
        <v>14034484.27</v>
      </c>
    </row>
    <row r="6255" spans="1:13">
      <c r="A6255" s="5">
        <v>101</v>
      </c>
      <c r="B6255" s="5">
        <v>11140</v>
      </c>
      <c r="G6255" s="5" t="s">
        <v>1222</v>
      </c>
      <c r="H6255" s="5">
        <v>6207</v>
      </c>
      <c r="I6255" s="7">
        <v>41793</v>
      </c>
      <c r="J6255" s="5" t="s">
        <v>4010</v>
      </c>
      <c r="K6255" s="6">
        <v>1383</v>
      </c>
      <c r="L6255" s="6">
        <v>0</v>
      </c>
      <c r="M6255" s="6">
        <v>14035867.27</v>
      </c>
    </row>
    <row r="6256" spans="1:13">
      <c r="A6256" s="5">
        <v>101</v>
      </c>
      <c r="B6256" s="5">
        <v>11140</v>
      </c>
      <c r="G6256" s="5" t="s">
        <v>1222</v>
      </c>
      <c r="H6256" s="5">
        <v>6208</v>
      </c>
      <c r="I6256" s="7">
        <v>41793</v>
      </c>
      <c r="J6256" s="5" t="s">
        <v>4011</v>
      </c>
      <c r="K6256" s="6">
        <v>5904.46</v>
      </c>
      <c r="L6256" s="6">
        <v>0</v>
      </c>
      <c r="M6256" s="6">
        <v>14041771.73</v>
      </c>
    </row>
    <row r="6257" spans="1:13">
      <c r="A6257" s="5">
        <v>101</v>
      </c>
      <c r="B6257" s="5">
        <v>11140</v>
      </c>
      <c r="G6257" s="5" t="s">
        <v>1222</v>
      </c>
      <c r="H6257" s="5">
        <v>6209</v>
      </c>
      <c r="I6257" s="7">
        <v>41793</v>
      </c>
      <c r="J6257" s="5" t="s">
        <v>4012</v>
      </c>
      <c r="K6257" s="6">
        <v>480</v>
      </c>
      <c r="L6257" s="6">
        <v>0</v>
      </c>
      <c r="M6257" s="6">
        <v>14042251.73</v>
      </c>
    </row>
    <row r="6258" spans="1:13">
      <c r="A6258" s="5">
        <v>101</v>
      </c>
      <c r="B6258" s="5">
        <v>11140</v>
      </c>
      <c r="G6258" s="5" t="s">
        <v>1222</v>
      </c>
      <c r="H6258" s="5">
        <v>6210</v>
      </c>
      <c r="I6258" s="7">
        <v>41793</v>
      </c>
      <c r="J6258" s="5" t="s">
        <v>4013</v>
      </c>
      <c r="K6258" s="6">
        <v>2918</v>
      </c>
      <c r="L6258" s="6">
        <v>0</v>
      </c>
      <c r="M6258" s="6">
        <v>14045169.73</v>
      </c>
    </row>
    <row r="6259" spans="1:13">
      <c r="A6259" s="5">
        <v>101</v>
      </c>
      <c r="B6259" s="5">
        <v>11140</v>
      </c>
      <c r="G6259" s="5" t="s">
        <v>1222</v>
      </c>
      <c r="H6259" s="5">
        <v>6211</v>
      </c>
      <c r="I6259" s="7">
        <v>41794</v>
      </c>
      <c r="J6259" s="5" t="s">
        <v>4014</v>
      </c>
      <c r="K6259" s="6">
        <v>430</v>
      </c>
      <c r="L6259" s="6">
        <v>0</v>
      </c>
      <c r="M6259" s="6">
        <v>14045599.73</v>
      </c>
    </row>
    <row r="6260" spans="1:13">
      <c r="A6260" s="5">
        <v>101</v>
      </c>
      <c r="B6260" s="5">
        <v>11140</v>
      </c>
      <c r="G6260" s="5" t="s">
        <v>1222</v>
      </c>
      <c r="H6260" s="5">
        <v>6212</v>
      </c>
      <c r="I6260" s="7">
        <v>41794</v>
      </c>
      <c r="J6260" s="5" t="s">
        <v>4015</v>
      </c>
      <c r="K6260" s="6">
        <v>6847.52</v>
      </c>
      <c r="L6260" s="6">
        <v>0</v>
      </c>
      <c r="M6260" s="6">
        <v>14052447.25</v>
      </c>
    </row>
    <row r="6261" spans="1:13">
      <c r="A6261" s="5">
        <v>101</v>
      </c>
      <c r="B6261" s="5">
        <v>11140</v>
      </c>
      <c r="G6261" s="5" t="s">
        <v>1222</v>
      </c>
      <c r="H6261" s="5">
        <v>6213</v>
      </c>
      <c r="I6261" s="7">
        <v>41794</v>
      </c>
      <c r="J6261" s="5" t="s">
        <v>4016</v>
      </c>
      <c r="K6261" s="6">
        <v>12658.8</v>
      </c>
      <c r="L6261" s="6">
        <v>0</v>
      </c>
      <c r="M6261" s="6">
        <v>14065106.050000001</v>
      </c>
    </row>
    <row r="6262" spans="1:13">
      <c r="A6262" s="5">
        <v>101</v>
      </c>
      <c r="B6262" s="5">
        <v>11140</v>
      </c>
      <c r="G6262" s="5" t="s">
        <v>1222</v>
      </c>
      <c r="H6262" s="5">
        <v>6214</v>
      </c>
      <c r="I6262" s="7">
        <v>41794</v>
      </c>
      <c r="J6262" s="5" t="s">
        <v>4017</v>
      </c>
      <c r="K6262" s="6">
        <v>3000</v>
      </c>
      <c r="L6262" s="6">
        <v>0</v>
      </c>
      <c r="M6262" s="6">
        <v>14068106.050000001</v>
      </c>
    </row>
    <row r="6263" spans="1:13">
      <c r="A6263" s="5">
        <v>101</v>
      </c>
      <c r="B6263" s="5">
        <v>11140</v>
      </c>
      <c r="G6263" s="5" t="s">
        <v>1222</v>
      </c>
      <c r="H6263" s="5">
        <v>6215</v>
      </c>
      <c r="I6263" s="7">
        <v>41794</v>
      </c>
      <c r="J6263" s="5" t="s">
        <v>4018</v>
      </c>
      <c r="K6263" s="6">
        <v>1192</v>
      </c>
      <c r="L6263" s="6">
        <v>0</v>
      </c>
      <c r="M6263" s="6">
        <v>14069298.050000001</v>
      </c>
    </row>
    <row r="6264" spans="1:13">
      <c r="A6264" s="5">
        <v>101</v>
      </c>
      <c r="B6264" s="5">
        <v>11140</v>
      </c>
      <c r="G6264" s="5" t="s">
        <v>1222</v>
      </c>
      <c r="H6264" s="5">
        <v>6216</v>
      </c>
      <c r="I6264" s="7">
        <v>41794</v>
      </c>
      <c r="J6264" s="5" t="s">
        <v>4019</v>
      </c>
      <c r="K6264" s="6">
        <v>13588.73</v>
      </c>
      <c r="L6264" s="6">
        <v>0</v>
      </c>
      <c r="M6264" s="6">
        <v>14082886.779999999</v>
      </c>
    </row>
    <row r="6265" spans="1:13">
      <c r="A6265" s="5">
        <v>101</v>
      </c>
      <c r="B6265" s="5">
        <v>11140</v>
      </c>
      <c r="G6265" s="5" t="s">
        <v>1232</v>
      </c>
      <c r="H6265" s="5">
        <v>70604</v>
      </c>
      <c r="I6265" s="7">
        <v>41794</v>
      </c>
      <c r="J6265" s="5" t="s">
        <v>1233</v>
      </c>
      <c r="K6265" s="6">
        <v>0</v>
      </c>
      <c r="L6265" s="6">
        <v>6165.03</v>
      </c>
      <c r="M6265" s="6">
        <v>14076721.75</v>
      </c>
    </row>
    <row r="6266" spans="1:13">
      <c r="A6266" s="5">
        <v>101</v>
      </c>
      <c r="B6266" s="5">
        <v>11140</v>
      </c>
      <c r="G6266" s="5" t="s">
        <v>1222</v>
      </c>
      <c r="H6266" s="5">
        <v>6217</v>
      </c>
      <c r="I6266" s="7">
        <v>41795</v>
      </c>
      <c r="J6266" s="5" t="s">
        <v>4020</v>
      </c>
      <c r="K6266" s="6">
        <v>7343.64</v>
      </c>
      <c r="L6266" s="6">
        <v>0</v>
      </c>
      <c r="M6266" s="6">
        <v>14084065.390000001</v>
      </c>
    </row>
    <row r="6267" spans="1:13">
      <c r="A6267" s="5">
        <v>101</v>
      </c>
      <c r="B6267" s="5">
        <v>11140</v>
      </c>
      <c r="G6267" s="5" t="s">
        <v>1222</v>
      </c>
      <c r="H6267" s="5">
        <v>6218</v>
      </c>
      <c r="I6267" s="7">
        <v>41795</v>
      </c>
      <c r="J6267" s="5" t="s">
        <v>4021</v>
      </c>
      <c r="K6267" s="6">
        <v>572</v>
      </c>
      <c r="L6267" s="6">
        <v>0</v>
      </c>
      <c r="M6267" s="6">
        <v>14084637.390000001</v>
      </c>
    </row>
    <row r="6268" spans="1:13">
      <c r="A6268" s="5">
        <v>101</v>
      </c>
      <c r="B6268" s="5">
        <v>11140</v>
      </c>
      <c r="G6268" s="5" t="s">
        <v>1222</v>
      </c>
      <c r="H6268" s="5">
        <v>6219</v>
      </c>
      <c r="I6268" s="7">
        <v>41795</v>
      </c>
      <c r="J6268" s="5" t="s">
        <v>4022</v>
      </c>
      <c r="K6268" s="6">
        <v>965.6</v>
      </c>
      <c r="L6268" s="6">
        <v>0</v>
      </c>
      <c r="M6268" s="6">
        <v>14085602.99</v>
      </c>
    </row>
    <row r="6269" spans="1:13">
      <c r="A6269" s="5">
        <v>101</v>
      </c>
      <c r="B6269" s="5">
        <v>11140</v>
      </c>
      <c r="G6269" s="5" t="s">
        <v>1222</v>
      </c>
      <c r="H6269" s="5">
        <v>6220</v>
      </c>
      <c r="I6269" s="7">
        <v>41795</v>
      </c>
      <c r="J6269" s="5" t="s">
        <v>4023</v>
      </c>
      <c r="K6269" s="6">
        <v>3009.12</v>
      </c>
      <c r="L6269" s="6">
        <v>0</v>
      </c>
      <c r="M6269" s="6">
        <v>14088612.109999999</v>
      </c>
    </row>
    <row r="6270" spans="1:13">
      <c r="A6270" s="5">
        <v>101</v>
      </c>
      <c r="B6270" s="5">
        <v>11140</v>
      </c>
      <c r="G6270" s="5" t="s">
        <v>1222</v>
      </c>
      <c r="H6270" s="5">
        <v>6221</v>
      </c>
      <c r="I6270" s="7">
        <v>41795</v>
      </c>
      <c r="J6270" s="5" t="s">
        <v>4024</v>
      </c>
      <c r="K6270" s="6">
        <v>170</v>
      </c>
      <c r="L6270" s="6">
        <v>0</v>
      </c>
      <c r="M6270" s="6">
        <v>14088782.109999999</v>
      </c>
    </row>
    <row r="6271" spans="1:13">
      <c r="A6271" s="5">
        <v>101</v>
      </c>
      <c r="B6271" s="5">
        <v>11140</v>
      </c>
      <c r="G6271" s="5" t="s">
        <v>1242</v>
      </c>
      <c r="H6271" s="5">
        <v>74667</v>
      </c>
      <c r="I6271" s="7">
        <v>41795</v>
      </c>
      <c r="J6271" s="5" t="s">
        <v>1452</v>
      </c>
      <c r="K6271" s="6">
        <v>0</v>
      </c>
      <c r="L6271" s="6">
        <v>1619.65</v>
      </c>
      <c r="M6271" s="6">
        <v>14087162.460000001</v>
      </c>
    </row>
    <row r="6272" spans="1:13">
      <c r="A6272" s="5">
        <v>101</v>
      </c>
      <c r="B6272" s="5">
        <v>11140</v>
      </c>
      <c r="G6272" s="5" t="s">
        <v>1242</v>
      </c>
      <c r="H6272" s="5">
        <v>74668</v>
      </c>
      <c r="I6272" s="7">
        <v>41795</v>
      </c>
      <c r="J6272" s="5" t="s">
        <v>1453</v>
      </c>
      <c r="K6272" s="6">
        <v>0</v>
      </c>
      <c r="L6272" s="6">
        <v>1490.4</v>
      </c>
      <c r="M6272" s="6">
        <v>14085672.060000001</v>
      </c>
    </row>
    <row r="6273" spans="1:13">
      <c r="A6273" s="5">
        <v>101</v>
      </c>
      <c r="B6273" s="5">
        <v>11140</v>
      </c>
      <c r="G6273" s="5" t="s">
        <v>1242</v>
      </c>
      <c r="H6273" s="5">
        <v>74669</v>
      </c>
      <c r="I6273" s="7">
        <v>41795</v>
      </c>
      <c r="J6273" s="5" t="s">
        <v>1454</v>
      </c>
      <c r="K6273" s="6">
        <v>0</v>
      </c>
      <c r="L6273" s="6">
        <v>57</v>
      </c>
      <c r="M6273" s="6">
        <v>14085615.060000001</v>
      </c>
    </row>
    <row r="6274" spans="1:13">
      <c r="A6274" s="5">
        <v>101</v>
      </c>
      <c r="B6274" s="5">
        <v>11140</v>
      </c>
      <c r="G6274" s="5" t="s">
        <v>1242</v>
      </c>
      <c r="H6274" s="5">
        <v>74670</v>
      </c>
      <c r="I6274" s="7">
        <v>41795</v>
      </c>
      <c r="J6274" s="5" t="s">
        <v>1547</v>
      </c>
      <c r="K6274" s="6">
        <v>0</v>
      </c>
      <c r="L6274" s="6">
        <v>50.54</v>
      </c>
      <c r="M6274" s="6">
        <v>14085564.52</v>
      </c>
    </row>
    <row r="6275" spans="1:13">
      <c r="A6275" s="5">
        <v>101</v>
      </c>
      <c r="B6275" s="5">
        <v>11140</v>
      </c>
      <c r="G6275" s="5" t="s">
        <v>1242</v>
      </c>
      <c r="H6275" s="5">
        <v>74671</v>
      </c>
      <c r="I6275" s="7">
        <v>41795</v>
      </c>
      <c r="J6275" s="5" t="s">
        <v>1322</v>
      </c>
      <c r="K6275" s="6">
        <v>0</v>
      </c>
      <c r="L6275" s="6">
        <v>283.86</v>
      </c>
      <c r="M6275" s="6">
        <v>14085280.66</v>
      </c>
    </row>
    <row r="6276" spans="1:13">
      <c r="A6276" s="5">
        <v>101</v>
      </c>
      <c r="B6276" s="5">
        <v>11140</v>
      </c>
      <c r="G6276" s="5" t="s">
        <v>1242</v>
      </c>
      <c r="H6276" s="5">
        <v>74672</v>
      </c>
      <c r="I6276" s="7">
        <v>41795</v>
      </c>
      <c r="J6276" s="5" t="s">
        <v>1456</v>
      </c>
      <c r="K6276" s="6">
        <v>0</v>
      </c>
      <c r="L6276" s="6">
        <v>179.31</v>
      </c>
      <c r="M6276" s="6">
        <v>14085101.35</v>
      </c>
    </row>
    <row r="6277" spans="1:13">
      <c r="A6277" s="5">
        <v>101</v>
      </c>
      <c r="B6277" s="5">
        <v>11140</v>
      </c>
      <c r="G6277" s="5" t="s">
        <v>1242</v>
      </c>
      <c r="H6277" s="5">
        <v>74673</v>
      </c>
      <c r="I6277" s="7">
        <v>41795</v>
      </c>
      <c r="J6277" s="5" t="s">
        <v>1457</v>
      </c>
      <c r="K6277" s="6">
        <v>0</v>
      </c>
      <c r="L6277" s="6">
        <v>42.44</v>
      </c>
      <c r="M6277" s="6">
        <v>14085058.91</v>
      </c>
    </row>
    <row r="6278" spans="1:13">
      <c r="A6278" s="5">
        <v>101</v>
      </c>
      <c r="B6278" s="5">
        <v>11140</v>
      </c>
      <c r="G6278" s="5" t="s">
        <v>1242</v>
      </c>
      <c r="H6278" s="5">
        <v>74674</v>
      </c>
      <c r="I6278" s="7">
        <v>41795</v>
      </c>
      <c r="J6278" s="5" t="s">
        <v>1409</v>
      </c>
      <c r="K6278" s="6">
        <v>0</v>
      </c>
      <c r="L6278" s="6">
        <v>91.55</v>
      </c>
      <c r="M6278" s="6">
        <v>14084967.359999999</v>
      </c>
    </row>
    <row r="6279" spans="1:13">
      <c r="A6279" s="5">
        <v>101</v>
      </c>
      <c r="B6279" s="5">
        <v>11140</v>
      </c>
      <c r="G6279" s="5" t="s">
        <v>1242</v>
      </c>
      <c r="H6279" s="5">
        <v>74675</v>
      </c>
      <c r="I6279" s="7">
        <v>41795</v>
      </c>
      <c r="J6279" s="5" t="s">
        <v>1324</v>
      </c>
      <c r="K6279" s="6">
        <v>0</v>
      </c>
      <c r="L6279" s="6">
        <v>30</v>
      </c>
      <c r="M6279" s="6">
        <v>14084937.359999999</v>
      </c>
    </row>
    <row r="6280" spans="1:13">
      <c r="A6280" s="5">
        <v>101</v>
      </c>
      <c r="B6280" s="5">
        <v>11140</v>
      </c>
      <c r="G6280" s="5" t="s">
        <v>1242</v>
      </c>
      <c r="H6280" s="5">
        <v>74676</v>
      </c>
      <c r="I6280" s="7">
        <v>41795</v>
      </c>
      <c r="J6280" s="5" t="s">
        <v>1326</v>
      </c>
      <c r="K6280" s="6">
        <v>0</v>
      </c>
      <c r="L6280" s="6">
        <v>590</v>
      </c>
      <c r="M6280" s="6">
        <v>14084347.359999999</v>
      </c>
    </row>
    <row r="6281" spans="1:13">
      <c r="A6281" s="5">
        <v>101</v>
      </c>
      <c r="B6281" s="5">
        <v>11140</v>
      </c>
      <c r="G6281" s="5" t="s">
        <v>1242</v>
      </c>
      <c r="H6281" s="5">
        <v>74677</v>
      </c>
      <c r="I6281" s="7">
        <v>41795</v>
      </c>
      <c r="J6281" s="5" t="s">
        <v>4025</v>
      </c>
      <c r="K6281" s="6">
        <v>0</v>
      </c>
      <c r="L6281" s="6">
        <v>77</v>
      </c>
      <c r="M6281" s="6">
        <v>14084270.359999999</v>
      </c>
    </row>
    <row r="6282" spans="1:13">
      <c r="A6282" s="5">
        <v>101</v>
      </c>
      <c r="B6282" s="5">
        <v>11140</v>
      </c>
      <c r="G6282" s="5" t="s">
        <v>1242</v>
      </c>
      <c r="H6282" s="5">
        <v>74678</v>
      </c>
      <c r="I6282" s="7">
        <v>41795</v>
      </c>
      <c r="J6282" s="5" t="s">
        <v>4026</v>
      </c>
      <c r="K6282" s="6">
        <v>0</v>
      </c>
      <c r="L6282" s="6">
        <v>77</v>
      </c>
      <c r="M6282" s="6">
        <v>14084193.359999999</v>
      </c>
    </row>
    <row r="6283" spans="1:13">
      <c r="A6283" s="5">
        <v>101</v>
      </c>
      <c r="B6283" s="5">
        <v>11140</v>
      </c>
      <c r="G6283" s="5" t="s">
        <v>1242</v>
      </c>
      <c r="H6283" s="5">
        <v>74679</v>
      </c>
      <c r="I6283" s="7">
        <v>41795</v>
      </c>
      <c r="J6283" s="5" t="s">
        <v>2069</v>
      </c>
      <c r="K6283" s="6">
        <v>0</v>
      </c>
      <c r="L6283" s="6">
        <v>2332.66</v>
      </c>
      <c r="M6283" s="6">
        <v>14081860.699999999</v>
      </c>
    </row>
    <row r="6284" spans="1:13">
      <c r="A6284" s="5">
        <v>101</v>
      </c>
      <c r="B6284" s="5">
        <v>11140</v>
      </c>
      <c r="G6284" s="5" t="s">
        <v>1242</v>
      </c>
      <c r="H6284" s="5">
        <v>74680</v>
      </c>
      <c r="I6284" s="7">
        <v>41795</v>
      </c>
      <c r="J6284" s="5" t="s">
        <v>1299</v>
      </c>
      <c r="K6284" s="6">
        <v>0</v>
      </c>
      <c r="L6284" s="6">
        <v>121.1</v>
      </c>
      <c r="M6284" s="6">
        <v>14081739.6</v>
      </c>
    </row>
    <row r="6285" spans="1:13">
      <c r="A6285" s="5">
        <v>101</v>
      </c>
      <c r="B6285" s="5">
        <v>11140</v>
      </c>
      <c r="G6285" s="5" t="s">
        <v>1242</v>
      </c>
      <c r="H6285" s="5">
        <v>74681</v>
      </c>
      <c r="I6285" s="7">
        <v>41795</v>
      </c>
      <c r="J6285" s="5" t="s">
        <v>1896</v>
      </c>
      <c r="K6285" s="6">
        <v>0</v>
      </c>
      <c r="L6285" s="6">
        <v>50</v>
      </c>
      <c r="M6285" s="6">
        <v>14081689.6</v>
      </c>
    </row>
    <row r="6286" spans="1:13">
      <c r="A6286" s="5">
        <v>101</v>
      </c>
      <c r="B6286" s="5">
        <v>11140</v>
      </c>
      <c r="G6286" s="5" t="s">
        <v>1242</v>
      </c>
      <c r="H6286" s="5">
        <v>74682</v>
      </c>
      <c r="I6286" s="7">
        <v>41795</v>
      </c>
      <c r="J6286" s="5" t="s">
        <v>3568</v>
      </c>
      <c r="K6286" s="6">
        <v>0</v>
      </c>
      <c r="L6286" s="6">
        <v>103.4</v>
      </c>
      <c r="M6286" s="6">
        <v>14081586.199999999</v>
      </c>
    </row>
    <row r="6287" spans="1:13">
      <c r="A6287" s="5">
        <v>101</v>
      </c>
      <c r="B6287" s="5">
        <v>11140</v>
      </c>
      <c r="G6287" s="5" t="s">
        <v>1242</v>
      </c>
      <c r="H6287" s="5">
        <v>74683</v>
      </c>
      <c r="I6287" s="7">
        <v>41795</v>
      </c>
      <c r="J6287" s="5" t="s">
        <v>1336</v>
      </c>
      <c r="K6287" s="6">
        <v>0</v>
      </c>
      <c r="L6287" s="6">
        <v>41.57</v>
      </c>
      <c r="M6287" s="6">
        <v>14081544.630000001</v>
      </c>
    </row>
    <row r="6288" spans="1:13">
      <c r="A6288" s="5">
        <v>101</v>
      </c>
      <c r="B6288" s="5">
        <v>11140</v>
      </c>
      <c r="G6288" s="5" t="s">
        <v>1242</v>
      </c>
      <c r="H6288" s="5">
        <v>74684</v>
      </c>
      <c r="I6288" s="7">
        <v>41795</v>
      </c>
      <c r="J6288" s="5" t="s">
        <v>1718</v>
      </c>
      <c r="K6288" s="6">
        <v>0</v>
      </c>
      <c r="L6288" s="6">
        <v>1481.51</v>
      </c>
      <c r="M6288" s="6">
        <v>14080063.119999999</v>
      </c>
    </row>
    <row r="6289" spans="1:13">
      <c r="A6289" s="5">
        <v>101</v>
      </c>
      <c r="B6289" s="5">
        <v>11140</v>
      </c>
      <c r="G6289" s="5" t="s">
        <v>1242</v>
      </c>
      <c r="H6289" s="5">
        <v>74685</v>
      </c>
      <c r="I6289" s="7">
        <v>41795</v>
      </c>
      <c r="J6289" s="5" t="s">
        <v>4027</v>
      </c>
      <c r="K6289" s="6">
        <v>0</v>
      </c>
      <c r="L6289" s="6">
        <v>44</v>
      </c>
      <c r="M6289" s="6">
        <v>14080019.119999999</v>
      </c>
    </row>
    <row r="6290" spans="1:13">
      <c r="A6290" s="5">
        <v>101</v>
      </c>
      <c r="B6290" s="5">
        <v>11140</v>
      </c>
      <c r="G6290" s="5" t="s">
        <v>1242</v>
      </c>
      <c r="H6290" s="5">
        <v>74686</v>
      </c>
      <c r="I6290" s="7">
        <v>41795</v>
      </c>
      <c r="J6290" s="5" t="s">
        <v>4028</v>
      </c>
      <c r="K6290" s="6">
        <v>0</v>
      </c>
      <c r="L6290" s="6">
        <v>22</v>
      </c>
      <c r="M6290" s="6">
        <v>14079997.119999999</v>
      </c>
    </row>
    <row r="6291" spans="1:13">
      <c r="A6291" s="5">
        <v>101</v>
      </c>
      <c r="B6291" s="5">
        <v>11140</v>
      </c>
      <c r="G6291" s="5" t="s">
        <v>1242</v>
      </c>
      <c r="H6291" s="5">
        <v>74687</v>
      </c>
      <c r="I6291" s="7">
        <v>41795</v>
      </c>
      <c r="J6291" s="5" t="s">
        <v>1411</v>
      </c>
      <c r="K6291" s="6">
        <v>0</v>
      </c>
      <c r="L6291" s="6">
        <v>364.98</v>
      </c>
      <c r="M6291" s="6">
        <v>14079632.140000001</v>
      </c>
    </row>
    <row r="6292" spans="1:13">
      <c r="A6292" s="5">
        <v>101</v>
      </c>
      <c r="B6292" s="5">
        <v>11140</v>
      </c>
      <c r="G6292" s="5" t="s">
        <v>1242</v>
      </c>
      <c r="H6292" s="5">
        <v>74688</v>
      </c>
      <c r="I6292" s="7">
        <v>41795</v>
      </c>
      <c r="J6292" s="5" t="s">
        <v>2665</v>
      </c>
      <c r="K6292" s="6">
        <v>0</v>
      </c>
      <c r="L6292" s="6">
        <v>130.54</v>
      </c>
      <c r="M6292" s="6">
        <v>14079501.6</v>
      </c>
    </row>
    <row r="6293" spans="1:13">
      <c r="A6293" s="5">
        <v>101</v>
      </c>
      <c r="B6293" s="5">
        <v>11140</v>
      </c>
      <c r="G6293" s="5" t="s">
        <v>1242</v>
      </c>
      <c r="H6293" s="5">
        <v>74689</v>
      </c>
      <c r="I6293" s="7">
        <v>41795</v>
      </c>
      <c r="J6293" s="5" t="s">
        <v>1412</v>
      </c>
      <c r="K6293" s="6">
        <v>0</v>
      </c>
      <c r="L6293" s="6">
        <v>786.66</v>
      </c>
      <c r="M6293" s="6">
        <v>14078714.939999999</v>
      </c>
    </row>
    <row r="6294" spans="1:13">
      <c r="A6294" s="5">
        <v>101</v>
      </c>
      <c r="B6294" s="5">
        <v>11140</v>
      </c>
      <c r="G6294" s="5" t="s">
        <v>1242</v>
      </c>
      <c r="H6294" s="5">
        <v>74690</v>
      </c>
      <c r="I6294" s="7">
        <v>41795</v>
      </c>
      <c r="J6294" s="5" t="s">
        <v>1722</v>
      </c>
      <c r="K6294" s="6">
        <v>0</v>
      </c>
      <c r="L6294" s="6">
        <v>126</v>
      </c>
      <c r="M6294" s="6">
        <v>14078588.939999999</v>
      </c>
    </row>
    <row r="6295" spans="1:13">
      <c r="A6295" s="5">
        <v>101</v>
      </c>
      <c r="B6295" s="5">
        <v>11140</v>
      </c>
      <c r="G6295" s="5" t="s">
        <v>1242</v>
      </c>
      <c r="H6295" s="5">
        <v>74691</v>
      </c>
      <c r="I6295" s="7">
        <v>41795</v>
      </c>
      <c r="J6295" s="5" t="s">
        <v>1342</v>
      </c>
      <c r="K6295" s="6">
        <v>0</v>
      </c>
      <c r="L6295" s="6">
        <v>312.16000000000003</v>
      </c>
      <c r="M6295" s="6">
        <v>14078276.779999999</v>
      </c>
    </row>
    <row r="6296" spans="1:13">
      <c r="A6296" s="5">
        <v>101</v>
      </c>
      <c r="B6296" s="5">
        <v>11140</v>
      </c>
      <c r="G6296" s="5" t="s">
        <v>1242</v>
      </c>
      <c r="H6296" s="5">
        <v>74692</v>
      </c>
      <c r="I6296" s="7">
        <v>41795</v>
      </c>
      <c r="J6296" s="5" t="s">
        <v>1466</v>
      </c>
      <c r="K6296" s="6">
        <v>0</v>
      </c>
      <c r="L6296" s="6">
        <v>102.2</v>
      </c>
      <c r="M6296" s="6">
        <v>14078174.58</v>
      </c>
    </row>
    <row r="6297" spans="1:13">
      <c r="A6297" s="5">
        <v>101</v>
      </c>
      <c r="B6297" s="5">
        <v>11140</v>
      </c>
      <c r="G6297" s="5" t="s">
        <v>1242</v>
      </c>
      <c r="H6297" s="5">
        <v>74693</v>
      </c>
      <c r="I6297" s="7">
        <v>41795</v>
      </c>
      <c r="J6297" s="5" t="s">
        <v>4029</v>
      </c>
      <c r="K6297" s="6">
        <v>0</v>
      </c>
      <c r="L6297" s="6">
        <v>88</v>
      </c>
      <c r="M6297" s="6">
        <v>14078086.58</v>
      </c>
    </row>
    <row r="6298" spans="1:13">
      <c r="A6298" s="5">
        <v>101</v>
      </c>
      <c r="B6298" s="5">
        <v>11140</v>
      </c>
      <c r="G6298" s="5" t="s">
        <v>1242</v>
      </c>
      <c r="H6298" s="5">
        <v>74694</v>
      </c>
      <c r="I6298" s="7">
        <v>41795</v>
      </c>
      <c r="J6298" s="5" t="s">
        <v>1414</v>
      </c>
      <c r="K6298" s="6">
        <v>0</v>
      </c>
      <c r="L6298" s="6">
        <v>144</v>
      </c>
      <c r="M6298" s="6">
        <v>14077942.58</v>
      </c>
    </row>
    <row r="6299" spans="1:13">
      <c r="A6299" s="5">
        <v>101</v>
      </c>
      <c r="B6299" s="5">
        <v>11140</v>
      </c>
      <c r="G6299" s="5" t="s">
        <v>1242</v>
      </c>
      <c r="H6299" s="5">
        <v>74695</v>
      </c>
      <c r="I6299" s="7">
        <v>41795</v>
      </c>
      <c r="J6299" s="5" t="s">
        <v>1548</v>
      </c>
      <c r="K6299" s="6">
        <v>0</v>
      </c>
      <c r="L6299" s="6">
        <v>1485.59</v>
      </c>
      <c r="M6299" s="6">
        <v>14076456.99</v>
      </c>
    </row>
    <row r="6300" spans="1:13">
      <c r="A6300" s="5">
        <v>101</v>
      </c>
      <c r="B6300" s="5">
        <v>11140</v>
      </c>
      <c r="G6300" s="5" t="s">
        <v>1242</v>
      </c>
      <c r="H6300" s="5">
        <v>74696</v>
      </c>
      <c r="I6300" s="7">
        <v>41795</v>
      </c>
      <c r="J6300" s="5" t="s">
        <v>1415</v>
      </c>
      <c r="K6300" s="6">
        <v>0</v>
      </c>
      <c r="L6300" s="6">
        <v>603</v>
      </c>
      <c r="M6300" s="6">
        <v>14075853.99</v>
      </c>
    </row>
    <row r="6301" spans="1:13">
      <c r="A6301" s="5">
        <v>101</v>
      </c>
      <c r="B6301" s="5">
        <v>11140</v>
      </c>
      <c r="G6301" s="5" t="s">
        <v>1242</v>
      </c>
      <c r="H6301" s="5">
        <v>74697</v>
      </c>
      <c r="I6301" s="7">
        <v>41795</v>
      </c>
      <c r="J6301" s="5" t="s">
        <v>1416</v>
      </c>
      <c r="K6301" s="6">
        <v>0</v>
      </c>
      <c r="L6301" s="6">
        <v>837</v>
      </c>
      <c r="M6301" s="6">
        <v>14075016.99</v>
      </c>
    </row>
    <row r="6302" spans="1:13">
      <c r="A6302" s="5">
        <v>101</v>
      </c>
      <c r="B6302" s="5">
        <v>11140</v>
      </c>
      <c r="G6302" s="5" t="s">
        <v>1242</v>
      </c>
      <c r="H6302" s="5">
        <v>74698</v>
      </c>
      <c r="I6302" s="7">
        <v>41795</v>
      </c>
      <c r="J6302" s="5" t="s">
        <v>1690</v>
      </c>
      <c r="K6302" s="6">
        <v>0</v>
      </c>
      <c r="L6302" s="6">
        <v>264.36</v>
      </c>
      <c r="M6302" s="6">
        <v>14074752.630000001</v>
      </c>
    </row>
    <row r="6303" spans="1:13">
      <c r="A6303" s="5">
        <v>101</v>
      </c>
      <c r="B6303" s="5">
        <v>11140</v>
      </c>
      <c r="G6303" s="5" t="s">
        <v>1242</v>
      </c>
      <c r="H6303" s="5">
        <v>74699</v>
      </c>
      <c r="I6303" s="7">
        <v>41795</v>
      </c>
      <c r="J6303" s="5" t="s">
        <v>1642</v>
      </c>
      <c r="K6303" s="6">
        <v>0</v>
      </c>
      <c r="L6303" s="6">
        <v>2247.5300000000002</v>
      </c>
      <c r="M6303" s="6">
        <v>14072505.1</v>
      </c>
    </row>
    <row r="6304" spans="1:13">
      <c r="A6304" s="5">
        <v>101</v>
      </c>
      <c r="B6304" s="5">
        <v>11140</v>
      </c>
      <c r="G6304" s="5" t="s">
        <v>1242</v>
      </c>
      <c r="H6304" s="5">
        <v>74700</v>
      </c>
      <c r="I6304" s="7">
        <v>41795</v>
      </c>
      <c r="J6304" s="5" t="s">
        <v>4030</v>
      </c>
      <c r="K6304" s="6">
        <v>0</v>
      </c>
      <c r="L6304" s="6">
        <v>44</v>
      </c>
      <c r="M6304" s="6">
        <v>14072461.1</v>
      </c>
    </row>
    <row r="6305" spans="1:13">
      <c r="A6305" s="5">
        <v>101</v>
      </c>
      <c r="B6305" s="5">
        <v>11140</v>
      </c>
      <c r="G6305" s="5" t="s">
        <v>1242</v>
      </c>
      <c r="H6305" s="5">
        <v>74701</v>
      </c>
      <c r="I6305" s="7">
        <v>41795</v>
      </c>
      <c r="J6305" s="5" t="s">
        <v>4031</v>
      </c>
      <c r="K6305" s="6">
        <v>0</v>
      </c>
      <c r="L6305" s="6">
        <v>88</v>
      </c>
      <c r="M6305" s="6">
        <v>14072373.1</v>
      </c>
    </row>
    <row r="6306" spans="1:13">
      <c r="A6306" s="5">
        <v>101</v>
      </c>
      <c r="B6306" s="5">
        <v>11140</v>
      </c>
      <c r="G6306" s="5" t="s">
        <v>1242</v>
      </c>
      <c r="H6306" s="5">
        <v>74702</v>
      </c>
      <c r="I6306" s="7">
        <v>41795</v>
      </c>
      <c r="J6306" s="5" t="s">
        <v>4032</v>
      </c>
      <c r="K6306" s="6">
        <v>0</v>
      </c>
      <c r="L6306" s="6">
        <v>44</v>
      </c>
      <c r="M6306" s="6">
        <v>14072329.1</v>
      </c>
    </row>
    <row r="6307" spans="1:13">
      <c r="A6307" s="5">
        <v>101</v>
      </c>
      <c r="B6307" s="5">
        <v>11140</v>
      </c>
      <c r="G6307" s="5" t="s">
        <v>1242</v>
      </c>
      <c r="H6307" s="5">
        <v>74703</v>
      </c>
      <c r="I6307" s="7">
        <v>41795</v>
      </c>
      <c r="J6307" s="5" t="s">
        <v>4033</v>
      </c>
      <c r="K6307" s="6">
        <v>0</v>
      </c>
      <c r="L6307" s="6">
        <v>44</v>
      </c>
      <c r="M6307" s="6">
        <v>14072285.1</v>
      </c>
    </row>
    <row r="6308" spans="1:13">
      <c r="A6308" s="5">
        <v>101</v>
      </c>
      <c r="B6308" s="5">
        <v>11140</v>
      </c>
      <c r="G6308" s="5" t="s">
        <v>1242</v>
      </c>
      <c r="H6308" s="5">
        <v>74704</v>
      </c>
      <c r="I6308" s="7">
        <v>41795</v>
      </c>
      <c r="J6308" s="5" t="s">
        <v>1346</v>
      </c>
      <c r="K6308" s="6">
        <v>0</v>
      </c>
      <c r="L6308" s="6">
        <v>554.97</v>
      </c>
      <c r="M6308" s="6">
        <v>14071730.130000001</v>
      </c>
    </row>
    <row r="6309" spans="1:13">
      <c r="A6309" s="5">
        <v>101</v>
      </c>
      <c r="B6309" s="5">
        <v>11140</v>
      </c>
      <c r="G6309" s="5" t="s">
        <v>1242</v>
      </c>
      <c r="H6309" s="5">
        <v>74705</v>
      </c>
      <c r="I6309" s="7">
        <v>41795</v>
      </c>
      <c r="J6309" s="5" t="s">
        <v>1300</v>
      </c>
      <c r="K6309" s="6">
        <v>0</v>
      </c>
      <c r="L6309" s="6">
        <v>6552.36</v>
      </c>
      <c r="M6309" s="6">
        <v>14065177.77</v>
      </c>
    </row>
    <row r="6310" spans="1:13">
      <c r="A6310" s="5">
        <v>101</v>
      </c>
      <c r="B6310" s="5">
        <v>11140</v>
      </c>
      <c r="G6310" s="5" t="s">
        <v>1242</v>
      </c>
      <c r="H6310" s="5">
        <v>74706</v>
      </c>
      <c r="I6310" s="7">
        <v>41795</v>
      </c>
      <c r="J6310" s="5" t="s">
        <v>2434</v>
      </c>
      <c r="K6310" s="6">
        <v>0</v>
      </c>
      <c r="L6310" s="6">
        <v>75</v>
      </c>
      <c r="M6310" s="6">
        <v>14065102.77</v>
      </c>
    </row>
    <row r="6311" spans="1:13">
      <c r="A6311" s="5">
        <v>101</v>
      </c>
      <c r="B6311" s="5">
        <v>11140</v>
      </c>
      <c r="G6311" s="5" t="s">
        <v>1242</v>
      </c>
      <c r="H6311" s="5">
        <v>74707</v>
      </c>
      <c r="I6311" s="7">
        <v>41795</v>
      </c>
      <c r="J6311" s="5" t="s">
        <v>1347</v>
      </c>
      <c r="K6311" s="6">
        <v>0</v>
      </c>
      <c r="L6311" s="6">
        <v>10491.68</v>
      </c>
      <c r="M6311" s="6">
        <v>14054611.09</v>
      </c>
    </row>
    <row r="6312" spans="1:13">
      <c r="A6312" s="5">
        <v>101</v>
      </c>
      <c r="B6312" s="5">
        <v>11140</v>
      </c>
      <c r="G6312" s="5" t="s">
        <v>1242</v>
      </c>
      <c r="H6312" s="5">
        <v>74708</v>
      </c>
      <c r="I6312" s="7">
        <v>41795</v>
      </c>
      <c r="J6312" s="5" t="s">
        <v>4034</v>
      </c>
      <c r="K6312" s="6">
        <v>0</v>
      </c>
      <c r="L6312" s="6">
        <v>88</v>
      </c>
      <c r="M6312" s="6">
        <v>14054523.09</v>
      </c>
    </row>
    <row r="6313" spans="1:13">
      <c r="A6313" s="5">
        <v>101</v>
      </c>
      <c r="B6313" s="5">
        <v>11140</v>
      </c>
      <c r="G6313" s="5" t="s">
        <v>1242</v>
      </c>
      <c r="H6313" s="5">
        <v>74709</v>
      </c>
      <c r="I6313" s="7">
        <v>41795</v>
      </c>
      <c r="J6313" s="5" t="s">
        <v>4035</v>
      </c>
      <c r="K6313" s="6">
        <v>0</v>
      </c>
      <c r="L6313" s="6">
        <v>44</v>
      </c>
      <c r="M6313" s="6">
        <v>14054479.09</v>
      </c>
    </row>
    <row r="6314" spans="1:13">
      <c r="A6314" s="5">
        <v>101</v>
      </c>
      <c r="B6314" s="5">
        <v>11140</v>
      </c>
      <c r="G6314" s="5" t="s">
        <v>1242</v>
      </c>
      <c r="H6314" s="5">
        <v>74710</v>
      </c>
      <c r="I6314" s="7">
        <v>41795</v>
      </c>
      <c r="J6314" s="5" t="s">
        <v>4036</v>
      </c>
      <c r="K6314" s="6">
        <v>0</v>
      </c>
      <c r="L6314" s="6">
        <v>88</v>
      </c>
      <c r="M6314" s="6">
        <v>14054391.09</v>
      </c>
    </row>
    <row r="6315" spans="1:13">
      <c r="A6315" s="5">
        <v>101</v>
      </c>
      <c r="B6315" s="5">
        <v>11140</v>
      </c>
      <c r="G6315" s="5" t="s">
        <v>1242</v>
      </c>
      <c r="H6315" s="5">
        <v>74711</v>
      </c>
      <c r="I6315" s="7">
        <v>41795</v>
      </c>
      <c r="J6315" s="5" t="s">
        <v>4037</v>
      </c>
      <c r="K6315" s="6">
        <v>0</v>
      </c>
      <c r="L6315" s="6">
        <v>33</v>
      </c>
      <c r="M6315" s="6">
        <v>14054358.09</v>
      </c>
    </row>
    <row r="6316" spans="1:13">
      <c r="A6316" s="5">
        <v>101</v>
      </c>
      <c r="B6316" s="5">
        <v>11140</v>
      </c>
      <c r="G6316" s="5" t="s">
        <v>1242</v>
      </c>
      <c r="H6316" s="5">
        <v>74712</v>
      </c>
      <c r="I6316" s="7">
        <v>41795</v>
      </c>
      <c r="J6316" s="5" t="s">
        <v>4038</v>
      </c>
      <c r="K6316" s="6">
        <v>0</v>
      </c>
      <c r="L6316" s="6">
        <v>88</v>
      </c>
      <c r="M6316" s="6">
        <v>14054270.09</v>
      </c>
    </row>
    <row r="6317" spans="1:13">
      <c r="A6317" s="5">
        <v>101</v>
      </c>
      <c r="B6317" s="5">
        <v>11140</v>
      </c>
      <c r="G6317" s="5" t="s">
        <v>1242</v>
      </c>
      <c r="H6317" s="5">
        <v>74713</v>
      </c>
      <c r="I6317" s="7">
        <v>41795</v>
      </c>
      <c r="J6317" s="5" t="s">
        <v>1294</v>
      </c>
      <c r="K6317" s="6">
        <v>0</v>
      </c>
      <c r="L6317" s="6">
        <v>3594</v>
      </c>
      <c r="M6317" s="6">
        <v>14050676.09</v>
      </c>
    </row>
    <row r="6318" spans="1:13">
      <c r="A6318" s="5">
        <v>101</v>
      </c>
      <c r="B6318" s="5">
        <v>11140</v>
      </c>
      <c r="G6318" s="5" t="s">
        <v>1242</v>
      </c>
      <c r="H6318" s="5">
        <v>74714</v>
      </c>
      <c r="I6318" s="7">
        <v>41795</v>
      </c>
      <c r="J6318" s="5" t="s">
        <v>1245</v>
      </c>
      <c r="K6318" s="6">
        <v>0</v>
      </c>
      <c r="L6318" s="6">
        <v>1706.76</v>
      </c>
      <c r="M6318" s="6">
        <v>14048969.33</v>
      </c>
    </row>
    <row r="6319" spans="1:13">
      <c r="A6319" s="5">
        <v>101</v>
      </c>
      <c r="B6319" s="5">
        <v>11140</v>
      </c>
      <c r="G6319" s="5" t="s">
        <v>1242</v>
      </c>
      <c r="H6319" s="5">
        <v>74715</v>
      </c>
      <c r="I6319" s="7">
        <v>41795</v>
      </c>
      <c r="J6319" s="5" t="s">
        <v>2780</v>
      </c>
      <c r="K6319" s="6">
        <v>0</v>
      </c>
      <c r="L6319" s="6">
        <v>393.96</v>
      </c>
      <c r="M6319" s="6">
        <v>14048575.369999999</v>
      </c>
    </row>
    <row r="6320" spans="1:13">
      <c r="A6320" s="5">
        <v>101</v>
      </c>
      <c r="B6320" s="5">
        <v>11140</v>
      </c>
      <c r="G6320" s="5" t="s">
        <v>1242</v>
      </c>
      <c r="H6320" s="5">
        <v>74717</v>
      </c>
      <c r="I6320" s="7">
        <v>41795</v>
      </c>
      <c r="J6320" s="5" t="s">
        <v>1732</v>
      </c>
      <c r="K6320" s="6">
        <v>0</v>
      </c>
      <c r="L6320" s="6">
        <v>863.51</v>
      </c>
      <c r="M6320" s="6">
        <v>14047711.859999999</v>
      </c>
    </row>
    <row r="6321" spans="1:13">
      <c r="A6321" s="5">
        <v>101</v>
      </c>
      <c r="B6321" s="5">
        <v>11140</v>
      </c>
      <c r="G6321" s="5" t="s">
        <v>1242</v>
      </c>
      <c r="H6321" s="5">
        <v>74718</v>
      </c>
      <c r="I6321" s="7">
        <v>41795</v>
      </c>
      <c r="J6321" s="5" t="s">
        <v>3620</v>
      </c>
      <c r="K6321" s="6">
        <v>0</v>
      </c>
      <c r="L6321" s="6">
        <v>95.46</v>
      </c>
      <c r="M6321" s="6">
        <v>14047616.4</v>
      </c>
    </row>
    <row r="6322" spans="1:13">
      <c r="A6322" s="5">
        <v>101</v>
      </c>
      <c r="B6322" s="5">
        <v>11140</v>
      </c>
      <c r="G6322" s="5" t="s">
        <v>1242</v>
      </c>
      <c r="H6322" s="5">
        <v>74719</v>
      </c>
      <c r="I6322" s="7">
        <v>41795</v>
      </c>
      <c r="J6322" s="5" t="s">
        <v>1417</v>
      </c>
      <c r="K6322" s="6">
        <v>0</v>
      </c>
      <c r="L6322" s="6">
        <v>87.5</v>
      </c>
      <c r="M6322" s="6">
        <v>14047528.9</v>
      </c>
    </row>
    <row r="6323" spans="1:13">
      <c r="A6323" s="5">
        <v>101</v>
      </c>
      <c r="B6323" s="5">
        <v>11140</v>
      </c>
      <c r="G6323" s="5" t="s">
        <v>1242</v>
      </c>
      <c r="H6323" s="5">
        <v>74720</v>
      </c>
      <c r="I6323" s="7">
        <v>41795</v>
      </c>
      <c r="J6323" s="5" t="s">
        <v>1476</v>
      </c>
      <c r="K6323" s="6">
        <v>0</v>
      </c>
      <c r="L6323" s="6">
        <v>206</v>
      </c>
      <c r="M6323" s="6">
        <v>14047322.9</v>
      </c>
    </row>
    <row r="6324" spans="1:13">
      <c r="A6324" s="5">
        <v>101</v>
      </c>
      <c r="B6324" s="5">
        <v>11140</v>
      </c>
      <c r="G6324" s="5" t="s">
        <v>1242</v>
      </c>
      <c r="H6324" s="5">
        <v>74721</v>
      </c>
      <c r="I6324" s="7">
        <v>41795</v>
      </c>
      <c r="J6324" s="5" t="s">
        <v>3684</v>
      </c>
      <c r="K6324" s="6">
        <v>0</v>
      </c>
      <c r="L6324" s="6">
        <v>109.9</v>
      </c>
      <c r="M6324" s="6">
        <v>14047213</v>
      </c>
    </row>
    <row r="6325" spans="1:13">
      <c r="A6325" s="5">
        <v>101</v>
      </c>
      <c r="B6325" s="5">
        <v>11140</v>
      </c>
      <c r="G6325" s="5" t="s">
        <v>1242</v>
      </c>
      <c r="H6325" s="5">
        <v>74722</v>
      </c>
      <c r="I6325" s="7">
        <v>41795</v>
      </c>
      <c r="J6325" s="5" t="s">
        <v>4039</v>
      </c>
      <c r="K6325" s="6">
        <v>0</v>
      </c>
      <c r="L6325" s="6">
        <v>1200</v>
      </c>
      <c r="M6325" s="6">
        <v>14046013</v>
      </c>
    </row>
    <row r="6326" spans="1:13">
      <c r="A6326" s="5">
        <v>101</v>
      </c>
      <c r="B6326" s="5">
        <v>11140</v>
      </c>
      <c r="G6326" s="5" t="s">
        <v>1242</v>
      </c>
      <c r="H6326" s="5">
        <v>74723</v>
      </c>
      <c r="I6326" s="7">
        <v>41795</v>
      </c>
      <c r="J6326" s="5" t="s">
        <v>4040</v>
      </c>
      <c r="K6326" s="6">
        <v>0</v>
      </c>
      <c r="L6326" s="6">
        <v>317.48</v>
      </c>
      <c r="M6326" s="6">
        <v>14045695.52</v>
      </c>
    </row>
    <row r="6327" spans="1:13">
      <c r="A6327" s="5">
        <v>101</v>
      </c>
      <c r="B6327" s="5">
        <v>11140</v>
      </c>
      <c r="G6327" s="5" t="s">
        <v>1242</v>
      </c>
      <c r="H6327" s="5">
        <v>74724</v>
      </c>
      <c r="I6327" s="7">
        <v>41795</v>
      </c>
      <c r="J6327" s="5" t="s">
        <v>4041</v>
      </c>
      <c r="K6327" s="6">
        <v>0</v>
      </c>
      <c r="L6327" s="6">
        <v>33</v>
      </c>
      <c r="M6327" s="6">
        <v>14045662.52</v>
      </c>
    </row>
    <row r="6328" spans="1:13">
      <c r="A6328" s="5">
        <v>101</v>
      </c>
      <c r="B6328" s="5">
        <v>11140</v>
      </c>
      <c r="G6328" s="5" t="s">
        <v>1242</v>
      </c>
      <c r="H6328" s="5">
        <v>74725</v>
      </c>
      <c r="I6328" s="7">
        <v>41795</v>
      </c>
      <c r="J6328" s="5" t="s">
        <v>4042</v>
      </c>
      <c r="K6328" s="6">
        <v>0</v>
      </c>
      <c r="L6328" s="6">
        <v>44</v>
      </c>
      <c r="M6328" s="6">
        <v>14045618.52</v>
      </c>
    </row>
    <row r="6329" spans="1:13">
      <c r="A6329" s="5">
        <v>101</v>
      </c>
      <c r="B6329" s="5">
        <v>11140</v>
      </c>
      <c r="G6329" s="5" t="s">
        <v>1242</v>
      </c>
      <c r="H6329" s="5">
        <v>74726</v>
      </c>
      <c r="I6329" s="7">
        <v>41795</v>
      </c>
      <c r="J6329" s="5" t="s">
        <v>4043</v>
      </c>
      <c r="K6329" s="6">
        <v>0</v>
      </c>
      <c r="L6329" s="6">
        <v>44</v>
      </c>
      <c r="M6329" s="6">
        <v>14045574.52</v>
      </c>
    </row>
    <row r="6330" spans="1:13">
      <c r="A6330" s="5">
        <v>101</v>
      </c>
      <c r="B6330" s="5">
        <v>11140</v>
      </c>
      <c r="G6330" s="5" t="s">
        <v>1242</v>
      </c>
      <c r="H6330" s="5">
        <v>74727</v>
      </c>
      <c r="I6330" s="7">
        <v>41795</v>
      </c>
      <c r="J6330" s="5" t="s">
        <v>1246</v>
      </c>
      <c r="K6330" s="6">
        <v>0</v>
      </c>
      <c r="L6330" s="6">
        <v>40</v>
      </c>
      <c r="M6330" s="6">
        <v>14045534.52</v>
      </c>
    </row>
    <row r="6331" spans="1:13">
      <c r="A6331" s="5">
        <v>101</v>
      </c>
      <c r="B6331" s="5">
        <v>11140</v>
      </c>
      <c r="G6331" s="5" t="s">
        <v>1242</v>
      </c>
      <c r="H6331" s="5">
        <v>74728</v>
      </c>
      <c r="I6331" s="7">
        <v>41795</v>
      </c>
      <c r="J6331" s="5" t="s">
        <v>1583</v>
      </c>
      <c r="K6331" s="6">
        <v>0</v>
      </c>
      <c r="L6331" s="6">
        <v>444.34</v>
      </c>
      <c r="M6331" s="6">
        <v>14045090.18</v>
      </c>
    </row>
    <row r="6332" spans="1:13">
      <c r="A6332" s="5">
        <v>101</v>
      </c>
      <c r="B6332" s="5">
        <v>11140</v>
      </c>
      <c r="G6332" s="5" t="s">
        <v>1242</v>
      </c>
      <c r="H6332" s="5">
        <v>74729</v>
      </c>
      <c r="I6332" s="7">
        <v>41795</v>
      </c>
      <c r="J6332" s="5" t="s">
        <v>1862</v>
      </c>
      <c r="K6332" s="6">
        <v>0</v>
      </c>
      <c r="L6332" s="6">
        <v>40</v>
      </c>
      <c r="M6332" s="6">
        <v>14045050.18</v>
      </c>
    </row>
    <row r="6333" spans="1:13">
      <c r="A6333" s="5">
        <v>101</v>
      </c>
      <c r="B6333" s="5">
        <v>11140</v>
      </c>
      <c r="G6333" s="5" t="s">
        <v>1242</v>
      </c>
      <c r="H6333" s="5">
        <v>74730</v>
      </c>
      <c r="I6333" s="7">
        <v>41795</v>
      </c>
      <c r="J6333" s="5" t="s">
        <v>1650</v>
      </c>
      <c r="K6333" s="6">
        <v>0</v>
      </c>
      <c r="L6333" s="6">
        <v>763.96</v>
      </c>
      <c r="M6333" s="6">
        <v>14044286.220000001</v>
      </c>
    </row>
    <row r="6334" spans="1:13">
      <c r="A6334" s="5">
        <v>101</v>
      </c>
      <c r="B6334" s="5">
        <v>11140</v>
      </c>
      <c r="G6334" s="5" t="s">
        <v>1242</v>
      </c>
      <c r="H6334" s="5">
        <v>74731</v>
      </c>
      <c r="I6334" s="7">
        <v>41795</v>
      </c>
      <c r="J6334" s="5" t="s">
        <v>4044</v>
      </c>
      <c r="K6334" s="6">
        <v>0</v>
      </c>
      <c r="L6334" s="6">
        <v>33</v>
      </c>
      <c r="M6334" s="6">
        <v>14044253.220000001</v>
      </c>
    </row>
    <row r="6335" spans="1:13">
      <c r="A6335" s="5">
        <v>101</v>
      </c>
      <c r="B6335" s="5">
        <v>11140</v>
      </c>
      <c r="G6335" s="5" t="s">
        <v>1242</v>
      </c>
      <c r="H6335" s="5">
        <v>74732</v>
      </c>
      <c r="I6335" s="7">
        <v>41795</v>
      </c>
      <c r="J6335" s="5" t="s">
        <v>1247</v>
      </c>
      <c r="K6335" s="6">
        <v>0</v>
      </c>
      <c r="L6335" s="6">
        <v>40</v>
      </c>
      <c r="M6335" s="6">
        <v>14044213.220000001</v>
      </c>
    </row>
    <row r="6336" spans="1:13">
      <c r="A6336" s="5">
        <v>101</v>
      </c>
      <c r="B6336" s="5">
        <v>11140</v>
      </c>
      <c r="G6336" s="5" t="s">
        <v>1242</v>
      </c>
      <c r="H6336" s="5">
        <v>74733</v>
      </c>
      <c r="I6336" s="7">
        <v>41795</v>
      </c>
      <c r="J6336" s="5" t="s">
        <v>2709</v>
      </c>
      <c r="K6336" s="6">
        <v>0</v>
      </c>
      <c r="L6336" s="6">
        <v>30</v>
      </c>
      <c r="M6336" s="6">
        <v>14044183.220000001</v>
      </c>
    </row>
    <row r="6337" spans="1:13">
      <c r="A6337" s="5">
        <v>101</v>
      </c>
      <c r="B6337" s="5">
        <v>11140</v>
      </c>
      <c r="G6337" s="5" t="s">
        <v>1242</v>
      </c>
      <c r="H6337" s="5">
        <v>74734</v>
      </c>
      <c r="I6337" s="7">
        <v>41795</v>
      </c>
      <c r="J6337" s="5" t="s">
        <v>4045</v>
      </c>
      <c r="K6337" s="6">
        <v>0</v>
      </c>
      <c r="L6337" s="6">
        <v>33</v>
      </c>
      <c r="M6337" s="6">
        <v>14044150.220000001</v>
      </c>
    </row>
    <row r="6338" spans="1:13">
      <c r="A6338" s="5">
        <v>101</v>
      </c>
      <c r="B6338" s="5">
        <v>11140</v>
      </c>
      <c r="G6338" s="5" t="s">
        <v>1242</v>
      </c>
      <c r="H6338" s="5">
        <v>74735</v>
      </c>
      <c r="I6338" s="7">
        <v>41795</v>
      </c>
      <c r="J6338" s="5" t="s">
        <v>4046</v>
      </c>
      <c r="K6338" s="6">
        <v>0</v>
      </c>
      <c r="L6338" s="6">
        <v>88</v>
      </c>
      <c r="M6338" s="6">
        <v>14044062.220000001</v>
      </c>
    </row>
    <row r="6339" spans="1:13">
      <c r="A6339" s="5">
        <v>101</v>
      </c>
      <c r="B6339" s="5">
        <v>11140</v>
      </c>
      <c r="G6339" s="5" t="s">
        <v>1242</v>
      </c>
      <c r="H6339" s="5">
        <v>74736</v>
      </c>
      <c r="I6339" s="7">
        <v>41795</v>
      </c>
      <c r="J6339" s="5" t="s">
        <v>4047</v>
      </c>
      <c r="K6339" s="6">
        <v>0</v>
      </c>
      <c r="L6339" s="6">
        <v>44</v>
      </c>
      <c r="M6339" s="6">
        <v>14044018.220000001</v>
      </c>
    </row>
    <row r="6340" spans="1:13">
      <c r="A6340" s="5">
        <v>101</v>
      </c>
      <c r="B6340" s="5">
        <v>11140</v>
      </c>
      <c r="G6340" s="5" t="s">
        <v>1242</v>
      </c>
      <c r="H6340" s="5">
        <v>74737</v>
      </c>
      <c r="I6340" s="7">
        <v>41795</v>
      </c>
      <c r="J6340" s="5" t="s">
        <v>4048</v>
      </c>
      <c r="K6340" s="6">
        <v>0</v>
      </c>
      <c r="L6340" s="6">
        <v>44</v>
      </c>
      <c r="M6340" s="6">
        <v>14043974.220000001</v>
      </c>
    </row>
    <row r="6341" spans="1:13">
      <c r="A6341" s="5">
        <v>101</v>
      </c>
      <c r="B6341" s="5">
        <v>11140</v>
      </c>
      <c r="G6341" s="5" t="s">
        <v>1242</v>
      </c>
      <c r="H6341" s="5">
        <v>74738</v>
      </c>
      <c r="I6341" s="7">
        <v>41795</v>
      </c>
      <c r="J6341" s="5" t="s">
        <v>1248</v>
      </c>
      <c r="K6341" s="6">
        <v>0</v>
      </c>
      <c r="L6341" s="6">
        <v>40</v>
      </c>
      <c r="M6341" s="6">
        <v>14043934.220000001</v>
      </c>
    </row>
    <row r="6342" spans="1:13">
      <c r="A6342" s="5">
        <v>101</v>
      </c>
      <c r="B6342" s="5">
        <v>11140</v>
      </c>
      <c r="G6342" s="5" t="s">
        <v>1242</v>
      </c>
      <c r="H6342" s="5">
        <v>74739</v>
      </c>
      <c r="I6342" s="7">
        <v>41795</v>
      </c>
      <c r="J6342" s="5" t="s">
        <v>2391</v>
      </c>
      <c r="K6342" s="6">
        <v>0</v>
      </c>
      <c r="L6342" s="6">
        <v>173.22</v>
      </c>
      <c r="M6342" s="6">
        <v>14043761</v>
      </c>
    </row>
    <row r="6343" spans="1:13">
      <c r="A6343" s="5">
        <v>101</v>
      </c>
      <c r="B6343" s="5">
        <v>11140</v>
      </c>
      <c r="G6343" s="5" t="s">
        <v>1242</v>
      </c>
      <c r="H6343" s="5">
        <v>74740</v>
      </c>
      <c r="I6343" s="7">
        <v>41795</v>
      </c>
      <c r="J6343" s="5" t="s">
        <v>2132</v>
      </c>
      <c r="K6343" s="6">
        <v>0</v>
      </c>
      <c r="L6343" s="6">
        <v>20</v>
      </c>
      <c r="M6343" s="6">
        <v>14043741</v>
      </c>
    </row>
    <row r="6344" spans="1:13">
      <c r="A6344" s="5">
        <v>101</v>
      </c>
      <c r="B6344" s="5">
        <v>11140</v>
      </c>
      <c r="G6344" s="5" t="s">
        <v>1242</v>
      </c>
      <c r="H6344" s="5">
        <v>74741</v>
      </c>
      <c r="I6344" s="7">
        <v>41795</v>
      </c>
      <c r="J6344" s="5" t="s">
        <v>1658</v>
      </c>
      <c r="K6344" s="6">
        <v>0</v>
      </c>
      <c r="L6344" s="6">
        <v>445.42</v>
      </c>
      <c r="M6344" s="6">
        <v>14043295.58</v>
      </c>
    </row>
    <row r="6345" spans="1:13">
      <c r="A6345" s="5">
        <v>101</v>
      </c>
      <c r="B6345" s="5">
        <v>11140</v>
      </c>
      <c r="G6345" s="5" t="s">
        <v>1242</v>
      </c>
      <c r="H6345" s="5">
        <v>74742</v>
      </c>
      <c r="I6345" s="7">
        <v>41795</v>
      </c>
      <c r="J6345" s="5" t="s">
        <v>1935</v>
      </c>
      <c r="K6345" s="6">
        <v>0</v>
      </c>
      <c r="L6345" s="6">
        <v>280.43</v>
      </c>
      <c r="M6345" s="6">
        <v>14043015.15</v>
      </c>
    </row>
    <row r="6346" spans="1:13">
      <c r="A6346" s="5">
        <v>101</v>
      </c>
      <c r="B6346" s="5">
        <v>11140</v>
      </c>
      <c r="G6346" s="5" t="s">
        <v>1242</v>
      </c>
      <c r="H6346" s="5">
        <v>74743</v>
      </c>
      <c r="I6346" s="7">
        <v>41795</v>
      </c>
      <c r="J6346" s="5" t="s">
        <v>4049</v>
      </c>
      <c r="K6346" s="6">
        <v>0</v>
      </c>
      <c r="L6346" s="6">
        <v>33</v>
      </c>
      <c r="M6346" s="6">
        <v>14042982.15</v>
      </c>
    </row>
    <row r="6347" spans="1:13">
      <c r="A6347" s="5">
        <v>101</v>
      </c>
      <c r="B6347" s="5">
        <v>11140</v>
      </c>
      <c r="G6347" s="5" t="s">
        <v>1242</v>
      </c>
      <c r="H6347" s="5">
        <v>74744</v>
      </c>
      <c r="I6347" s="7">
        <v>41795</v>
      </c>
      <c r="J6347" s="5" t="s">
        <v>2745</v>
      </c>
      <c r="K6347" s="6">
        <v>0</v>
      </c>
      <c r="L6347" s="6">
        <v>128.1</v>
      </c>
      <c r="M6347" s="6">
        <v>14042854.050000001</v>
      </c>
    </row>
    <row r="6348" spans="1:13">
      <c r="A6348" s="5">
        <v>101</v>
      </c>
      <c r="B6348" s="5">
        <v>11140</v>
      </c>
      <c r="G6348" s="5" t="s">
        <v>1242</v>
      </c>
      <c r="H6348" s="5">
        <v>74745</v>
      </c>
      <c r="I6348" s="7">
        <v>41795</v>
      </c>
      <c r="J6348" s="5" t="s">
        <v>4050</v>
      </c>
      <c r="K6348" s="6">
        <v>0</v>
      </c>
      <c r="L6348" s="6">
        <v>33</v>
      </c>
      <c r="M6348" s="6">
        <v>14042821.050000001</v>
      </c>
    </row>
    <row r="6349" spans="1:13">
      <c r="A6349" s="5">
        <v>101</v>
      </c>
      <c r="B6349" s="5">
        <v>11140</v>
      </c>
      <c r="G6349" s="5" t="s">
        <v>1242</v>
      </c>
      <c r="H6349" s="5">
        <v>74746</v>
      </c>
      <c r="I6349" s="7">
        <v>41795</v>
      </c>
      <c r="J6349" s="5" t="s">
        <v>4051</v>
      </c>
      <c r="K6349" s="6">
        <v>0</v>
      </c>
      <c r="L6349" s="6">
        <v>88</v>
      </c>
      <c r="M6349" s="6">
        <v>14042733.050000001</v>
      </c>
    </row>
    <row r="6350" spans="1:13">
      <c r="A6350" s="5">
        <v>101</v>
      </c>
      <c r="B6350" s="5">
        <v>11140</v>
      </c>
      <c r="G6350" s="5" t="s">
        <v>1242</v>
      </c>
      <c r="H6350" s="5">
        <v>74747</v>
      </c>
      <c r="I6350" s="7">
        <v>41795</v>
      </c>
      <c r="J6350" s="5" t="s">
        <v>4052</v>
      </c>
      <c r="K6350" s="6">
        <v>0</v>
      </c>
      <c r="L6350" s="6">
        <v>44</v>
      </c>
      <c r="M6350" s="6">
        <v>14042689.050000001</v>
      </c>
    </row>
    <row r="6351" spans="1:13">
      <c r="A6351" s="5">
        <v>101</v>
      </c>
      <c r="B6351" s="5">
        <v>11140</v>
      </c>
      <c r="G6351" s="5" t="s">
        <v>1242</v>
      </c>
      <c r="H6351" s="5">
        <v>74748</v>
      </c>
      <c r="I6351" s="7">
        <v>41795</v>
      </c>
      <c r="J6351" s="5" t="s">
        <v>4053</v>
      </c>
      <c r="K6351" s="6">
        <v>0</v>
      </c>
      <c r="L6351" s="6">
        <v>22</v>
      </c>
      <c r="M6351" s="6">
        <v>14042667.050000001</v>
      </c>
    </row>
    <row r="6352" spans="1:13">
      <c r="A6352" s="5">
        <v>101</v>
      </c>
      <c r="B6352" s="5">
        <v>11140</v>
      </c>
      <c r="G6352" s="5" t="s">
        <v>1242</v>
      </c>
      <c r="H6352" s="5">
        <v>74749</v>
      </c>
      <c r="I6352" s="7">
        <v>41795</v>
      </c>
      <c r="J6352" s="5" t="s">
        <v>4054</v>
      </c>
      <c r="K6352" s="6">
        <v>0</v>
      </c>
      <c r="L6352" s="6">
        <v>88</v>
      </c>
      <c r="M6352" s="6">
        <v>14042579.050000001</v>
      </c>
    </row>
    <row r="6353" spans="1:13">
      <c r="A6353" s="5">
        <v>101</v>
      </c>
      <c r="B6353" s="5">
        <v>11140</v>
      </c>
      <c r="G6353" s="5" t="s">
        <v>1242</v>
      </c>
      <c r="H6353" s="5">
        <v>74750</v>
      </c>
      <c r="I6353" s="7">
        <v>41795</v>
      </c>
      <c r="J6353" s="5" t="s">
        <v>4055</v>
      </c>
      <c r="K6353" s="6">
        <v>0</v>
      </c>
      <c r="L6353" s="6">
        <v>88</v>
      </c>
      <c r="M6353" s="6">
        <v>14042491.050000001</v>
      </c>
    </row>
    <row r="6354" spans="1:13">
      <c r="A6354" s="5">
        <v>101</v>
      </c>
      <c r="B6354" s="5">
        <v>11140</v>
      </c>
      <c r="G6354" s="5" t="s">
        <v>1242</v>
      </c>
      <c r="H6354" s="5">
        <v>74751</v>
      </c>
      <c r="I6354" s="7">
        <v>41795</v>
      </c>
      <c r="J6354" s="5" t="s">
        <v>1485</v>
      </c>
      <c r="K6354" s="6">
        <v>0</v>
      </c>
      <c r="L6354" s="6">
        <v>603.5</v>
      </c>
      <c r="M6354" s="6">
        <v>14041887.550000001</v>
      </c>
    </row>
    <row r="6355" spans="1:13">
      <c r="A6355" s="5">
        <v>101</v>
      </c>
      <c r="B6355" s="5">
        <v>11140</v>
      </c>
      <c r="G6355" s="5" t="s">
        <v>1242</v>
      </c>
      <c r="H6355" s="5">
        <v>74752</v>
      </c>
      <c r="I6355" s="7">
        <v>41795</v>
      </c>
      <c r="J6355" s="5" t="s">
        <v>1249</v>
      </c>
      <c r="K6355" s="6">
        <v>0</v>
      </c>
      <c r="L6355" s="6">
        <v>40</v>
      </c>
      <c r="M6355" s="6">
        <v>14041847.550000001</v>
      </c>
    </row>
    <row r="6356" spans="1:13">
      <c r="A6356" s="5">
        <v>101</v>
      </c>
      <c r="B6356" s="5">
        <v>11140</v>
      </c>
      <c r="G6356" s="5" t="s">
        <v>1242</v>
      </c>
      <c r="H6356" s="5">
        <v>74754</v>
      </c>
      <c r="I6356" s="7">
        <v>41795</v>
      </c>
      <c r="J6356" s="5" t="s">
        <v>1734</v>
      </c>
      <c r="K6356" s="6">
        <v>0</v>
      </c>
      <c r="L6356" s="6">
        <v>3019.45</v>
      </c>
      <c r="M6356" s="6">
        <v>14038828.1</v>
      </c>
    </row>
    <row r="6357" spans="1:13">
      <c r="A6357" s="5">
        <v>101</v>
      </c>
      <c r="B6357" s="5">
        <v>11140</v>
      </c>
      <c r="G6357" s="5" t="s">
        <v>1242</v>
      </c>
      <c r="H6357" s="5">
        <v>74755</v>
      </c>
      <c r="I6357" s="7">
        <v>41795</v>
      </c>
      <c r="J6357" s="5" t="s">
        <v>1486</v>
      </c>
      <c r="K6357" s="6">
        <v>0</v>
      </c>
      <c r="L6357" s="6">
        <v>277.10000000000002</v>
      </c>
      <c r="M6357" s="6">
        <v>14038551</v>
      </c>
    </row>
    <row r="6358" spans="1:13">
      <c r="A6358" s="5">
        <v>101</v>
      </c>
      <c r="B6358" s="5">
        <v>11140</v>
      </c>
      <c r="G6358" s="5" t="s">
        <v>1242</v>
      </c>
      <c r="H6358" s="5">
        <v>74756</v>
      </c>
      <c r="I6358" s="7">
        <v>41795</v>
      </c>
      <c r="J6358" s="5" t="s">
        <v>1487</v>
      </c>
      <c r="K6358" s="6">
        <v>0</v>
      </c>
      <c r="L6358" s="6">
        <v>42.52</v>
      </c>
      <c r="M6358" s="6">
        <v>14038508.48</v>
      </c>
    </row>
    <row r="6359" spans="1:13">
      <c r="A6359" s="5">
        <v>101</v>
      </c>
      <c r="B6359" s="5">
        <v>11140</v>
      </c>
      <c r="G6359" s="5" t="s">
        <v>1242</v>
      </c>
      <c r="H6359" s="5">
        <v>74757</v>
      </c>
      <c r="I6359" s="7">
        <v>41795</v>
      </c>
      <c r="J6359" s="5" t="s">
        <v>4056</v>
      </c>
      <c r="K6359" s="6">
        <v>0</v>
      </c>
      <c r="L6359" s="6">
        <v>44</v>
      </c>
      <c r="M6359" s="6">
        <v>14038464.48</v>
      </c>
    </row>
    <row r="6360" spans="1:13">
      <c r="A6360" s="5">
        <v>101</v>
      </c>
      <c r="B6360" s="5">
        <v>11140</v>
      </c>
      <c r="G6360" s="5" t="s">
        <v>1242</v>
      </c>
      <c r="H6360" s="5">
        <v>74758</v>
      </c>
      <c r="I6360" s="7">
        <v>41795</v>
      </c>
      <c r="J6360" s="5" t="s">
        <v>1554</v>
      </c>
      <c r="K6360" s="6">
        <v>0</v>
      </c>
      <c r="L6360" s="6">
        <v>35.26</v>
      </c>
      <c r="M6360" s="6">
        <v>14038429.220000001</v>
      </c>
    </row>
    <row r="6361" spans="1:13">
      <c r="A6361" s="5">
        <v>101</v>
      </c>
      <c r="B6361" s="5">
        <v>11140</v>
      </c>
      <c r="G6361" s="5" t="s">
        <v>1242</v>
      </c>
      <c r="H6361" s="5">
        <v>74759</v>
      </c>
      <c r="I6361" s="7">
        <v>41795</v>
      </c>
      <c r="J6361" s="5" t="s">
        <v>2134</v>
      </c>
      <c r="K6361" s="6">
        <v>0</v>
      </c>
      <c r="L6361" s="6">
        <v>120</v>
      </c>
      <c r="M6361" s="6">
        <v>14038309.220000001</v>
      </c>
    </row>
    <row r="6362" spans="1:13">
      <c r="A6362" s="5">
        <v>101</v>
      </c>
      <c r="B6362" s="5">
        <v>11140</v>
      </c>
      <c r="G6362" s="5" t="s">
        <v>1242</v>
      </c>
      <c r="H6362" s="5">
        <v>74760</v>
      </c>
      <c r="I6362" s="7">
        <v>41795</v>
      </c>
      <c r="J6362" s="5" t="s">
        <v>1251</v>
      </c>
      <c r="K6362" s="6">
        <v>0</v>
      </c>
      <c r="L6362" s="6">
        <v>40</v>
      </c>
      <c r="M6362" s="6">
        <v>14038269.220000001</v>
      </c>
    </row>
    <row r="6363" spans="1:13">
      <c r="A6363" s="5">
        <v>101</v>
      </c>
      <c r="B6363" s="5">
        <v>11140</v>
      </c>
      <c r="G6363" s="5" t="s">
        <v>1242</v>
      </c>
      <c r="H6363" s="5">
        <v>74761</v>
      </c>
      <c r="I6363" s="7">
        <v>41795</v>
      </c>
      <c r="J6363" s="5" t="s">
        <v>4057</v>
      </c>
      <c r="K6363" s="6">
        <v>0</v>
      </c>
      <c r="L6363" s="6">
        <v>39940</v>
      </c>
      <c r="M6363" s="6">
        <v>13998329.220000001</v>
      </c>
    </row>
    <row r="6364" spans="1:13">
      <c r="A6364" s="5">
        <v>101</v>
      </c>
      <c r="B6364" s="5">
        <v>11140</v>
      </c>
      <c r="G6364" s="5" t="s">
        <v>1242</v>
      </c>
      <c r="H6364" s="5">
        <v>74762</v>
      </c>
      <c r="I6364" s="7">
        <v>41795</v>
      </c>
      <c r="J6364" s="5" t="s">
        <v>4058</v>
      </c>
      <c r="K6364" s="6">
        <v>0</v>
      </c>
      <c r="L6364" s="6">
        <v>33</v>
      </c>
      <c r="M6364" s="6">
        <v>13998296.220000001</v>
      </c>
    </row>
    <row r="6365" spans="1:13">
      <c r="A6365" s="5">
        <v>101</v>
      </c>
      <c r="B6365" s="5">
        <v>11140</v>
      </c>
      <c r="G6365" s="5" t="s">
        <v>1242</v>
      </c>
      <c r="H6365" s="5">
        <v>74763</v>
      </c>
      <c r="I6365" s="7">
        <v>41795</v>
      </c>
      <c r="J6365" s="5" t="s">
        <v>4059</v>
      </c>
      <c r="K6365" s="6">
        <v>0</v>
      </c>
      <c r="L6365" s="6">
        <v>77</v>
      </c>
      <c r="M6365" s="6">
        <v>13998219.220000001</v>
      </c>
    </row>
    <row r="6366" spans="1:13">
      <c r="A6366" s="5">
        <v>101</v>
      </c>
      <c r="B6366" s="5">
        <v>11140</v>
      </c>
      <c r="G6366" s="5" t="s">
        <v>1242</v>
      </c>
      <c r="H6366" s="5">
        <v>74764</v>
      </c>
      <c r="I6366" s="7">
        <v>41795</v>
      </c>
      <c r="J6366" s="5" t="s">
        <v>4060</v>
      </c>
      <c r="K6366" s="6">
        <v>0</v>
      </c>
      <c r="L6366" s="6">
        <v>44</v>
      </c>
      <c r="M6366" s="6">
        <v>13998175.220000001</v>
      </c>
    </row>
    <row r="6367" spans="1:13">
      <c r="A6367" s="5">
        <v>101</v>
      </c>
      <c r="B6367" s="5">
        <v>11140</v>
      </c>
      <c r="G6367" s="5" t="s">
        <v>1242</v>
      </c>
      <c r="H6367" s="5">
        <v>74765</v>
      </c>
      <c r="I6367" s="7">
        <v>41795</v>
      </c>
      <c r="J6367" s="5" t="s">
        <v>4061</v>
      </c>
      <c r="K6367" s="6">
        <v>0</v>
      </c>
      <c r="L6367" s="6">
        <v>33</v>
      </c>
      <c r="M6367" s="6">
        <v>13998142.220000001</v>
      </c>
    </row>
    <row r="6368" spans="1:13">
      <c r="A6368" s="5">
        <v>101</v>
      </c>
      <c r="B6368" s="5">
        <v>11140</v>
      </c>
      <c r="G6368" s="5" t="s">
        <v>1242</v>
      </c>
      <c r="H6368" s="5">
        <v>74766</v>
      </c>
      <c r="I6368" s="7">
        <v>41795</v>
      </c>
      <c r="J6368" s="5" t="s">
        <v>4062</v>
      </c>
      <c r="K6368" s="6">
        <v>0</v>
      </c>
      <c r="L6368" s="6">
        <v>44</v>
      </c>
      <c r="M6368" s="6">
        <v>13998098.220000001</v>
      </c>
    </row>
    <row r="6369" spans="1:13">
      <c r="A6369" s="5">
        <v>101</v>
      </c>
      <c r="B6369" s="5">
        <v>11140</v>
      </c>
      <c r="G6369" s="5" t="s">
        <v>1242</v>
      </c>
      <c r="H6369" s="5">
        <v>74767</v>
      </c>
      <c r="I6369" s="7">
        <v>41795</v>
      </c>
      <c r="J6369" s="5" t="s">
        <v>1495</v>
      </c>
      <c r="K6369" s="6">
        <v>0</v>
      </c>
      <c r="L6369" s="6">
        <v>1469</v>
      </c>
      <c r="M6369" s="6">
        <v>13996629.220000001</v>
      </c>
    </row>
    <row r="6370" spans="1:13">
      <c r="A6370" s="5">
        <v>101</v>
      </c>
      <c r="B6370" s="5">
        <v>11140</v>
      </c>
      <c r="G6370" s="5" t="s">
        <v>1242</v>
      </c>
      <c r="H6370" s="5">
        <v>74768</v>
      </c>
      <c r="I6370" s="7">
        <v>41795</v>
      </c>
      <c r="J6370" s="5" t="s">
        <v>2392</v>
      </c>
      <c r="K6370" s="6">
        <v>0</v>
      </c>
      <c r="L6370" s="6">
        <v>2486.2399999999998</v>
      </c>
      <c r="M6370" s="6">
        <v>13994142.98</v>
      </c>
    </row>
    <row r="6371" spans="1:13">
      <c r="A6371" s="5">
        <v>101</v>
      </c>
      <c r="B6371" s="5">
        <v>11140</v>
      </c>
      <c r="G6371" s="5" t="s">
        <v>1242</v>
      </c>
      <c r="H6371" s="5">
        <v>74769</v>
      </c>
      <c r="I6371" s="7">
        <v>41795</v>
      </c>
      <c r="J6371" s="5" t="s">
        <v>4063</v>
      </c>
      <c r="K6371" s="6">
        <v>0</v>
      </c>
      <c r="L6371" s="6">
        <v>44</v>
      </c>
      <c r="M6371" s="6">
        <v>13994098.98</v>
      </c>
    </row>
    <row r="6372" spans="1:13">
      <c r="A6372" s="5">
        <v>101</v>
      </c>
      <c r="B6372" s="5">
        <v>11140</v>
      </c>
      <c r="G6372" s="5" t="s">
        <v>1242</v>
      </c>
      <c r="H6372" s="5">
        <v>74770</v>
      </c>
      <c r="I6372" s="7">
        <v>41795</v>
      </c>
      <c r="J6372" s="5" t="s">
        <v>2089</v>
      </c>
      <c r="K6372" s="6">
        <v>0</v>
      </c>
      <c r="L6372" s="6">
        <v>160</v>
      </c>
      <c r="M6372" s="6">
        <v>13993938.98</v>
      </c>
    </row>
    <row r="6373" spans="1:13">
      <c r="A6373" s="5">
        <v>101</v>
      </c>
      <c r="B6373" s="5">
        <v>11140</v>
      </c>
      <c r="G6373" s="5" t="s">
        <v>1242</v>
      </c>
      <c r="H6373" s="5">
        <v>74771</v>
      </c>
      <c r="I6373" s="7">
        <v>41795</v>
      </c>
      <c r="J6373" s="5" t="s">
        <v>1737</v>
      </c>
      <c r="K6373" s="6">
        <v>0</v>
      </c>
      <c r="L6373" s="6">
        <v>69.55</v>
      </c>
      <c r="M6373" s="6">
        <v>13993869.43</v>
      </c>
    </row>
    <row r="6374" spans="1:13">
      <c r="A6374" s="5">
        <v>101</v>
      </c>
      <c r="B6374" s="5">
        <v>11140</v>
      </c>
      <c r="G6374" s="5" t="s">
        <v>1242</v>
      </c>
      <c r="H6374" s="5">
        <v>74773</v>
      </c>
      <c r="I6374" s="7">
        <v>41795</v>
      </c>
      <c r="J6374" s="5" t="s">
        <v>1738</v>
      </c>
      <c r="K6374" s="6">
        <v>0</v>
      </c>
      <c r="L6374" s="6">
        <v>7945.2</v>
      </c>
      <c r="M6374" s="6">
        <v>13985924.23</v>
      </c>
    </row>
    <row r="6375" spans="1:13">
      <c r="A6375" s="5">
        <v>101</v>
      </c>
      <c r="B6375" s="5">
        <v>11140</v>
      </c>
      <c r="G6375" s="5" t="s">
        <v>1242</v>
      </c>
      <c r="H6375" s="5">
        <v>74774</v>
      </c>
      <c r="I6375" s="7">
        <v>41795</v>
      </c>
      <c r="J6375" s="5" t="s">
        <v>2393</v>
      </c>
      <c r="K6375" s="6">
        <v>0</v>
      </c>
      <c r="L6375" s="6">
        <v>2025</v>
      </c>
      <c r="M6375" s="6">
        <v>13983899.23</v>
      </c>
    </row>
    <row r="6376" spans="1:13">
      <c r="A6376" s="5">
        <v>101</v>
      </c>
      <c r="B6376" s="5">
        <v>11140</v>
      </c>
      <c r="G6376" s="5" t="s">
        <v>1242</v>
      </c>
      <c r="H6376" s="5">
        <v>74775</v>
      </c>
      <c r="I6376" s="7">
        <v>41795</v>
      </c>
      <c r="J6376" s="5" t="s">
        <v>4064</v>
      </c>
      <c r="K6376" s="6">
        <v>0</v>
      </c>
      <c r="L6376" s="6">
        <v>44</v>
      </c>
      <c r="M6376" s="6">
        <v>13983855.23</v>
      </c>
    </row>
    <row r="6377" spans="1:13">
      <c r="A6377" s="5">
        <v>101</v>
      </c>
      <c r="B6377" s="5">
        <v>11140</v>
      </c>
      <c r="G6377" s="5" t="s">
        <v>1242</v>
      </c>
      <c r="H6377" s="5">
        <v>74776</v>
      </c>
      <c r="I6377" s="7">
        <v>41795</v>
      </c>
      <c r="J6377" s="5" t="s">
        <v>1496</v>
      </c>
      <c r="K6377" s="6">
        <v>0</v>
      </c>
      <c r="L6377" s="6">
        <v>132.5</v>
      </c>
      <c r="M6377" s="6">
        <v>13983722.73</v>
      </c>
    </row>
    <row r="6378" spans="1:13">
      <c r="A6378" s="5">
        <v>101</v>
      </c>
      <c r="B6378" s="5">
        <v>11140</v>
      </c>
      <c r="G6378" s="5" t="s">
        <v>1242</v>
      </c>
      <c r="H6378" s="5">
        <v>74777</v>
      </c>
      <c r="I6378" s="7">
        <v>41795</v>
      </c>
      <c r="J6378" s="5" t="s">
        <v>1254</v>
      </c>
      <c r="K6378" s="6">
        <v>0</v>
      </c>
      <c r="L6378" s="6">
        <v>40</v>
      </c>
      <c r="M6378" s="6">
        <v>13983682.73</v>
      </c>
    </row>
    <row r="6379" spans="1:13">
      <c r="A6379" s="5">
        <v>101</v>
      </c>
      <c r="B6379" s="5">
        <v>11140</v>
      </c>
      <c r="G6379" s="5" t="s">
        <v>1242</v>
      </c>
      <c r="H6379" s="5">
        <v>74778</v>
      </c>
      <c r="I6379" s="7">
        <v>41795</v>
      </c>
      <c r="J6379" s="5" t="s">
        <v>1498</v>
      </c>
      <c r="K6379" s="6">
        <v>0</v>
      </c>
      <c r="L6379" s="6">
        <v>94</v>
      </c>
      <c r="M6379" s="6">
        <v>13983588.73</v>
      </c>
    </row>
    <row r="6380" spans="1:13">
      <c r="A6380" s="5">
        <v>101</v>
      </c>
      <c r="B6380" s="5">
        <v>11140</v>
      </c>
      <c r="G6380" s="5" t="s">
        <v>1242</v>
      </c>
      <c r="H6380" s="5">
        <v>74779</v>
      </c>
      <c r="I6380" s="7">
        <v>41795</v>
      </c>
      <c r="J6380" s="5" t="s">
        <v>1740</v>
      </c>
      <c r="K6380" s="6">
        <v>0</v>
      </c>
      <c r="L6380" s="6">
        <v>7314.64</v>
      </c>
      <c r="M6380" s="6">
        <v>13976274.09</v>
      </c>
    </row>
    <row r="6381" spans="1:13">
      <c r="A6381" s="5">
        <v>101</v>
      </c>
      <c r="B6381" s="5">
        <v>11140</v>
      </c>
      <c r="G6381" s="5" t="s">
        <v>1242</v>
      </c>
      <c r="H6381" s="5">
        <v>74780</v>
      </c>
      <c r="I6381" s="7">
        <v>41795</v>
      </c>
      <c r="J6381" s="5" t="s">
        <v>4065</v>
      </c>
      <c r="K6381" s="6">
        <v>0</v>
      </c>
      <c r="L6381" s="6">
        <v>67.2</v>
      </c>
      <c r="M6381" s="6">
        <v>13976206.890000001</v>
      </c>
    </row>
    <row r="6382" spans="1:13">
      <c r="A6382" s="5">
        <v>101</v>
      </c>
      <c r="B6382" s="5">
        <v>11140</v>
      </c>
      <c r="G6382" s="5" t="s">
        <v>1242</v>
      </c>
      <c r="H6382" s="5">
        <v>74781</v>
      </c>
      <c r="I6382" s="7">
        <v>41795</v>
      </c>
      <c r="J6382" s="5" t="s">
        <v>1741</v>
      </c>
      <c r="K6382" s="6">
        <v>0</v>
      </c>
      <c r="L6382" s="6">
        <v>1128.75</v>
      </c>
      <c r="M6382" s="6">
        <v>13975078.140000001</v>
      </c>
    </row>
    <row r="6383" spans="1:13">
      <c r="A6383" s="5">
        <v>101</v>
      </c>
      <c r="B6383" s="5">
        <v>11140</v>
      </c>
      <c r="G6383" s="5" t="s">
        <v>1242</v>
      </c>
      <c r="H6383" s="5">
        <v>74782</v>
      </c>
      <c r="I6383" s="7">
        <v>41795</v>
      </c>
      <c r="J6383" s="5" t="s">
        <v>4066</v>
      </c>
      <c r="K6383" s="6">
        <v>0</v>
      </c>
      <c r="L6383" s="6">
        <v>77</v>
      </c>
      <c r="M6383" s="6">
        <v>13975001.140000001</v>
      </c>
    </row>
    <row r="6384" spans="1:13">
      <c r="A6384" s="5">
        <v>101</v>
      </c>
      <c r="B6384" s="5">
        <v>11140</v>
      </c>
      <c r="G6384" s="5" t="s">
        <v>1242</v>
      </c>
      <c r="H6384" s="5">
        <v>74783</v>
      </c>
      <c r="I6384" s="7">
        <v>41795</v>
      </c>
      <c r="J6384" s="5" t="s">
        <v>1297</v>
      </c>
      <c r="K6384" s="6">
        <v>0</v>
      </c>
      <c r="L6384" s="6">
        <v>3400</v>
      </c>
      <c r="M6384" s="6">
        <v>13971601.140000001</v>
      </c>
    </row>
    <row r="6385" spans="1:13">
      <c r="A6385" s="5">
        <v>101</v>
      </c>
      <c r="B6385" s="5">
        <v>11140</v>
      </c>
      <c r="G6385" s="5" t="s">
        <v>1242</v>
      </c>
      <c r="H6385" s="5">
        <v>74784</v>
      </c>
      <c r="I6385" s="7">
        <v>41795</v>
      </c>
      <c r="J6385" s="5" t="s">
        <v>1500</v>
      </c>
      <c r="K6385" s="6">
        <v>0</v>
      </c>
      <c r="L6385" s="6">
        <v>812.54</v>
      </c>
      <c r="M6385" s="6">
        <v>13970788.6</v>
      </c>
    </row>
    <row r="6386" spans="1:13">
      <c r="A6386" s="5">
        <v>101</v>
      </c>
      <c r="B6386" s="5">
        <v>11140</v>
      </c>
      <c r="G6386" s="5" t="s">
        <v>1242</v>
      </c>
      <c r="H6386" s="5">
        <v>74785</v>
      </c>
      <c r="I6386" s="7">
        <v>41795</v>
      </c>
      <c r="J6386" s="5" t="s">
        <v>4067</v>
      </c>
      <c r="K6386" s="6">
        <v>0</v>
      </c>
      <c r="L6386" s="6">
        <v>22</v>
      </c>
      <c r="M6386" s="6">
        <v>13970766.6</v>
      </c>
    </row>
    <row r="6387" spans="1:13">
      <c r="A6387" s="5">
        <v>101</v>
      </c>
      <c r="B6387" s="5">
        <v>11140</v>
      </c>
      <c r="G6387" s="5" t="s">
        <v>1242</v>
      </c>
      <c r="H6387" s="5">
        <v>74786</v>
      </c>
      <c r="I6387" s="7">
        <v>41795</v>
      </c>
      <c r="J6387" s="5" t="s">
        <v>4068</v>
      </c>
      <c r="K6387" s="6">
        <v>0</v>
      </c>
      <c r="L6387" s="6">
        <v>22</v>
      </c>
      <c r="M6387" s="6">
        <v>13970744.6</v>
      </c>
    </row>
    <row r="6388" spans="1:13">
      <c r="A6388" s="5">
        <v>101</v>
      </c>
      <c r="B6388" s="5">
        <v>11140</v>
      </c>
      <c r="G6388" s="5" t="s">
        <v>1242</v>
      </c>
      <c r="H6388" s="5">
        <v>74787</v>
      </c>
      <c r="I6388" s="7">
        <v>41795</v>
      </c>
      <c r="J6388" s="5" t="s">
        <v>4069</v>
      </c>
      <c r="K6388" s="6">
        <v>0</v>
      </c>
      <c r="L6388" s="6">
        <v>88</v>
      </c>
      <c r="M6388" s="6">
        <v>13970656.6</v>
      </c>
    </row>
    <row r="6389" spans="1:13">
      <c r="A6389" s="5">
        <v>101</v>
      </c>
      <c r="B6389" s="5">
        <v>11140</v>
      </c>
      <c r="G6389" s="5" t="s">
        <v>1242</v>
      </c>
      <c r="H6389" s="5">
        <v>74788</v>
      </c>
      <c r="I6389" s="7">
        <v>41795</v>
      </c>
      <c r="J6389" s="5" t="s">
        <v>4070</v>
      </c>
      <c r="K6389" s="6">
        <v>0</v>
      </c>
      <c r="L6389" s="6">
        <v>33</v>
      </c>
      <c r="M6389" s="6">
        <v>13970623.6</v>
      </c>
    </row>
    <row r="6390" spans="1:13">
      <c r="A6390" s="5">
        <v>101</v>
      </c>
      <c r="B6390" s="5">
        <v>11140</v>
      </c>
      <c r="G6390" s="5" t="s">
        <v>1242</v>
      </c>
      <c r="H6390" s="5">
        <v>74791</v>
      </c>
      <c r="I6390" s="7">
        <v>41795</v>
      </c>
      <c r="J6390" s="5" t="s">
        <v>1383</v>
      </c>
      <c r="K6390" s="6">
        <v>0</v>
      </c>
      <c r="L6390" s="6">
        <v>6394.51</v>
      </c>
      <c r="M6390" s="6">
        <v>13964229.09</v>
      </c>
    </row>
    <row r="6391" spans="1:13">
      <c r="A6391" s="5">
        <v>101</v>
      </c>
      <c r="B6391" s="5">
        <v>11140</v>
      </c>
      <c r="G6391" s="5" t="s">
        <v>1242</v>
      </c>
      <c r="H6391" s="5">
        <v>74792</v>
      </c>
      <c r="I6391" s="7">
        <v>41795</v>
      </c>
      <c r="J6391" s="5" t="s">
        <v>1558</v>
      </c>
      <c r="K6391" s="6">
        <v>0</v>
      </c>
      <c r="L6391" s="6">
        <v>430.54</v>
      </c>
      <c r="M6391" s="6">
        <v>13963798.550000001</v>
      </c>
    </row>
    <row r="6392" spans="1:13">
      <c r="A6392" s="5">
        <v>101</v>
      </c>
      <c r="B6392" s="5">
        <v>11140</v>
      </c>
      <c r="G6392" s="5" t="s">
        <v>1242</v>
      </c>
      <c r="H6392" s="5">
        <v>74793</v>
      </c>
      <c r="I6392" s="7">
        <v>41795</v>
      </c>
      <c r="J6392" s="5" t="s">
        <v>2092</v>
      </c>
      <c r="K6392" s="6">
        <v>0</v>
      </c>
      <c r="L6392" s="6">
        <v>656.42</v>
      </c>
      <c r="M6392" s="6">
        <v>13963142.130000001</v>
      </c>
    </row>
    <row r="6393" spans="1:13">
      <c r="A6393" s="5">
        <v>101</v>
      </c>
      <c r="B6393" s="5">
        <v>11140</v>
      </c>
      <c r="G6393" s="5" t="s">
        <v>1242</v>
      </c>
      <c r="H6393" s="5">
        <v>74794</v>
      </c>
      <c r="I6393" s="7">
        <v>41795</v>
      </c>
      <c r="J6393" s="5" t="s">
        <v>1559</v>
      </c>
      <c r="K6393" s="6">
        <v>0</v>
      </c>
      <c r="L6393" s="6">
        <v>43.46</v>
      </c>
      <c r="M6393" s="6">
        <v>13963098.67</v>
      </c>
    </row>
    <row r="6394" spans="1:13">
      <c r="A6394" s="5">
        <v>101</v>
      </c>
      <c r="B6394" s="5">
        <v>11140</v>
      </c>
      <c r="G6394" s="5" t="s">
        <v>1242</v>
      </c>
      <c r="H6394" s="5">
        <v>74795</v>
      </c>
      <c r="I6394" s="7">
        <v>41795</v>
      </c>
      <c r="J6394" s="5" t="s">
        <v>1421</v>
      </c>
      <c r="K6394" s="6">
        <v>0</v>
      </c>
      <c r="L6394" s="6">
        <v>412</v>
      </c>
      <c r="M6394" s="6">
        <v>13962686.67</v>
      </c>
    </row>
    <row r="6395" spans="1:13">
      <c r="A6395" s="5">
        <v>101</v>
      </c>
      <c r="B6395" s="5">
        <v>11140</v>
      </c>
      <c r="G6395" s="5" t="s">
        <v>1242</v>
      </c>
      <c r="H6395" s="5">
        <v>74796</v>
      </c>
      <c r="I6395" s="7">
        <v>41795</v>
      </c>
      <c r="J6395" s="5" t="s">
        <v>1503</v>
      </c>
      <c r="K6395" s="6">
        <v>0</v>
      </c>
      <c r="L6395" s="6">
        <v>385</v>
      </c>
      <c r="M6395" s="6">
        <v>13962301.67</v>
      </c>
    </row>
    <row r="6396" spans="1:13">
      <c r="A6396" s="5">
        <v>101</v>
      </c>
      <c r="B6396" s="5">
        <v>11140</v>
      </c>
      <c r="G6396" s="5" t="s">
        <v>1242</v>
      </c>
      <c r="H6396" s="5">
        <v>74797</v>
      </c>
      <c r="I6396" s="7">
        <v>41795</v>
      </c>
      <c r="J6396" s="5" t="s">
        <v>2442</v>
      </c>
      <c r="K6396" s="6">
        <v>0</v>
      </c>
      <c r="L6396" s="6">
        <v>200</v>
      </c>
      <c r="M6396" s="6">
        <v>13962101.67</v>
      </c>
    </row>
    <row r="6397" spans="1:13">
      <c r="A6397" s="5">
        <v>101</v>
      </c>
      <c r="B6397" s="5">
        <v>11140</v>
      </c>
      <c r="G6397" s="5" t="s">
        <v>1242</v>
      </c>
      <c r="H6397" s="5">
        <v>74798</v>
      </c>
      <c r="I6397" s="7">
        <v>41795</v>
      </c>
      <c r="J6397" s="5" t="s">
        <v>1591</v>
      </c>
      <c r="K6397" s="6">
        <v>0</v>
      </c>
      <c r="L6397" s="6">
        <v>202.61</v>
      </c>
      <c r="M6397" s="6">
        <v>13961899.060000001</v>
      </c>
    </row>
    <row r="6398" spans="1:13">
      <c r="A6398" s="5">
        <v>101</v>
      </c>
      <c r="B6398" s="5">
        <v>11140</v>
      </c>
      <c r="G6398" s="5" t="s">
        <v>1242</v>
      </c>
      <c r="H6398" s="5">
        <v>74799</v>
      </c>
      <c r="I6398" s="7">
        <v>41795</v>
      </c>
      <c r="J6398" s="5" t="s">
        <v>1747</v>
      </c>
      <c r="K6398" s="6">
        <v>0</v>
      </c>
      <c r="L6398" s="6">
        <v>405</v>
      </c>
      <c r="M6398" s="6">
        <v>13961494.060000001</v>
      </c>
    </row>
    <row r="6399" spans="1:13">
      <c r="A6399" s="5">
        <v>101</v>
      </c>
      <c r="B6399" s="5">
        <v>11140</v>
      </c>
      <c r="G6399" s="5" t="s">
        <v>1242</v>
      </c>
      <c r="H6399" s="5">
        <v>74800</v>
      </c>
      <c r="I6399" s="7">
        <v>41795</v>
      </c>
      <c r="J6399" s="5" t="s">
        <v>3528</v>
      </c>
      <c r="K6399" s="6">
        <v>0</v>
      </c>
      <c r="L6399" s="6">
        <v>548</v>
      </c>
      <c r="M6399" s="6">
        <v>13960946.060000001</v>
      </c>
    </row>
    <row r="6400" spans="1:13">
      <c r="A6400" s="5">
        <v>101</v>
      </c>
      <c r="B6400" s="5">
        <v>11140</v>
      </c>
      <c r="G6400" s="5" t="s">
        <v>1242</v>
      </c>
      <c r="H6400" s="5">
        <v>74801</v>
      </c>
      <c r="I6400" s="7">
        <v>41795</v>
      </c>
      <c r="J6400" s="5" t="s">
        <v>4071</v>
      </c>
      <c r="K6400" s="6">
        <v>0</v>
      </c>
      <c r="L6400" s="6">
        <v>40</v>
      </c>
      <c r="M6400" s="6">
        <v>13960906.060000001</v>
      </c>
    </row>
    <row r="6401" spans="1:13">
      <c r="A6401" s="5">
        <v>101</v>
      </c>
      <c r="B6401" s="5">
        <v>11140</v>
      </c>
      <c r="G6401" s="5" t="s">
        <v>1242</v>
      </c>
      <c r="H6401" s="5">
        <v>74802</v>
      </c>
      <c r="I6401" s="7">
        <v>41795</v>
      </c>
      <c r="J6401" s="5" t="s">
        <v>4072</v>
      </c>
      <c r="K6401" s="6">
        <v>0</v>
      </c>
      <c r="L6401" s="6">
        <v>33</v>
      </c>
      <c r="M6401" s="6">
        <v>13960873.060000001</v>
      </c>
    </row>
    <row r="6402" spans="1:13">
      <c r="A6402" s="5">
        <v>101</v>
      </c>
      <c r="B6402" s="5">
        <v>11140</v>
      </c>
      <c r="G6402" s="5" t="s">
        <v>1242</v>
      </c>
      <c r="H6402" s="5">
        <v>74803</v>
      </c>
      <c r="I6402" s="7">
        <v>41795</v>
      </c>
      <c r="J6402" s="5" t="s">
        <v>4073</v>
      </c>
      <c r="K6402" s="6">
        <v>0</v>
      </c>
      <c r="L6402" s="6">
        <v>44</v>
      </c>
      <c r="M6402" s="6">
        <v>13960829.060000001</v>
      </c>
    </row>
    <row r="6403" spans="1:13">
      <c r="A6403" s="5">
        <v>101</v>
      </c>
      <c r="B6403" s="5">
        <v>11140</v>
      </c>
      <c r="G6403" s="5" t="s">
        <v>1242</v>
      </c>
      <c r="H6403" s="5">
        <v>74804</v>
      </c>
      <c r="I6403" s="7">
        <v>41795</v>
      </c>
      <c r="J6403" s="5" t="s">
        <v>4074</v>
      </c>
      <c r="K6403" s="6">
        <v>0</v>
      </c>
      <c r="L6403" s="6">
        <v>88</v>
      </c>
      <c r="M6403" s="6">
        <v>13960741.060000001</v>
      </c>
    </row>
    <row r="6404" spans="1:13">
      <c r="A6404" s="5">
        <v>101</v>
      </c>
      <c r="B6404" s="5">
        <v>11140</v>
      </c>
      <c r="G6404" s="5" t="s">
        <v>1242</v>
      </c>
      <c r="H6404" s="5">
        <v>74805</v>
      </c>
      <c r="I6404" s="7">
        <v>41795</v>
      </c>
      <c r="J6404" s="5" t="s">
        <v>1753</v>
      </c>
      <c r="K6404" s="6">
        <v>0</v>
      </c>
      <c r="L6404" s="6">
        <v>370</v>
      </c>
      <c r="M6404" s="6">
        <v>13960371.060000001</v>
      </c>
    </row>
    <row r="6405" spans="1:13">
      <c r="A6405" s="5">
        <v>101</v>
      </c>
      <c r="B6405" s="5">
        <v>11140</v>
      </c>
      <c r="G6405" s="5" t="s">
        <v>1242</v>
      </c>
      <c r="H6405" s="5">
        <v>74806</v>
      </c>
      <c r="I6405" s="7">
        <v>41795</v>
      </c>
      <c r="J6405" s="5" t="s">
        <v>1425</v>
      </c>
      <c r="K6405" s="6">
        <v>0</v>
      </c>
      <c r="L6405" s="6">
        <v>377.7</v>
      </c>
      <c r="M6405" s="6">
        <v>13959993.359999999</v>
      </c>
    </row>
    <row r="6406" spans="1:13">
      <c r="A6406" s="5">
        <v>101</v>
      </c>
      <c r="B6406" s="5">
        <v>11140</v>
      </c>
      <c r="G6406" s="5" t="s">
        <v>1242</v>
      </c>
      <c r="H6406" s="5">
        <v>74807</v>
      </c>
      <c r="I6406" s="7">
        <v>41795</v>
      </c>
      <c r="J6406" s="5" t="s">
        <v>1667</v>
      </c>
      <c r="K6406" s="6">
        <v>0</v>
      </c>
      <c r="L6406" s="6">
        <v>0</v>
      </c>
      <c r="M6406" s="6">
        <v>13959993.359999999</v>
      </c>
    </row>
    <row r="6407" spans="1:13">
      <c r="A6407" s="5">
        <v>101</v>
      </c>
      <c r="B6407" s="5">
        <v>11140</v>
      </c>
      <c r="G6407" s="5" t="s">
        <v>1242</v>
      </c>
      <c r="H6407" s="5">
        <v>74808</v>
      </c>
      <c r="I6407" s="7">
        <v>41795</v>
      </c>
      <c r="J6407" s="5" t="s">
        <v>1508</v>
      </c>
      <c r="K6407" s="6">
        <v>0</v>
      </c>
      <c r="L6407" s="6">
        <v>90</v>
      </c>
      <c r="M6407" s="6">
        <v>13959903.359999999</v>
      </c>
    </row>
    <row r="6408" spans="1:13">
      <c r="A6408" s="5">
        <v>101</v>
      </c>
      <c r="B6408" s="5">
        <v>11140</v>
      </c>
      <c r="G6408" s="5" t="s">
        <v>1242</v>
      </c>
      <c r="H6408" s="5">
        <v>74809</v>
      </c>
      <c r="I6408" s="7">
        <v>41795</v>
      </c>
      <c r="J6408" s="5" t="s">
        <v>1306</v>
      </c>
      <c r="K6408" s="6">
        <v>0</v>
      </c>
      <c r="L6408" s="6">
        <v>59.99</v>
      </c>
      <c r="M6408" s="6">
        <v>13959843.369999999</v>
      </c>
    </row>
    <row r="6409" spans="1:13">
      <c r="A6409" s="5">
        <v>101</v>
      </c>
      <c r="B6409" s="5">
        <v>11140</v>
      </c>
      <c r="G6409" s="5" t="s">
        <v>1242</v>
      </c>
      <c r="H6409" s="5">
        <v>74810</v>
      </c>
      <c r="I6409" s="7">
        <v>41795</v>
      </c>
      <c r="J6409" s="5" t="s">
        <v>1426</v>
      </c>
      <c r="K6409" s="6">
        <v>0</v>
      </c>
      <c r="L6409" s="6">
        <v>971.7</v>
      </c>
      <c r="M6409" s="6">
        <v>13958871.67</v>
      </c>
    </row>
    <row r="6410" spans="1:13">
      <c r="A6410" s="5">
        <v>101</v>
      </c>
      <c r="B6410" s="5">
        <v>11140</v>
      </c>
      <c r="G6410" s="5" t="s">
        <v>1242</v>
      </c>
      <c r="H6410" s="5">
        <v>74811</v>
      </c>
      <c r="I6410" s="7">
        <v>41795</v>
      </c>
      <c r="J6410" s="5" t="s">
        <v>1749</v>
      </c>
      <c r="K6410" s="6">
        <v>0</v>
      </c>
      <c r="L6410" s="6">
        <v>18442.98</v>
      </c>
      <c r="M6410" s="6">
        <v>13940428.689999999</v>
      </c>
    </row>
    <row r="6411" spans="1:13">
      <c r="A6411" s="5">
        <v>101</v>
      </c>
      <c r="B6411" s="5">
        <v>11140</v>
      </c>
      <c r="G6411" s="5" t="s">
        <v>1242</v>
      </c>
      <c r="H6411" s="5">
        <v>74812</v>
      </c>
      <c r="I6411" s="7">
        <v>41795</v>
      </c>
      <c r="J6411" s="5" t="s">
        <v>1668</v>
      </c>
      <c r="K6411" s="6">
        <v>0</v>
      </c>
      <c r="L6411" s="6">
        <v>40.75</v>
      </c>
      <c r="M6411" s="6">
        <v>13940387.939999999</v>
      </c>
    </row>
    <row r="6412" spans="1:13">
      <c r="A6412" s="5">
        <v>101</v>
      </c>
      <c r="B6412" s="5">
        <v>11140</v>
      </c>
      <c r="G6412" s="5" t="s">
        <v>1242</v>
      </c>
      <c r="H6412" s="5">
        <v>74813</v>
      </c>
      <c r="I6412" s="7">
        <v>41795</v>
      </c>
      <c r="J6412" s="5" t="s">
        <v>1815</v>
      </c>
      <c r="K6412" s="6">
        <v>0</v>
      </c>
      <c r="L6412" s="6">
        <v>60</v>
      </c>
      <c r="M6412" s="6">
        <v>13940327.939999999</v>
      </c>
    </row>
    <row r="6413" spans="1:13">
      <c r="A6413" s="5">
        <v>101</v>
      </c>
      <c r="B6413" s="5">
        <v>11140</v>
      </c>
      <c r="G6413" s="5" t="s">
        <v>1242</v>
      </c>
      <c r="H6413" s="5">
        <v>74814</v>
      </c>
      <c r="I6413" s="7">
        <v>41795</v>
      </c>
      <c r="J6413" s="5" t="s">
        <v>1513</v>
      </c>
      <c r="K6413" s="6">
        <v>0</v>
      </c>
      <c r="L6413" s="6">
        <v>50</v>
      </c>
      <c r="M6413" s="6">
        <v>13940277.939999999</v>
      </c>
    </row>
    <row r="6414" spans="1:13">
      <c r="A6414" s="5">
        <v>101</v>
      </c>
      <c r="B6414" s="5">
        <v>11140</v>
      </c>
      <c r="G6414" s="5" t="s">
        <v>1242</v>
      </c>
      <c r="H6414" s="5">
        <v>74815</v>
      </c>
      <c r="I6414" s="7">
        <v>41795</v>
      </c>
      <c r="J6414" s="5" t="s">
        <v>1816</v>
      </c>
      <c r="K6414" s="6">
        <v>0</v>
      </c>
      <c r="L6414" s="6">
        <v>680.98</v>
      </c>
      <c r="M6414" s="6">
        <v>13939596.960000001</v>
      </c>
    </row>
    <row r="6415" spans="1:13">
      <c r="A6415" s="5">
        <v>101</v>
      </c>
      <c r="B6415" s="5">
        <v>11140</v>
      </c>
      <c r="G6415" s="5" t="s">
        <v>1242</v>
      </c>
      <c r="H6415" s="5">
        <v>74816</v>
      </c>
      <c r="I6415" s="7">
        <v>41795</v>
      </c>
      <c r="J6415" s="5" t="s">
        <v>4075</v>
      </c>
      <c r="K6415" s="6">
        <v>0</v>
      </c>
      <c r="L6415" s="6">
        <v>11367.5</v>
      </c>
      <c r="M6415" s="6">
        <v>13928229.460000001</v>
      </c>
    </row>
    <row r="6416" spans="1:13">
      <c r="A6416" s="5">
        <v>101</v>
      </c>
      <c r="B6416" s="5">
        <v>11140</v>
      </c>
      <c r="G6416" s="5" t="s">
        <v>1242</v>
      </c>
      <c r="H6416" s="5">
        <v>74817</v>
      </c>
      <c r="I6416" s="7">
        <v>41795</v>
      </c>
      <c r="J6416" s="5" t="s">
        <v>4076</v>
      </c>
      <c r="K6416" s="6">
        <v>0</v>
      </c>
      <c r="L6416" s="6">
        <v>44</v>
      </c>
      <c r="M6416" s="6">
        <v>13928185.460000001</v>
      </c>
    </row>
    <row r="6417" spans="1:13">
      <c r="A6417" s="5">
        <v>101</v>
      </c>
      <c r="B6417" s="5">
        <v>11140</v>
      </c>
      <c r="G6417" s="5" t="s">
        <v>1242</v>
      </c>
      <c r="H6417" s="5">
        <v>74818</v>
      </c>
      <c r="I6417" s="7">
        <v>41795</v>
      </c>
      <c r="J6417" s="5" t="s">
        <v>4077</v>
      </c>
      <c r="K6417" s="6">
        <v>0</v>
      </c>
      <c r="L6417" s="6">
        <v>44</v>
      </c>
      <c r="M6417" s="6">
        <v>13928141.460000001</v>
      </c>
    </row>
    <row r="6418" spans="1:13">
      <c r="A6418" s="5">
        <v>101</v>
      </c>
      <c r="B6418" s="5">
        <v>11140</v>
      </c>
      <c r="G6418" s="5" t="s">
        <v>1242</v>
      </c>
      <c r="H6418" s="5">
        <v>74819</v>
      </c>
      <c r="I6418" s="7">
        <v>41795</v>
      </c>
      <c r="J6418" s="5" t="s">
        <v>4078</v>
      </c>
      <c r="K6418" s="6">
        <v>0</v>
      </c>
      <c r="L6418" s="6">
        <v>22</v>
      </c>
      <c r="M6418" s="6">
        <v>13928119.460000001</v>
      </c>
    </row>
    <row r="6419" spans="1:13">
      <c r="A6419" s="5">
        <v>101</v>
      </c>
      <c r="B6419" s="5">
        <v>11140</v>
      </c>
      <c r="G6419" s="5" t="s">
        <v>1242</v>
      </c>
      <c r="H6419" s="5">
        <v>74820</v>
      </c>
      <c r="I6419" s="7">
        <v>41795</v>
      </c>
      <c r="J6419" s="5" t="s">
        <v>1673</v>
      </c>
      <c r="K6419" s="6">
        <v>0</v>
      </c>
      <c r="L6419" s="6">
        <v>76.209999999999994</v>
      </c>
      <c r="M6419" s="6">
        <v>13928043.25</v>
      </c>
    </row>
    <row r="6420" spans="1:13">
      <c r="A6420" s="5">
        <v>101</v>
      </c>
      <c r="B6420" s="5">
        <v>11140</v>
      </c>
      <c r="G6420" s="5" t="s">
        <v>1242</v>
      </c>
      <c r="H6420" s="5">
        <v>74821</v>
      </c>
      <c r="I6420" s="7">
        <v>41795</v>
      </c>
      <c r="J6420" s="5" t="s">
        <v>1963</v>
      </c>
      <c r="K6420" s="6">
        <v>0</v>
      </c>
      <c r="L6420" s="6">
        <v>241.41</v>
      </c>
      <c r="M6420" s="6">
        <v>13927801.84</v>
      </c>
    </row>
    <row r="6421" spans="1:13">
      <c r="A6421" s="5">
        <v>101</v>
      </c>
      <c r="B6421" s="5">
        <v>11140</v>
      </c>
      <c r="G6421" s="5" t="s">
        <v>1242</v>
      </c>
      <c r="H6421" s="5">
        <v>74822</v>
      </c>
      <c r="I6421" s="7">
        <v>41795</v>
      </c>
      <c r="J6421" s="5" t="s">
        <v>1676</v>
      </c>
      <c r="K6421" s="6">
        <v>0</v>
      </c>
      <c r="L6421" s="6">
        <v>66.75</v>
      </c>
      <c r="M6421" s="6">
        <v>13927735.09</v>
      </c>
    </row>
    <row r="6422" spans="1:13">
      <c r="A6422" s="5">
        <v>101</v>
      </c>
      <c r="B6422" s="5">
        <v>11140</v>
      </c>
      <c r="G6422" s="5" t="s">
        <v>1242</v>
      </c>
      <c r="H6422" s="5">
        <v>74823</v>
      </c>
      <c r="I6422" s="7">
        <v>41795</v>
      </c>
      <c r="J6422" s="5" t="s">
        <v>1677</v>
      </c>
      <c r="K6422" s="6">
        <v>0</v>
      </c>
      <c r="L6422" s="6">
        <v>1459.98</v>
      </c>
      <c r="M6422" s="6">
        <v>13926275.109999999</v>
      </c>
    </row>
    <row r="6423" spans="1:13">
      <c r="A6423" s="5">
        <v>101</v>
      </c>
      <c r="B6423" s="5">
        <v>11140</v>
      </c>
      <c r="G6423" s="5" t="s">
        <v>1242</v>
      </c>
      <c r="H6423" s="5">
        <v>74824</v>
      </c>
      <c r="I6423" s="7">
        <v>41795</v>
      </c>
      <c r="J6423" s="5" t="s">
        <v>1307</v>
      </c>
      <c r="K6423" s="6">
        <v>0</v>
      </c>
      <c r="L6423" s="6">
        <v>453.02</v>
      </c>
      <c r="M6423" s="6">
        <v>13925822.09</v>
      </c>
    </row>
    <row r="6424" spans="1:13">
      <c r="A6424" s="5">
        <v>101</v>
      </c>
      <c r="B6424" s="5">
        <v>11140</v>
      </c>
      <c r="G6424" s="5" t="s">
        <v>1242</v>
      </c>
      <c r="H6424" s="5">
        <v>74825</v>
      </c>
      <c r="I6424" s="7">
        <v>41795</v>
      </c>
      <c r="J6424" s="5" t="s">
        <v>1516</v>
      </c>
      <c r="K6424" s="6">
        <v>0</v>
      </c>
      <c r="L6424" s="6">
        <v>129.75</v>
      </c>
      <c r="M6424" s="6">
        <v>13925692.34</v>
      </c>
    </row>
    <row r="6425" spans="1:13">
      <c r="A6425" s="5">
        <v>101</v>
      </c>
      <c r="B6425" s="5">
        <v>11140</v>
      </c>
      <c r="G6425" s="5" t="s">
        <v>1242</v>
      </c>
      <c r="H6425" s="5">
        <v>74826</v>
      </c>
      <c r="I6425" s="7">
        <v>41795</v>
      </c>
      <c r="J6425" s="5" t="s">
        <v>1394</v>
      </c>
      <c r="K6425" s="6">
        <v>0</v>
      </c>
      <c r="L6425" s="6">
        <v>421.99</v>
      </c>
      <c r="M6425" s="6">
        <v>13925270.35</v>
      </c>
    </row>
    <row r="6426" spans="1:13">
      <c r="A6426" s="5">
        <v>101</v>
      </c>
      <c r="B6426" s="5">
        <v>11140</v>
      </c>
      <c r="G6426" s="5" t="s">
        <v>1242</v>
      </c>
      <c r="H6426" s="5">
        <v>74827</v>
      </c>
      <c r="I6426" s="7">
        <v>41795</v>
      </c>
      <c r="J6426" s="5" t="s">
        <v>4079</v>
      </c>
      <c r="K6426" s="6">
        <v>0</v>
      </c>
      <c r="L6426" s="6">
        <v>33</v>
      </c>
      <c r="M6426" s="6">
        <v>13925237.35</v>
      </c>
    </row>
    <row r="6427" spans="1:13">
      <c r="A6427" s="5">
        <v>101</v>
      </c>
      <c r="B6427" s="5">
        <v>11140</v>
      </c>
      <c r="G6427" s="5" t="s">
        <v>1242</v>
      </c>
      <c r="H6427" s="5">
        <v>74828</v>
      </c>
      <c r="I6427" s="7">
        <v>41795</v>
      </c>
      <c r="J6427" s="5" t="s">
        <v>2857</v>
      </c>
      <c r="K6427" s="6">
        <v>0</v>
      </c>
      <c r="L6427" s="6">
        <v>132.33000000000001</v>
      </c>
      <c r="M6427" s="6">
        <v>13925105.02</v>
      </c>
    </row>
    <row r="6428" spans="1:13">
      <c r="A6428" s="5">
        <v>101</v>
      </c>
      <c r="B6428" s="5">
        <v>11140</v>
      </c>
      <c r="G6428" s="5" t="s">
        <v>1242</v>
      </c>
      <c r="H6428" s="5">
        <v>74829</v>
      </c>
      <c r="I6428" s="7">
        <v>41795</v>
      </c>
      <c r="J6428" s="5" t="s">
        <v>4080</v>
      </c>
      <c r="K6428" s="6">
        <v>0</v>
      </c>
      <c r="L6428" s="6">
        <v>58.81</v>
      </c>
      <c r="M6428" s="6">
        <v>13925046.210000001</v>
      </c>
    </row>
    <row r="6429" spans="1:13">
      <c r="A6429" s="5">
        <v>101</v>
      </c>
      <c r="B6429" s="5">
        <v>11140</v>
      </c>
      <c r="G6429" s="5" t="s">
        <v>1242</v>
      </c>
      <c r="H6429" s="5">
        <v>74830</v>
      </c>
      <c r="I6429" s="7">
        <v>41795</v>
      </c>
      <c r="J6429" s="5" t="s">
        <v>1520</v>
      </c>
      <c r="K6429" s="6">
        <v>0</v>
      </c>
      <c r="L6429" s="6">
        <v>123.88</v>
      </c>
      <c r="M6429" s="6">
        <v>13924922.33</v>
      </c>
    </row>
    <row r="6430" spans="1:13">
      <c r="A6430" s="5">
        <v>101</v>
      </c>
      <c r="B6430" s="5">
        <v>11140</v>
      </c>
      <c r="G6430" s="5" t="s">
        <v>1242</v>
      </c>
      <c r="H6430" s="5">
        <v>74832</v>
      </c>
      <c r="I6430" s="7">
        <v>41795</v>
      </c>
      <c r="J6430" s="5" t="s">
        <v>1667</v>
      </c>
      <c r="K6430" s="6">
        <v>0</v>
      </c>
      <c r="L6430" s="6">
        <v>243.18</v>
      </c>
      <c r="M6430" s="6">
        <v>13924679.15</v>
      </c>
    </row>
    <row r="6431" spans="1:13">
      <c r="A6431" s="5">
        <v>101</v>
      </c>
      <c r="B6431" s="5">
        <v>11140</v>
      </c>
      <c r="G6431" s="5" t="s">
        <v>1222</v>
      </c>
      <c r="H6431" s="5">
        <v>6222</v>
      </c>
      <c r="I6431" s="7">
        <v>41796</v>
      </c>
      <c r="J6431" s="5" t="s">
        <v>4081</v>
      </c>
      <c r="K6431" s="6">
        <v>109.26</v>
      </c>
      <c r="L6431" s="6">
        <v>0</v>
      </c>
      <c r="M6431" s="6">
        <v>13924788.41</v>
      </c>
    </row>
    <row r="6432" spans="1:13">
      <c r="A6432" s="5">
        <v>101</v>
      </c>
      <c r="B6432" s="5">
        <v>11140</v>
      </c>
      <c r="G6432" s="5" t="s">
        <v>1222</v>
      </c>
      <c r="H6432" s="5">
        <v>6223</v>
      </c>
      <c r="I6432" s="7">
        <v>41796</v>
      </c>
      <c r="J6432" s="5" t="s">
        <v>4082</v>
      </c>
      <c r="K6432" s="6">
        <v>99.32</v>
      </c>
      <c r="L6432" s="6">
        <v>0</v>
      </c>
      <c r="M6432" s="6">
        <v>13924887.73</v>
      </c>
    </row>
    <row r="6433" spans="1:13">
      <c r="A6433" s="5">
        <v>101</v>
      </c>
      <c r="B6433" s="5">
        <v>11140</v>
      </c>
      <c r="G6433" s="5" t="s">
        <v>1222</v>
      </c>
      <c r="H6433" s="5">
        <v>6224</v>
      </c>
      <c r="I6433" s="7">
        <v>41796</v>
      </c>
      <c r="J6433" s="5" t="s">
        <v>4083</v>
      </c>
      <c r="K6433" s="6">
        <v>340</v>
      </c>
      <c r="L6433" s="6">
        <v>0</v>
      </c>
      <c r="M6433" s="6">
        <v>13925227.73</v>
      </c>
    </row>
    <row r="6434" spans="1:13">
      <c r="A6434" s="5">
        <v>101</v>
      </c>
      <c r="B6434" s="5">
        <v>11140</v>
      </c>
      <c r="G6434" s="5" t="s">
        <v>1222</v>
      </c>
      <c r="H6434" s="5">
        <v>6225</v>
      </c>
      <c r="I6434" s="7">
        <v>41796</v>
      </c>
      <c r="J6434" s="5" t="s">
        <v>4084</v>
      </c>
      <c r="K6434" s="6">
        <v>568</v>
      </c>
      <c r="L6434" s="6">
        <v>0</v>
      </c>
      <c r="M6434" s="6">
        <v>13925795.73</v>
      </c>
    </row>
    <row r="6435" spans="1:13">
      <c r="A6435" s="5">
        <v>101</v>
      </c>
      <c r="B6435" s="5">
        <v>11140</v>
      </c>
      <c r="G6435" s="5" t="s">
        <v>1222</v>
      </c>
      <c r="H6435" s="5">
        <v>6226</v>
      </c>
      <c r="I6435" s="7">
        <v>41796</v>
      </c>
      <c r="J6435" s="5" t="s">
        <v>4085</v>
      </c>
      <c r="K6435" s="6">
        <v>22807.040000000001</v>
      </c>
      <c r="L6435" s="6">
        <v>0</v>
      </c>
      <c r="M6435" s="6">
        <v>13948602.77</v>
      </c>
    </row>
    <row r="6436" spans="1:13">
      <c r="A6436" s="5">
        <v>101</v>
      </c>
      <c r="B6436" s="5">
        <v>11140</v>
      </c>
      <c r="G6436" s="5" t="s">
        <v>1222</v>
      </c>
      <c r="H6436" s="5">
        <v>6227</v>
      </c>
      <c r="I6436" s="7">
        <v>41796</v>
      </c>
      <c r="J6436" s="5" t="s">
        <v>4086</v>
      </c>
      <c r="K6436" s="6">
        <v>3450.8</v>
      </c>
      <c r="L6436" s="6">
        <v>0</v>
      </c>
      <c r="M6436" s="6">
        <v>13952053.57</v>
      </c>
    </row>
    <row r="6437" spans="1:13">
      <c r="A6437" s="5">
        <v>101</v>
      </c>
      <c r="B6437" s="5">
        <v>11140</v>
      </c>
      <c r="G6437" s="5" t="s">
        <v>1222</v>
      </c>
      <c r="H6437" s="5">
        <v>6228</v>
      </c>
      <c r="I6437" s="7">
        <v>41796</v>
      </c>
      <c r="J6437" s="5" t="s">
        <v>4087</v>
      </c>
      <c r="K6437" s="6">
        <v>11252.87</v>
      </c>
      <c r="L6437" s="6">
        <v>0</v>
      </c>
      <c r="M6437" s="6">
        <v>13963306.439999999</v>
      </c>
    </row>
    <row r="6438" spans="1:13">
      <c r="A6438" s="5">
        <v>101</v>
      </c>
      <c r="B6438" s="5">
        <v>11140</v>
      </c>
      <c r="G6438" s="5" t="s">
        <v>1222</v>
      </c>
      <c r="H6438" s="5">
        <v>6229</v>
      </c>
      <c r="I6438" s="7">
        <v>41796</v>
      </c>
      <c r="J6438" s="5" t="s">
        <v>4088</v>
      </c>
      <c r="K6438" s="6">
        <v>52.5</v>
      </c>
      <c r="L6438" s="6">
        <v>0</v>
      </c>
      <c r="M6438" s="6">
        <v>13963358.939999999</v>
      </c>
    </row>
    <row r="6439" spans="1:13">
      <c r="A6439" s="5">
        <v>101</v>
      </c>
      <c r="B6439" s="5">
        <v>11140</v>
      </c>
      <c r="G6439" s="5" t="s">
        <v>1222</v>
      </c>
      <c r="H6439" s="5">
        <v>6230</v>
      </c>
      <c r="I6439" s="7">
        <v>41796</v>
      </c>
      <c r="J6439" s="5" t="s">
        <v>4089</v>
      </c>
      <c r="K6439" s="6">
        <v>1402</v>
      </c>
      <c r="L6439" s="6">
        <v>0</v>
      </c>
      <c r="M6439" s="6">
        <v>13964760.939999999</v>
      </c>
    </row>
    <row r="6440" spans="1:13">
      <c r="A6440" s="5">
        <v>101</v>
      </c>
      <c r="B6440" s="5">
        <v>11140</v>
      </c>
      <c r="G6440" s="5" t="s">
        <v>1242</v>
      </c>
      <c r="H6440" s="5">
        <v>74831</v>
      </c>
      <c r="I6440" s="7">
        <v>41796</v>
      </c>
      <c r="J6440" s="5" t="s">
        <v>1244</v>
      </c>
      <c r="K6440" s="6">
        <v>0</v>
      </c>
      <c r="L6440" s="6">
        <v>13580.15</v>
      </c>
      <c r="M6440" s="6">
        <v>13951180.789999999</v>
      </c>
    </row>
    <row r="6441" spans="1:13">
      <c r="A6441" s="5">
        <v>101</v>
      </c>
      <c r="B6441" s="5">
        <v>11140</v>
      </c>
      <c r="G6441" s="5" t="s">
        <v>1222</v>
      </c>
      <c r="H6441" s="5">
        <v>6231</v>
      </c>
      <c r="I6441" s="7">
        <v>41799</v>
      </c>
      <c r="J6441" s="5" t="s">
        <v>4090</v>
      </c>
      <c r="K6441" s="6">
        <v>100</v>
      </c>
      <c r="L6441" s="6">
        <v>0</v>
      </c>
      <c r="M6441" s="6">
        <v>13951280.789999999</v>
      </c>
    </row>
    <row r="6442" spans="1:13">
      <c r="A6442" s="5">
        <v>101</v>
      </c>
      <c r="B6442" s="5">
        <v>11140</v>
      </c>
      <c r="G6442" s="5" t="s">
        <v>1222</v>
      </c>
      <c r="H6442" s="5">
        <v>6232</v>
      </c>
      <c r="I6442" s="7">
        <v>41799</v>
      </c>
      <c r="J6442" s="5" t="s">
        <v>4091</v>
      </c>
      <c r="K6442" s="6">
        <v>2565</v>
      </c>
      <c r="L6442" s="6">
        <v>0</v>
      </c>
      <c r="M6442" s="6">
        <v>13953845.789999999</v>
      </c>
    </row>
    <row r="6443" spans="1:13">
      <c r="A6443" s="5">
        <v>101</v>
      </c>
      <c r="B6443" s="5">
        <v>11140</v>
      </c>
      <c r="G6443" s="5" t="s">
        <v>1222</v>
      </c>
      <c r="H6443" s="5">
        <v>6233</v>
      </c>
      <c r="I6443" s="7">
        <v>41799</v>
      </c>
      <c r="J6443" s="5" t="s">
        <v>4092</v>
      </c>
      <c r="K6443" s="6">
        <v>3249</v>
      </c>
      <c r="L6443" s="6">
        <v>0</v>
      </c>
      <c r="M6443" s="6">
        <v>13957094.789999999</v>
      </c>
    </row>
    <row r="6444" spans="1:13">
      <c r="A6444" s="5">
        <v>101</v>
      </c>
      <c r="B6444" s="5">
        <v>11140</v>
      </c>
      <c r="G6444" s="5" t="s">
        <v>1222</v>
      </c>
      <c r="H6444" s="5">
        <v>6234</v>
      </c>
      <c r="I6444" s="7">
        <v>41799</v>
      </c>
      <c r="J6444" s="5" t="s">
        <v>4093</v>
      </c>
      <c r="K6444" s="6">
        <v>35</v>
      </c>
      <c r="L6444" s="6">
        <v>0</v>
      </c>
      <c r="M6444" s="6">
        <v>13957129.789999999</v>
      </c>
    </row>
    <row r="6445" spans="1:13">
      <c r="A6445" s="5">
        <v>101</v>
      </c>
      <c r="B6445" s="5">
        <v>11140</v>
      </c>
      <c r="G6445" s="5" t="s">
        <v>1222</v>
      </c>
      <c r="H6445" s="5">
        <v>6235</v>
      </c>
      <c r="I6445" s="7">
        <v>41799</v>
      </c>
      <c r="J6445" s="5" t="s">
        <v>4094</v>
      </c>
      <c r="K6445" s="6">
        <v>73</v>
      </c>
      <c r="L6445" s="6">
        <v>0</v>
      </c>
      <c r="M6445" s="6">
        <v>13957202.789999999</v>
      </c>
    </row>
    <row r="6446" spans="1:13">
      <c r="A6446" s="5">
        <v>101</v>
      </c>
      <c r="B6446" s="5">
        <v>11140</v>
      </c>
      <c r="G6446" s="5" t="s">
        <v>1222</v>
      </c>
      <c r="H6446" s="5">
        <v>6236</v>
      </c>
      <c r="I6446" s="7">
        <v>41800</v>
      </c>
      <c r="J6446" s="5" t="s">
        <v>4095</v>
      </c>
      <c r="K6446" s="6">
        <v>23402.66</v>
      </c>
      <c r="L6446" s="6">
        <v>0</v>
      </c>
      <c r="M6446" s="6">
        <v>13980605.449999999</v>
      </c>
    </row>
    <row r="6447" spans="1:13">
      <c r="A6447" s="5">
        <v>101</v>
      </c>
      <c r="B6447" s="5">
        <v>11140</v>
      </c>
      <c r="G6447" s="5" t="s">
        <v>1222</v>
      </c>
      <c r="H6447" s="5">
        <v>6237</v>
      </c>
      <c r="I6447" s="7">
        <v>41800</v>
      </c>
      <c r="J6447" s="5" t="s">
        <v>4096</v>
      </c>
      <c r="K6447" s="6">
        <v>3031.44</v>
      </c>
      <c r="L6447" s="6">
        <v>0</v>
      </c>
      <c r="M6447" s="6">
        <v>13983636.890000001</v>
      </c>
    </row>
    <row r="6448" spans="1:13">
      <c r="A6448" s="5">
        <v>101</v>
      </c>
      <c r="B6448" s="5">
        <v>11140</v>
      </c>
      <c r="G6448" s="5" t="s">
        <v>1222</v>
      </c>
      <c r="H6448" s="5">
        <v>6238</v>
      </c>
      <c r="I6448" s="7">
        <v>41800</v>
      </c>
      <c r="J6448" s="5" t="s">
        <v>4097</v>
      </c>
      <c r="K6448" s="6">
        <v>4050</v>
      </c>
      <c r="L6448" s="6">
        <v>0</v>
      </c>
      <c r="M6448" s="6">
        <v>13987686.890000001</v>
      </c>
    </row>
    <row r="6449" spans="1:13">
      <c r="A6449" s="5">
        <v>101</v>
      </c>
      <c r="B6449" s="5">
        <v>11140</v>
      </c>
      <c r="G6449" s="5" t="s">
        <v>1222</v>
      </c>
      <c r="H6449" s="5">
        <v>6239</v>
      </c>
      <c r="I6449" s="7">
        <v>41800</v>
      </c>
      <c r="J6449" s="5" t="s">
        <v>4098</v>
      </c>
      <c r="K6449" s="6">
        <v>465</v>
      </c>
      <c r="L6449" s="6">
        <v>0</v>
      </c>
      <c r="M6449" s="6">
        <v>13988151.890000001</v>
      </c>
    </row>
    <row r="6450" spans="1:13">
      <c r="A6450" s="5">
        <v>101</v>
      </c>
      <c r="B6450" s="5">
        <v>11140</v>
      </c>
      <c r="G6450" s="5" t="s">
        <v>1222</v>
      </c>
      <c r="H6450" s="5">
        <v>6240</v>
      </c>
      <c r="I6450" s="7">
        <v>41800</v>
      </c>
      <c r="J6450" s="5" t="s">
        <v>4099</v>
      </c>
      <c r="K6450" s="6">
        <v>272.64999999999998</v>
      </c>
      <c r="L6450" s="6">
        <v>0</v>
      </c>
      <c r="M6450" s="6">
        <v>13988424.539999999</v>
      </c>
    </row>
    <row r="6451" spans="1:13">
      <c r="A6451" s="5">
        <v>101</v>
      </c>
      <c r="B6451" s="5">
        <v>11140</v>
      </c>
      <c r="G6451" s="5" t="s">
        <v>1222</v>
      </c>
      <c r="H6451" s="5">
        <v>6241</v>
      </c>
      <c r="I6451" s="7">
        <v>41800</v>
      </c>
      <c r="J6451" s="5" t="s">
        <v>4100</v>
      </c>
      <c r="K6451" s="6">
        <v>1707</v>
      </c>
      <c r="L6451" s="6">
        <v>0</v>
      </c>
      <c r="M6451" s="6">
        <v>13990131.539999999</v>
      </c>
    </row>
    <row r="6452" spans="1:13">
      <c r="A6452" s="5">
        <v>101</v>
      </c>
      <c r="B6452" s="5">
        <v>11140</v>
      </c>
      <c r="G6452" s="5" t="s">
        <v>1222</v>
      </c>
      <c r="H6452" s="5">
        <v>6242</v>
      </c>
      <c r="I6452" s="7">
        <v>41800</v>
      </c>
      <c r="J6452" s="5" t="s">
        <v>4101</v>
      </c>
      <c r="K6452" s="6">
        <v>47.5</v>
      </c>
      <c r="L6452" s="6">
        <v>0</v>
      </c>
      <c r="M6452" s="6">
        <v>13990179.039999999</v>
      </c>
    </row>
    <row r="6453" spans="1:13">
      <c r="A6453" s="5">
        <v>101</v>
      </c>
      <c r="B6453" s="5">
        <v>11140</v>
      </c>
      <c r="G6453" s="5" t="s">
        <v>1222</v>
      </c>
      <c r="H6453" s="5">
        <v>6243</v>
      </c>
      <c r="I6453" s="7">
        <v>41800</v>
      </c>
      <c r="J6453" s="5" t="s">
        <v>4102</v>
      </c>
      <c r="K6453" s="6">
        <v>45718.98</v>
      </c>
      <c r="L6453" s="6">
        <v>0</v>
      </c>
      <c r="M6453" s="6">
        <v>14035898.02</v>
      </c>
    </row>
    <row r="6454" spans="1:13">
      <c r="A6454" s="5">
        <v>101</v>
      </c>
      <c r="B6454" s="5">
        <v>11140</v>
      </c>
      <c r="G6454" s="5" t="s">
        <v>1222</v>
      </c>
      <c r="H6454" s="5">
        <v>6244</v>
      </c>
      <c r="I6454" s="7">
        <v>41800</v>
      </c>
      <c r="J6454" s="5" t="s">
        <v>4103</v>
      </c>
      <c r="K6454" s="6">
        <v>870.55</v>
      </c>
      <c r="L6454" s="6">
        <v>0</v>
      </c>
      <c r="M6454" s="6">
        <v>14036768.57</v>
      </c>
    </row>
    <row r="6455" spans="1:13">
      <c r="A6455" s="5">
        <v>101</v>
      </c>
      <c r="B6455" s="5">
        <v>11140</v>
      </c>
      <c r="G6455" s="5" t="s">
        <v>1222</v>
      </c>
      <c r="H6455" s="5">
        <v>6245</v>
      </c>
      <c r="I6455" s="7">
        <v>41800</v>
      </c>
      <c r="J6455" s="5" t="s">
        <v>4104</v>
      </c>
      <c r="K6455" s="6">
        <v>1</v>
      </c>
      <c r="L6455" s="6">
        <v>0</v>
      </c>
      <c r="M6455" s="6">
        <v>14036769.57</v>
      </c>
    </row>
    <row r="6456" spans="1:13">
      <c r="A6456" s="5">
        <v>101</v>
      </c>
      <c r="B6456" s="5">
        <v>11140</v>
      </c>
      <c r="G6456" s="5" t="s">
        <v>1222</v>
      </c>
      <c r="H6456" s="5">
        <v>6246</v>
      </c>
      <c r="I6456" s="7">
        <v>41801</v>
      </c>
      <c r="J6456" s="5" t="s">
        <v>4105</v>
      </c>
      <c r="K6456" s="6">
        <v>1484.9</v>
      </c>
      <c r="L6456" s="6">
        <v>0</v>
      </c>
      <c r="M6456" s="6">
        <v>14038254.470000001</v>
      </c>
    </row>
    <row r="6457" spans="1:13">
      <c r="A6457" s="5">
        <v>101</v>
      </c>
      <c r="B6457" s="5">
        <v>11140</v>
      </c>
      <c r="G6457" s="5" t="s">
        <v>1222</v>
      </c>
      <c r="H6457" s="5">
        <v>6247</v>
      </c>
      <c r="I6457" s="7">
        <v>41801</v>
      </c>
      <c r="J6457" s="5" t="s">
        <v>4106</v>
      </c>
      <c r="K6457" s="6">
        <v>445</v>
      </c>
      <c r="L6457" s="6">
        <v>0</v>
      </c>
      <c r="M6457" s="6">
        <v>14038699.470000001</v>
      </c>
    </row>
    <row r="6458" spans="1:13">
      <c r="A6458" s="5">
        <v>101</v>
      </c>
      <c r="B6458" s="5">
        <v>11140</v>
      </c>
      <c r="G6458" s="5" t="s">
        <v>1222</v>
      </c>
      <c r="H6458" s="5">
        <v>6248</v>
      </c>
      <c r="I6458" s="7">
        <v>41801</v>
      </c>
      <c r="J6458" s="5" t="s">
        <v>4107</v>
      </c>
      <c r="K6458" s="6">
        <v>961</v>
      </c>
      <c r="L6458" s="6">
        <v>0</v>
      </c>
      <c r="M6458" s="6">
        <v>14039660.470000001</v>
      </c>
    </row>
    <row r="6459" spans="1:13">
      <c r="A6459" s="5">
        <v>101</v>
      </c>
      <c r="B6459" s="5">
        <v>11140</v>
      </c>
      <c r="G6459" s="5" t="s">
        <v>1222</v>
      </c>
      <c r="H6459" s="5">
        <v>6249</v>
      </c>
      <c r="I6459" s="7">
        <v>41801</v>
      </c>
      <c r="J6459" s="5" t="s">
        <v>4108</v>
      </c>
      <c r="K6459" s="6">
        <v>7167.31</v>
      </c>
      <c r="L6459" s="6">
        <v>0</v>
      </c>
      <c r="M6459" s="6">
        <v>14046827.779999999</v>
      </c>
    </row>
    <row r="6460" spans="1:13">
      <c r="A6460" s="5">
        <v>101</v>
      </c>
      <c r="B6460" s="5">
        <v>11140</v>
      </c>
      <c r="G6460" s="5" t="s">
        <v>1222</v>
      </c>
      <c r="H6460" s="5">
        <v>6250</v>
      </c>
      <c r="I6460" s="7">
        <v>41801</v>
      </c>
      <c r="J6460" s="5" t="s">
        <v>4109</v>
      </c>
      <c r="K6460" s="6">
        <v>70</v>
      </c>
      <c r="L6460" s="6">
        <v>0</v>
      </c>
      <c r="M6460" s="6">
        <v>14046897.779999999</v>
      </c>
    </row>
    <row r="6461" spans="1:13">
      <c r="A6461" s="5">
        <v>101</v>
      </c>
      <c r="B6461" s="5">
        <v>11140</v>
      </c>
      <c r="G6461" s="5" t="s">
        <v>1222</v>
      </c>
      <c r="H6461" s="5">
        <v>6251</v>
      </c>
      <c r="I6461" s="7">
        <v>41801</v>
      </c>
      <c r="J6461" s="5" t="s">
        <v>4110</v>
      </c>
      <c r="K6461" s="6">
        <v>3803.5</v>
      </c>
      <c r="L6461" s="6">
        <v>0</v>
      </c>
      <c r="M6461" s="6">
        <v>14050701.279999999</v>
      </c>
    </row>
    <row r="6462" spans="1:13">
      <c r="A6462" s="5">
        <v>101</v>
      </c>
      <c r="B6462" s="5">
        <v>11140</v>
      </c>
      <c r="G6462" s="5" t="s">
        <v>1222</v>
      </c>
      <c r="H6462" s="5">
        <v>6252</v>
      </c>
      <c r="I6462" s="7">
        <v>41801</v>
      </c>
      <c r="J6462" s="5" t="s">
        <v>4111</v>
      </c>
      <c r="K6462" s="6">
        <v>70.680000000000007</v>
      </c>
      <c r="L6462" s="6">
        <v>0</v>
      </c>
      <c r="M6462" s="6">
        <v>14050771.960000001</v>
      </c>
    </row>
    <row r="6463" spans="1:13">
      <c r="A6463" s="5">
        <v>101</v>
      </c>
      <c r="B6463" s="5">
        <v>11140</v>
      </c>
      <c r="G6463" s="5" t="s">
        <v>1222</v>
      </c>
      <c r="H6463" s="5">
        <v>6253</v>
      </c>
      <c r="I6463" s="7">
        <v>41801</v>
      </c>
      <c r="J6463" s="5" t="s">
        <v>4112</v>
      </c>
      <c r="K6463" s="6">
        <v>19.45</v>
      </c>
      <c r="L6463" s="6">
        <v>0</v>
      </c>
      <c r="M6463" s="6">
        <v>14050791.41</v>
      </c>
    </row>
    <row r="6464" spans="1:13">
      <c r="A6464" s="5">
        <v>101</v>
      </c>
      <c r="B6464" s="5">
        <v>11140</v>
      </c>
      <c r="G6464" s="5" t="s">
        <v>1232</v>
      </c>
      <c r="H6464" s="5">
        <v>70611</v>
      </c>
      <c r="I6464" s="7">
        <v>41801</v>
      </c>
      <c r="J6464" s="5" t="s">
        <v>1233</v>
      </c>
      <c r="K6464" s="6">
        <v>0</v>
      </c>
      <c r="L6464" s="6">
        <v>4529.1099999999997</v>
      </c>
      <c r="M6464" s="6">
        <v>14046262.300000001</v>
      </c>
    </row>
    <row r="6465" spans="1:13">
      <c r="A6465" s="5">
        <v>101</v>
      </c>
      <c r="B6465" s="5">
        <v>11140</v>
      </c>
      <c r="G6465" s="5" t="s">
        <v>1222</v>
      </c>
      <c r="H6465" s="5">
        <v>6254</v>
      </c>
      <c r="I6465" s="7">
        <v>41802</v>
      </c>
      <c r="J6465" s="5" t="s">
        <v>4113</v>
      </c>
      <c r="K6465" s="6">
        <v>2439.63</v>
      </c>
      <c r="L6465" s="6">
        <v>0</v>
      </c>
      <c r="M6465" s="6">
        <v>14048701.93</v>
      </c>
    </row>
    <row r="6466" spans="1:13">
      <c r="A6466" s="5">
        <v>101</v>
      </c>
      <c r="B6466" s="5">
        <v>11140</v>
      </c>
      <c r="G6466" s="5" t="s">
        <v>1222</v>
      </c>
      <c r="H6466" s="5">
        <v>6255</v>
      </c>
      <c r="I6466" s="7">
        <v>41802</v>
      </c>
      <c r="J6466" s="5" t="s">
        <v>4114</v>
      </c>
      <c r="K6466" s="6">
        <v>34182.269999999997</v>
      </c>
      <c r="L6466" s="6">
        <v>0</v>
      </c>
      <c r="M6466" s="6">
        <v>14082884.199999999</v>
      </c>
    </row>
    <row r="6467" spans="1:13">
      <c r="A6467" s="5">
        <v>101</v>
      </c>
      <c r="B6467" s="5">
        <v>11140</v>
      </c>
      <c r="G6467" s="5" t="s">
        <v>1222</v>
      </c>
      <c r="H6467" s="5">
        <v>6256</v>
      </c>
      <c r="I6467" s="7">
        <v>41802</v>
      </c>
      <c r="J6467" s="5" t="s">
        <v>4115</v>
      </c>
      <c r="K6467" s="6">
        <v>7454.78</v>
      </c>
      <c r="L6467" s="6">
        <v>0</v>
      </c>
      <c r="M6467" s="6">
        <v>14090338.98</v>
      </c>
    </row>
    <row r="6468" spans="1:13">
      <c r="A6468" s="5">
        <v>101</v>
      </c>
      <c r="B6468" s="5">
        <v>11140</v>
      </c>
      <c r="G6468" s="5" t="s">
        <v>1222</v>
      </c>
      <c r="H6468" s="5">
        <v>6257</v>
      </c>
      <c r="I6468" s="7">
        <v>41802</v>
      </c>
      <c r="J6468" s="5" t="s">
        <v>4116</v>
      </c>
      <c r="K6468" s="6">
        <v>166</v>
      </c>
      <c r="L6468" s="6">
        <v>0</v>
      </c>
      <c r="M6468" s="6">
        <v>14090504.98</v>
      </c>
    </row>
    <row r="6469" spans="1:13">
      <c r="A6469" s="5">
        <v>101</v>
      </c>
      <c r="B6469" s="5">
        <v>11140</v>
      </c>
      <c r="G6469" s="5" t="s">
        <v>1242</v>
      </c>
      <c r="H6469" s="5">
        <v>74833</v>
      </c>
      <c r="I6469" s="7">
        <v>41802</v>
      </c>
      <c r="J6469" s="5" t="s">
        <v>1453</v>
      </c>
      <c r="K6469" s="6">
        <v>0</v>
      </c>
      <c r="L6469" s="6">
        <v>1018.13</v>
      </c>
      <c r="M6469" s="6">
        <v>14089486.85</v>
      </c>
    </row>
    <row r="6470" spans="1:13">
      <c r="A6470" s="5">
        <v>101</v>
      </c>
      <c r="B6470" s="5">
        <v>11140</v>
      </c>
      <c r="G6470" s="5" t="s">
        <v>1242</v>
      </c>
      <c r="H6470" s="5">
        <v>74834</v>
      </c>
      <c r="I6470" s="7">
        <v>41802</v>
      </c>
      <c r="J6470" s="5" t="s">
        <v>1454</v>
      </c>
      <c r="K6470" s="6">
        <v>0</v>
      </c>
      <c r="L6470" s="6">
        <v>71.400000000000006</v>
      </c>
      <c r="M6470" s="6">
        <v>14089415.449999999</v>
      </c>
    </row>
    <row r="6471" spans="1:13">
      <c r="A6471" s="5">
        <v>101</v>
      </c>
      <c r="B6471" s="5">
        <v>11140</v>
      </c>
      <c r="G6471" s="5" t="s">
        <v>1242</v>
      </c>
      <c r="H6471" s="5">
        <v>74835</v>
      </c>
      <c r="I6471" s="7">
        <v>41802</v>
      </c>
      <c r="J6471" s="5" t="s">
        <v>2286</v>
      </c>
      <c r="K6471" s="6">
        <v>0</v>
      </c>
      <c r="L6471" s="6">
        <v>50</v>
      </c>
      <c r="M6471" s="6">
        <v>14089365.449999999</v>
      </c>
    </row>
    <row r="6472" spans="1:13">
      <c r="A6472" s="5">
        <v>101</v>
      </c>
      <c r="B6472" s="5">
        <v>11140</v>
      </c>
      <c r="G6472" s="5" t="s">
        <v>1242</v>
      </c>
      <c r="H6472" s="5">
        <v>74836</v>
      </c>
      <c r="I6472" s="7">
        <v>41802</v>
      </c>
      <c r="J6472" s="5" t="s">
        <v>4117</v>
      </c>
      <c r="K6472" s="6">
        <v>0</v>
      </c>
      <c r="L6472" s="6">
        <v>163.9</v>
      </c>
      <c r="M6472" s="6">
        <v>14089201.550000001</v>
      </c>
    </row>
    <row r="6473" spans="1:13">
      <c r="A6473" s="5">
        <v>101</v>
      </c>
      <c r="B6473" s="5">
        <v>11140</v>
      </c>
      <c r="G6473" s="5" t="s">
        <v>1242</v>
      </c>
      <c r="H6473" s="5">
        <v>74837</v>
      </c>
      <c r="I6473" s="7">
        <v>41802</v>
      </c>
      <c r="J6473" s="5" t="s">
        <v>4118</v>
      </c>
      <c r="K6473" s="6">
        <v>0</v>
      </c>
      <c r="L6473" s="6">
        <v>135.34</v>
      </c>
      <c r="M6473" s="6">
        <v>14089066.210000001</v>
      </c>
    </row>
    <row r="6474" spans="1:13">
      <c r="A6474" s="5">
        <v>101</v>
      </c>
      <c r="B6474" s="5">
        <v>11140</v>
      </c>
      <c r="G6474" s="5" t="s">
        <v>1242</v>
      </c>
      <c r="H6474" s="5">
        <v>74838</v>
      </c>
      <c r="I6474" s="7">
        <v>41802</v>
      </c>
      <c r="J6474" s="5" t="s">
        <v>1716</v>
      </c>
      <c r="K6474" s="6">
        <v>0</v>
      </c>
      <c r="L6474" s="6">
        <v>267</v>
      </c>
      <c r="M6474" s="6">
        <v>14088799.210000001</v>
      </c>
    </row>
    <row r="6475" spans="1:13">
      <c r="A6475" s="5">
        <v>101</v>
      </c>
      <c r="B6475" s="5">
        <v>11140</v>
      </c>
      <c r="G6475" s="5" t="s">
        <v>1242</v>
      </c>
      <c r="H6475" s="5">
        <v>74839</v>
      </c>
      <c r="I6475" s="7">
        <v>41802</v>
      </c>
      <c r="J6475" s="5" t="s">
        <v>3616</v>
      </c>
      <c r="K6475" s="6">
        <v>0</v>
      </c>
      <c r="L6475" s="6">
        <v>9893.9</v>
      </c>
      <c r="M6475" s="6">
        <v>14078905.310000001</v>
      </c>
    </row>
    <row r="6476" spans="1:13">
      <c r="A6476" s="5">
        <v>101</v>
      </c>
      <c r="B6476" s="5">
        <v>11140</v>
      </c>
      <c r="G6476" s="5" t="s">
        <v>1242</v>
      </c>
      <c r="H6476" s="5">
        <v>74840</v>
      </c>
      <c r="I6476" s="7">
        <v>41802</v>
      </c>
      <c r="J6476" s="5" t="s">
        <v>1457</v>
      </c>
      <c r="K6476" s="6">
        <v>0</v>
      </c>
      <c r="L6476" s="6">
        <v>140.63999999999999</v>
      </c>
      <c r="M6476" s="6">
        <v>14078764.67</v>
      </c>
    </row>
    <row r="6477" spans="1:13">
      <c r="A6477" s="5">
        <v>101</v>
      </c>
      <c r="B6477" s="5">
        <v>11140</v>
      </c>
      <c r="G6477" s="5" t="s">
        <v>1242</v>
      </c>
      <c r="H6477" s="5">
        <v>74841</v>
      </c>
      <c r="I6477" s="7">
        <v>41802</v>
      </c>
      <c r="J6477" s="5" t="s">
        <v>1409</v>
      </c>
      <c r="K6477" s="6">
        <v>0</v>
      </c>
      <c r="L6477" s="6">
        <v>406.27</v>
      </c>
      <c r="M6477" s="6">
        <v>14078358.4</v>
      </c>
    </row>
    <row r="6478" spans="1:13">
      <c r="A6478" s="5">
        <v>101</v>
      </c>
      <c r="B6478" s="5">
        <v>11140</v>
      </c>
      <c r="G6478" s="5" t="s">
        <v>1242</v>
      </c>
      <c r="H6478" s="5">
        <v>74842</v>
      </c>
      <c r="I6478" s="7">
        <v>41802</v>
      </c>
      <c r="J6478" s="5" t="s">
        <v>1326</v>
      </c>
      <c r="K6478" s="6">
        <v>0</v>
      </c>
      <c r="L6478" s="6">
        <v>1385</v>
      </c>
      <c r="M6478" s="6">
        <v>14076973.4</v>
      </c>
    </row>
    <row r="6479" spans="1:13">
      <c r="A6479" s="5">
        <v>101</v>
      </c>
      <c r="B6479" s="5">
        <v>11140</v>
      </c>
      <c r="G6479" s="5" t="s">
        <v>1242</v>
      </c>
      <c r="H6479" s="5">
        <v>74843</v>
      </c>
      <c r="I6479" s="7">
        <v>41802</v>
      </c>
      <c r="J6479" s="5" t="s">
        <v>1535</v>
      </c>
      <c r="K6479" s="6">
        <v>0</v>
      </c>
      <c r="L6479" s="6">
        <v>80</v>
      </c>
      <c r="M6479" s="6">
        <v>14076893.4</v>
      </c>
    </row>
    <row r="6480" spans="1:13">
      <c r="A6480" s="5">
        <v>101</v>
      </c>
      <c r="B6480" s="5">
        <v>11140</v>
      </c>
      <c r="G6480" s="5" t="s">
        <v>1242</v>
      </c>
      <c r="H6480" s="5">
        <v>74844</v>
      </c>
      <c r="I6480" s="7">
        <v>41802</v>
      </c>
      <c r="J6480" s="5" t="s">
        <v>4119</v>
      </c>
      <c r="K6480" s="6">
        <v>0</v>
      </c>
      <c r="L6480" s="6">
        <v>70.66</v>
      </c>
      <c r="M6480" s="6">
        <v>14076822.74</v>
      </c>
    </row>
    <row r="6481" spans="1:13">
      <c r="A6481" s="5">
        <v>101</v>
      </c>
      <c r="B6481" s="5">
        <v>11140</v>
      </c>
      <c r="G6481" s="5" t="s">
        <v>1242</v>
      </c>
      <c r="H6481" s="5">
        <v>74845</v>
      </c>
      <c r="I6481" s="7">
        <v>41802</v>
      </c>
      <c r="J6481" s="5" t="s">
        <v>4120</v>
      </c>
      <c r="K6481" s="6">
        <v>0</v>
      </c>
      <c r="L6481" s="6">
        <v>14</v>
      </c>
      <c r="M6481" s="6">
        <v>14076808.74</v>
      </c>
    </row>
    <row r="6482" spans="1:13">
      <c r="A6482" s="5">
        <v>101</v>
      </c>
      <c r="B6482" s="5">
        <v>11140</v>
      </c>
      <c r="G6482" s="5" t="s">
        <v>1242</v>
      </c>
      <c r="H6482" s="5">
        <v>74846</v>
      </c>
      <c r="I6482" s="7">
        <v>41802</v>
      </c>
      <c r="J6482" s="5" t="s">
        <v>2287</v>
      </c>
      <c r="K6482" s="6">
        <v>0</v>
      </c>
      <c r="L6482" s="6">
        <v>50</v>
      </c>
      <c r="M6482" s="6">
        <v>14076758.74</v>
      </c>
    </row>
    <row r="6483" spans="1:13">
      <c r="A6483" s="5">
        <v>101</v>
      </c>
      <c r="B6483" s="5">
        <v>11140</v>
      </c>
      <c r="G6483" s="5" t="s">
        <v>1242</v>
      </c>
      <c r="H6483" s="5">
        <v>74847</v>
      </c>
      <c r="I6483" s="7">
        <v>41802</v>
      </c>
      <c r="J6483" s="5" t="s">
        <v>1337</v>
      </c>
      <c r="K6483" s="6">
        <v>0</v>
      </c>
      <c r="L6483" s="6">
        <v>15</v>
      </c>
      <c r="M6483" s="6">
        <v>14076743.74</v>
      </c>
    </row>
    <row r="6484" spans="1:13">
      <c r="A6484" s="5">
        <v>101</v>
      </c>
      <c r="B6484" s="5">
        <v>11140</v>
      </c>
      <c r="G6484" s="5" t="s">
        <v>1242</v>
      </c>
      <c r="H6484" s="5">
        <v>74848</v>
      </c>
      <c r="I6484" s="7">
        <v>41802</v>
      </c>
      <c r="J6484" s="5" t="s">
        <v>1338</v>
      </c>
      <c r="K6484" s="6">
        <v>0</v>
      </c>
      <c r="L6484" s="6">
        <v>75</v>
      </c>
      <c r="M6484" s="6">
        <v>14076668.74</v>
      </c>
    </row>
    <row r="6485" spans="1:13">
      <c r="A6485" s="5">
        <v>101</v>
      </c>
      <c r="B6485" s="5">
        <v>11140</v>
      </c>
      <c r="G6485" s="5" t="s">
        <v>1242</v>
      </c>
      <c r="H6485" s="5">
        <v>74849</v>
      </c>
      <c r="I6485" s="7">
        <v>41802</v>
      </c>
      <c r="J6485" s="5" t="s">
        <v>1719</v>
      </c>
      <c r="K6485" s="6">
        <v>0</v>
      </c>
      <c r="L6485" s="6">
        <v>83.16</v>
      </c>
      <c r="M6485" s="6">
        <v>14076585.58</v>
      </c>
    </row>
    <row r="6486" spans="1:13">
      <c r="A6486" s="5">
        <v>101</v>
      </c>
      <c r="B6486" s="5">
        <v>11140</v>
      </c>
      <c r="G6486" s="5" t="s">
        <v>1242</v>
      </c>
      <c r="H6486" s="5">
        <v>74850</v>
      </c>
      <c r="I6486" s="7">
        <v>41802</v>
      </c>
      <c r="J6486" s="5" t="s">
        <v>1282</v>
      </c>
      <c r="K6486" s="6">
        <v>0</v>
      </c>
      <c r="L6486" s="6">
        <v>285</v>
      </c>
      <c r="M6486" s="6">
        <v>14076300.58</v>
      </c>
    </row>
    <row r="6487" spans="1:13">
      <c r="A6487" s="5">
        <v>101</v>
      </c>
      <c r="B6487" s="5">
        <v>11140</v>
      </c>
      <c r="G6487" s="5" t="s">
        <v>1242</v>
      </c>
      <c r="H6487" s="5">
        <v>74851</v>
      </c>
      <c r="I6487" s="7">
        <v>41802</v>
      </c>
      <c r="J6487" s="5" t="s">
        <v>2337</v>
      </c>
      <c r="K6487" s="6">
        <v>0</v>
      </c>
      <c r="L6487" s="6">
        <v>227</v>
      </c>
      <c r="M6487" s="6">
        <v>14076073.58</v>
      </c>
    </row>
    <row r="6488" spans="1:13">
      <c r="A6488" s="5">
        <v>101</v>
      </c>
      <c r="B6488" s="5">
        <v>11140</v>
      </c>
      <c r="G6488" s="5" t="s">
        <v>1242</v>
      </c>
      <c r="H6488" s="5">
        <v>74852</v>
      </c>
      <c r="I6488" s="7">
        <v>41802</v>
      </c>
      <c r="J6488" s="5" t="s">
        <v>3015</v>
      </c>
      <c r="K6488" s="6">
        <v>0</v>
      </c>
      <c r="L6488" s="6">
        <v>11</v>
      </c>
      <c r="M6488" s="6">
        <v>14076062.58</v>
      </c>
    </row>
    <row r="6489" spans="1:13">
      <c r="A6489" s="5">
        <v>101</v>
      </c>
      <c r="B6489" s="5">
        <v>11140</v>
      </c>
      <c r="G6489" s="5" t="s">
        <v>1242</v>
      </c>
      <c r="H6489" s="5">
        <v>74853</v>
      </c>
      <c r="I6489" s="7">
        <v>41802</v>
      </c>
      <c r="J6489" s="5" t="s">
        <v>3016</v>
      </c>
      <c r="K6489" s="6">
        <v>0</v>
      </c>
      <c r="L6489" s="6">
        <v>11</v>
      </c>
      <c r="M6489" s="6">
        <v>14076051.58</v>
      </c>
    </row>
    <row r="6490" spans="1:13">
      <c r="A6490" s="5">
        <v>101</v>
      </c>
      <c r="B6490" s="5">
        <v>11140</v>
      </c>
      <c r="G6490" s="5" t="s">
        <v>1242</v>
      </c>
      <c r="H6490" s="5">
        <v>74854</v>
      </c>
      <c r="I6490" s="7">
        <v>41802</v>
      </c>
      <c r="J6490" s="5" t="s">
        <v>1411</v>
      </c>
      <c r="K6490" s="6">
        <v>0</v>
      </c>
      <c r="L6490" s="6">
        <v>1742.29</v>
      </c>
      <c r="M6490" s="6">
        <v>14074309.289999999</v>
      </c>
    </row>
    <row r="6491" spans="1:13">
      <c r="A6491" s="5">
        <v>101</v>
      </c>
      <c r="B6491" s="5">
        <v>11140</v>
      </c>
      <c r="G6491" s="5" t="s">
        <v>1242</v>
      </c>
      <c r="H6491" s="5">
        <v>74855</v>
      </c>
      <c r="I6491" s="7">
        <v>41802</v>
      </c>
      <c r="J6491" s="5" t="s">
        <v>1342</v>
      </c>
      <c r="K6491" s="6">
        <v>0</v>
      </c>
      <c r="L6491" s="6">
        <v>139.93</v>
      </c>
      <c r="M6491" s="6">
        <v>14074169.359999999</v>
      </c>
    </row>
    <row r="6492" spans="1:13">
      <c r="A6492" s="5">
        <v>101</v>
      </c>
      <c r="B6492" s="5">
        <v>11140</v>
      </c>
      <c r="G6492" s="5" t="s">
        <v>1242</v>
      </c>
      <c r="H6492" s="5">
        <v>74856</v>
      </c>
      <c r="I6492" s="7">
        <v>41802</v>
      </c>
      <c r="J6492" s="5" t="s">
        <v>1768</v>
      </c>
      <c r="K6492" s="6">
        <v>0</v>
      </c>
      <c r="L6492" s="6">
        <v>87.42</v>
      </c>
      <c r="M6492" s="6">
        <v>14074081.939999999</v>
      </c>
    </row>
    <row r="6493" spans="1:13">
      <c r="A6493" s="5">
        <v>101</v>
      </c>
      <c r="B6493" s="5">
        <v>11140</v>
      </c>
      <c r="G6493" s="5" t="s">
        <v>1242</v>
      </c>
      <c r="H6493" s="5">
        <v>74857</v>
      </c>
      <c r="I6493" s="7">
        <v>41802</v>
      </c>
      <c r="J6493" s="5" t="s">
        <v>2074</v>
      </c>
      <c r="K6493" s="6">
        <v>0</v>
      </c>
      <c r="L6493" s="6">
        <v>164.04</v>
      </c>
      <c r="M6493" s="6">
        <v>14073917.9</v>
      </c>
    </row>
    <row r="6494" spans="1:13">
      <c r="A6494" s="5">
        <v>101</v>
      </c>
      <c r="B6494" s="5">
        <v>11140</v>
      </c>
      <c r="G6494" s="5" t="s">
        <v>1242</v>
      </c>
      <c r="H6494" s="5">
        <v>74858</v>
      </c>
      <c r="I6494" s="7">
        <v>41802</v>
      </c>
      <c r="J6494" s="5" t="s">
        <v>1642</v>
      </c>
      <c r="K6494" s="6">
        <v>0</v>
      </c>
      <c r="L6494" s="6">
        <v>8.39</v>
      </c>
      <c r="M6494" s="6">
        <v>14073909.51</v>
      </c>
    </row>
    <row r="6495" spans="1:13">
      <c r="A6495" s="5">
        <v>101</v>
      </c>
      <c r="B6495" s="5">
        <v>11140</v>
      </c>
      <c r="G6495" s="5" t="s">
        <v>1242</v>
      </c>
      <c r="H6495" s="5">
        <v>74859</v>
      </c>
      <c r="I6495" s="7">
        <v>41802</v>
      </c>
      <c r="J6495" s="5" t="s">
        <v>4121</v>
      </c>
      <c r="K6495" s="6">
        <v>0</v>
      </c>
      <c r="L6495" s="6">
        <v>539.99</v>
      </c>
      <c r="M6495" s="6">
        <v>14073369.52</v>
      </c>
    </row>
    <row r="6496" spans="1:13">
      <c r="A6496" s="5">
        <v>101</v>
      </c>
      <c r="B6496" s="5">
        <v>11140</v>
      </c>
      <c r="G6496" s="5" t="s">
        <v>1242</v>
      </c>
      <c r="H6496" s="5">
        <v>74860</v>
      </c>
      <c r="I6496" s="7">
        <v>41802</v>
      </c>
      <c r="J6496" s="5" t="s">
        <v>4122</v>
      </c>
      <c r="K6496" s="6">
        <v>0</v>
      </c>
      <c r="L6496" s="6">
        <v>351.17</v>
      </c>
      <c r="M6496" s="6">
        <v>14073018.35</v>
      </c>
    </row>
    <row r="6497" spans="1:13">
      <c r="A6497" s="5">
        <v>101</v>
      </c>
      <c r="B6497" s="5">
        <v>11140</v>
      </c>
      <c r="G6497" s="5" t="s">
        <v>1242</v>
      </c>
      <c r="H6497" s="5">
        <v>74861</v>
      </c>
      <c r="I6497" s="7">
        <v>41802</v>
      </c>
      <c r="J6497" s="5" t="s">
        <v>4123</v>
      </c>
      <c r="K6497" s="6">
        <v>0</v>
      </c>
      <c r="L6497" s="6">
        <v>135.34</v>
      </c>
      <c r="M6497" s="6">
        <v>14072883.01</v>
      </c>
    </row>
    <row r="6498" spans="1:13">
      <c r="A6498" s="5">
        <v>101</v>
      </c>
      <c r="B6498" s="5">
        <v>11140</v>
      </c>
      <c r="G6498" s="5" t="s">
        <v>1242</v>
      </c>
      <c r="H6498" s="5">
        <v>74862</v>
      </c>
      <c r="I6498" s="7">
        <v>41802</v>
      </c>
      <c r="J6498" s="5" t="s">
        <v>1730</v>
      </c>
      <c r="K6498" s="6">
        <v>0</v>
      </c>
      <c r="L6498" s="6">
        <v>101.26</v>
      </c>
      <c r="M6498" s="6">
        <v>14072781.75</v>
      </c>
    </row>
    <row r="6499" spans="1:13">
      <c r="A6499" s="5">
        <v>101</v>
      </c>
      <c r="B6499" s="5">
        <v>11140</v>
      </c>
      <c r="G6499" s="5" t="s">
        <v>1242</v>
      </c>
      <c r="H6499" s="5">
        <v>74863</v>
      </c>
      <c r="I6499" s="7">
        <v>41802</v>
      </c>
      <c r="J6499" s="5" t="s">
        <v>3017</v>
      </c>
      <c r="K6499" s="6">
        <v>0</v>
      </c>
      <c r="L6499" s="6">
        <v>11</v>
      </c>
      <c r="M6499" s="6">
        <v>14072770.75</v>
      </c>
    </row>
    <row r="6500" spans="1:13">
      <c r="A6500" s="5">
        <v>101</v>
      </c>
      <c r="B6500" s="5">
        <v>11140</v>
      </c>
      <c r="G6500" s="5" t="s">
        <v>1242</v>
      </c>
      <c r="H6500" s="5">
        <v>74864</v>
      </c>
      <c r="I6500" s="7">
        <v>41802</v>
      </c>
      <c r="J6500" s="5" t="s">
        <v>4124</v>
      </c>
      <c r="K6500" s="6">
        <v>0</v>
      </c>
      <c r="L6500" s="6">
        <v>2100</v>
      </c>
      <c r="M6500" s="6">
        <v>14070670.75</v>
      </c>
    </row>
    <row r="6501" spans="1:13">
      <c r="A6501" s="5">
        <v>101</v>
      </c>
      <c r="B6501" s="5">
        <v>11140</v>
      </c>
      <c r="G6501" s="5" t="s">
        <v>1242</v>
      </c>
      <c r="H6501" s="5">
        <v>74865</v>
      </c>
      <c r="I6501" s="7">
        <v>41802</v>
      </c>
      <c r="J6501" s="5" t="s">
        <v>1473</v>
      </c>
      <c r="K6501" s="6">
        <v>0</v>
      </c>
      <c r="L6501" s="6">
        <v>3098.86</v>
      </c>
      <c r="M6501" s="6">
        <v>14067571.890000001</v>
      </c>
    </row>
    <row r="6502" spans="1:13">
      <c r="A6502" s="5">
        <v>101</v>
      </c>
      <c r="B6502" s="5">
        <v>11140</v>
      </c>
      <c r="G6502" s="5" t="s">
        <v>1242</v>
      </c>
      <c r="H6502" s="5">
        <v>74866</v>
      </c>
      <c r="I6502" s="7">
        <v>41802</v>
      </c>
      <c r="J6502" s="5" t="s">
        <v>1769</v>
      </c>
      <c r="K6502" s="6">
        <v>0</v>
      </c>
      <c r="L6502" s="6">
        <v>72.38</v>
      </c>
      <c r="M6502" s="6">
        <v>14067499.51</v>
      </c>
    </row>
    <row r="6503" spans="1:13">
      <c r="A6503" s="5">
        <v>101</v>
      </c>
      <c r="B6503" s="5">
        <v>11140</v>
      </c>
      <c r="G6503" s="5" t="s">
        <v>1242</v>
      </c>
      <c r="H6503" s="5">
        <v>74867</v>
      </c>
      <c r="I6503" s="7">
        <v>41802</v>
      </c>
      <c r="J6503" s="5" t="s">
        <v>1244</v>
      </c>
      <c r="K6503" s="6">
        <v>0</v>
      </c>
      <c r="L6503" s="6">
        <v>590</v>
      </c>
      <c r="M6503" s="6">
        <v>14066909.51</v>
      </c>
    </row>
    <row r="6504" spans="1:13">
      <c r="A6504" s="5">
        <v>101</v>
      </c>
      <c r="B6504" s="5">
        <v>11140</v>
      </c>
      <c r="G6504" s="5" t="s">
        <v>1242</v>
      </c>
      <c r="H6504" s="5">
        <v>74868</v>
      </c>
      <c r="I6504" s="7">
        <v>41802</v>
      </c>
      <c r="J6504" s="5" t="s">
        <v>1245</v>
      </c>
      <c r="K6504" s="6">
        <v>0</v>
      </c>
      <c r="L6504" s="6">
        <v>218096.94</v>
      </c>
      <c r="M6504" s="6">
        <v>13848812.57</v>
      </c>
    </row>
    <row r="6505" spans="1:13">
      <c r="A6505" s="5">
        <v>101</v>
      </c>
      <c r="B6505" s="5">
        <v>11140</v>
      </c>
      <c r="G6505" s="5" t="s">
        <v>1242</v>
      </c>
      <c r="H6505" s="5">
        <v>74869</v>
      </c>
      <c r="I6505" s="7">
        <v>41802</v>
      </c>
      <c r="J6505" s="5" t="s">
        <v>3833</v>
      </c>
      <c r="K6505" s="6">
        <v>0</v>
      </c>
      <c r="L6505" s="6">
        <v>50</v>
      </c>
      <c r="M6505" s="6">
        <v>13848762.57</v>
      </c>
    </row>
    <row r="6506" spans="1:13">
      <c r="A6506" s="5">
        <v>101</v>
      </c>
      <c r="B6506" s="5">
        <v>11140</v>
      </c>
      <c r="G6506" s="5" t="s">
        <v>1242</v>
      </c>
      <c r="H6506" s="5">
        <v>74871</v>
      </c>
      <c r="I6506" s="7">
        <v>41802</v>
      </c>
      <c r="J6506" s="5" t="s">
        <v>1245</v>
      </c>
      <c r="K6506" s="6">
        <v>0</v>
      </c>
      <c r="L6506" s="6">
        <v>90638.19</v>
      </c>
      <c r="M6506" s="6">
        <v>13758124.380000001</v>
      </c>
    </row>
    <row r="6507" spans="1:13">
      <c r="A6507" s="5">
        <v>101</v>
      </c>
      <c r="B6507" s="5">
        <v>11140</v>
      </c>
      <c r="G6507" s="5" t="s">
        <v>1242</v>
      </c>
      <c r="H6507" s="5">
        <v>74872</v>
      </c>
      <c r="I6507" s="7">
        <v>41802</v>
      </c>
      <c r="J6507" s="5" t="s">
        <v>3018</v>
      </c>
      <c r="K6507" s="6">
        <v>0</v>
      </c>
      <c r="L6507" s="6">
        <v>11</v>
      </c>
      <c r="M6507" s="6">
        <v>13758113.380000001</v>
      </c>
    </row>
    <row r="6508" spans="1:13">
      <c r="A6508" s="5">
        <v>101</v>
      </c>
      <c r="B6508" s="5">
        <v>11140</v>
      </c>
      <c r="G6508" s="5" t="s">
        <v>1242</v>
      </c>
      <c r="H6508" s="5">
        <v>74873</v>
      </c>
      <c r="I6508" s="7">
        <v>41802</v>
      </c>
      <c r="J6508" s="5" t="s">
        <v>1417</v>
      </c>
      <c r="K6508" s="6">
        <v>0</v>
      </c>
      <c r="L6508" s="6">
        <v>305.5</v>
      </c>
      <c r="M6508" s="6">
        <v>13757807.880000001</v>
      </c>
    </row>
    <row r="6509" spans="1:13">
      <c r="A6509" s="5">
        <v>101</v>
      </c>
      <c r="B6509" s="5">
        <v>11140</v>
      </c>
      <c r="G6509" s="5" t="s">
        <v>1242</v>
      </c>
      <c r="H6509" s="5">
        <v>74874</v>
      </c>
      <c r="I6509" s="7">
        <v>41802</v>
      </c>
      <c r="J6509" s="5" t="s">
        <v>1476</v>
      </c>
      <c r="K6509" s="6">
        <v>0</v>
      </c>
      <c r="L6509" s="6">
        <v>206</v>
      </c>
      <c r="M6509" s="6">
        <v>13757601.880000001</v>
      </c>
    </row>
    <row r="6510" spans="1:13">
      <c r="A6510" s="5">
        <v>101</v>
      </c>
      <c r="B6510" s="5">
        <v>11140</v>
      </c>
      <c r="G6510" s="5" t="s">
        <v>1242</v>
      </c>
      <c r="H6510" s="5">
        <v>74875</v>
      </c>
      <c r="I6510" s="7">
        <v>41802</v>
      </c>
      <c r="J6510" s="5" t="s">
        <v>3157</v>
      </c>
      <c r="K6510" s="6">
        <v>0</v>
      </c>
      <c r="L6510" s="6">
        <v>1296.5999999999999</v>
      </c>
      <c r="M6510" s="6">
        <v>13756305.279999999</v>
      </c>
    </row>
    <row r="6511" spans="1:13">
      <c r="A6511" s="5">
        <v>101</v>
      </c>
      <c r="B6511" s="5">
        <v>11140</v>
      </c>
      <c r="G6511" s="5" t="s">
        <v>1242</v>
      </c>
      <c r="H6511" s="5">
        <v>74876</v>
      </c>
      <c r="I6511" s="7">
        <v>41802</v>
      </c>
      <c r="J6511" s="5" t="s">
        <v>2389</v>
      </c>
      <c r="K6511" s="6">
        <v>0</v>
      </c>
      <c r="L6511" s="6">
        <v>475</v>
      </c>
      <c r="M6511" s="6">
        <v>13755830.279999999</v>
      </c>
    </row>
    <row r="6512" spans="1:13">
      <c r="A6512" s="5">
        <v>101</v>
      </c>
      <c r="B6512" s="5">
        <v>11140</v>
      </c>
      <c r="G6512" s="5" t="s">
        <v>1242</v>
      </c>
      <c r="H6512" s="5">
        <v>74877</v>
      </c>
      <c r="I6512" s="7">
        <v>41802</v>
      </c>
      <c r="J6512" s="5" t="s">
        <v>1537</v>
      </c>
      <c r="K6512" s="6">
        <v>0</v>
      </c>
      <c r="L6512" s="6">
        <v>103.58</v>
      </c>
      <c r="M6512" s="6">
        <v>13755726.699999999</v>
      </c>
    </row>
    <row r="6513" spans="1:13">
      <c r="A6513" s="5">
        <v>101</v>
      </c>
      <c r="B6513" s="5">
        <v>11140</v>
      </c>
      <c r="G6513" s="5" t="s">
        <v>1242</v>
      </c>
      <c r="H6513" s="5">
        <v>74878</v>
      </c>
      <c r="I6513" s="7">
        <v>41802</v>
      </c>
      <c r="J6513" s="5" t="s">
        <v>2508</v>
      </c>
      <c r="K6513" s="6">
        <v>0</v>
      </c>
      <c r="L6513" s="6">
        <v>675</v>
      </c>
      <c r="M6513" s="6">
        <v>13755051.699999999</v>
      </c>
    </row>
    <row r="6514" spans="1:13">
      <c r="A6514" s="5">
        <v>101</v>
      </c>
      <c r="B6514" s="5">
        <v>11140</v>
      </c>
      <c r="G6514" s="5" t="s">
        <v>1242</v>
      </c>
      <c r="H6514" s="5">
        <v>74879</v>
      </c>
      <c r="I6514" s="7">
        <v>41802</v>
      </c>
      <c r="J6514" s="5" t="s">
        <v>3204</v>
      </c>
      <c r="K6514" s="6">
        <v>0</v>
      </c>
      <c r="L6514" s="6">
        <v>11</v>
      </c>
      <c r="M6514" s="6">
        <v>13755040.699999999</v>
      </c>
    </row>
    <row r="6515" spans="1:13">
      <c r="A6515" s="5">
        <v>101</v>
      </c>
      <c r="B6515" s="5">
        <v>11140</v>
      </c>
      <c r="G6515" s="5" t="s">
        <v>1242</v>
      </c>
      <c r="H6515" s="5">
        <v>74880</v>
      </c>
      <c r="I6515" s="7">
        <v>41802</v>
      </c>
      <c r="J6515" s="5" t="s">
        <v>1482</v>
      </c>
      <c r="K6515" s="6">
        <v>0</v>
      </c>
      <c r="L6515" s="6">
        <v>40</v>
      </c>
      <c r="M6515" s="6">
        <v>13755000.699999999</v>
      </c>
    </row>
    <row r="6516" spans="1:13">
      <c r="A6516" s="5">
        <v>101</v>
      </c>
      <c r="B6516" s="5">
        <v>11140</v>
      </c>
      <c r="G6516" s="5" t="s">
        <v>1242</v>
      </c>
      <c r="H6516" s="5">
        <v>74881</v>
      </c>
      <c r="I6516" s="7">
        <v>41802</v>
      </c>
      <c r="J6516" s="5" t="s">
        <v>1482</v>
      </c>
      <c r="K6516" s="6">
        <v>0</v>
      </c>
      <c r="L6516" s="6">
        <v>50</v>
      </c>
      <c r="M6516" s="6">
        <v>13754950.699999999</v>
      </c>
    </row>
    <row r="6517" spans="1:13">
      <c r="A6517" s="5">
        <v>101</v>
      </c>
      <c r="B6517" s="5">
        <v>11140</v>
      </c>
      <c r="G6517" s="5" t="s">
        <v>1242</v>
      </c>
      <c r="H6517" s="5">
        <v>74882</v>
      </c>
      <c r="I6517" s="7">
        <v>41802</v>
      </c>
      <c r="J6517" s="5" t="s">
        <v>2638</v>
      </c>
      <c r="K6517" s="6">
        <v>0</v>
      </c>
      <c r="L6517" s="6">
        <v>268.32</v>
      </c>
      <c r="M6517" s="6">
        <v>13754682.380000001</v>
      </c>
    </row>
    <row r="6518" spans="1:13">
      <c r="A6518" s="5">
        <v>101</v>
      </c>
      <c r="B6518" s="5">
        <v>11140</v>
      </c>
      <c r="G6518" s="5" t="s">
        <v>1242</v>
      </c>
      <c r="H6518" s="5">
        <v>74883</v>
      </c>
      <c r="I6518" s="7">
        <v>41802</v>
      </c>
      <c r="J6518" s="5" t="s">
        <v>1367</v>
      </c>
      <c r="K6518" s="6">
        <v>0</v>
      </c>
      <c r="L6518" s="6">
        <v>66.349999999999994</v>
      </c>
      <c r="M6518" s="6">
        <v>13754616.029999999</v>
      </c>
    </row>
    <row r="6519" spans="1:13">
      <c r="A6519" s="5">
        <v>101</v>
      </c>
      <c r="B6519" s="5">
        <v>11140</v>
      </c>
      <c r="G6519" s="5" t="s">
        <v>1242</v>
      </c>
      <c r="H6519" s="5">
        <v>74884</v>
      </c>
      <c r="I6519" s="7">
        <v>41802</v>
      </c>
      <c r="J6519" s="5" t="s">
        <v>3024</v>
      </c>
      <c r="K6519" s="6">
        <v>0</v>
      </c>
      <c r="L6519" s="6">
        <v>11</v>
      </c>
      <c r="M6519" s="6">
        <v>13754605.029999999</v>
      </c>
    </row>
    <row r="6520" spans="1:13">
      <c r="A6520" s="5">
        <v>101</v>
      </c>
      <c r="B6520" s="5">
        <v>11140</v>
      </c>
      <c r="G6520" s="5" t="s">
        <v>1242</v>
      </c>
      <c r="H6520" s="5">
        <v>74885</v>
      </c>
      <c r="I6520" s="7">
        <v>41802</v>
      </c>
      <c r="J6520" s="5" t="s">
        <v>1485</v>
      </c>
      <c r="K6520" s="6">
        <v>0</v>
      </c>
      <c r="L6520" s="6">
        <v>14</v>
      </c>
      <c r="M6520" s="6">
        <v>13754591.029999999</v>
      </c>
    </row>
    <row r="6521" spans="1:13">
      <c r="A6521" s="5">
        <v>101</v>
      </c>
      <c r="B6521" s="5">
        <v>11140</v>
      </c>
      <c r="G6521" s="5" t="s">
        <v>1242</v>
      </c>
      <c r="H6521" s="5">
        <v>74886</v>
      </c>
      <c r="I6521" s="7">
        <v>41802</v>
      </c>
      <c r="J6521" s="5" t="s">
        <v>1940</v>
      </c>
      <c r="K6521" s="6">
        <v>0</v>
      </c>
      <c r="L6521" s="6">
        <v>256.2</v>
      </c>
      <c r="M6521" s="6">
        <v>13754334.83</v>
      </c>
    </row>
    <row r="6522" spans="1:13">
      <c r="A6522" s="5">
        <v>101</v>
      </c>
      <c r="B6522" s="5">
        <v>11140</v>
      </c>
      <c r="G6522" s="5" t="s">
        <v>1242</v>
      </c>
      <c r="H6522" s="5">
        <v>74887</v>
      </c>
      <c r="I6522" s="7">
        <v>41802</v>
      </c>
      <c r="J6522" s="5" t="s">
        <v>1489</v>
      </c>
      <c r="K6522" s="6">
        <v>0</v>
      </c>
      <c r="L6522" s="6">
        <v>781.72</v>
      </c>
      <c r="M6522" s="6">
        <v>13753553.109999999</v>
      </c>
    </row>
    <row r="6523" spans="1:13">
      <c r="A6523" s="5">
        <v>101</v>
      </c>
      <c r="B6523" s="5">
        <v>11140</v>
      </c>
      <c r="G6523" s="5" t="s">
        <v>1242</v>
      </c>
      <c r="H6523" s="5">
        <v>74888</v>
      </c>
      <c r="I6523" s="7">
        <v>41802</v>
      </c>
      <c r="J6523" s="5" t="s">
        <v>1296</v>
      </c>
      <c r="K6523" s="6">
        <v>0</v>
      </c>
      <c r="L6523" s="6">
        <v>955.45</v>
      </c>
      <c r="M6523" s="6">
        <v>13752597.66</v>
      </c>
    </row>
    <row r="6524" spans="1:13">
      <c r="A6524" s="5">
        <v>101</v>
      </c>
      <c r="B6524" s="5">
        <v>11140</v>
      </c>
      <c r="G6524" s="5" t="s">
        <v>1242</v>
      </c>
      <c r="H6524" s="5">
        <v>74889</v>
      </c>
      <c r="I6524" s="7">
        <v>41802</v>
      </c>
      <c r="J6524" s="5" t="s">
        <v>3025</v>
      </c>
      <c r="K6524" s="6">
        <v>0</v>
      </c>
      <c r="L6524" s="6">
        <v>11</v>
      </c>
      <c r="M6524" s="6">
        <v>13752586.66</v>
      </c>
    </row>
    <row r="6525" spans="1:13">
      <c r="A6525" s="5">
        <v>101</v>
      </c>
      <c r="B6525" s="5">
        <v>11140</v>
      </c>
      <c r="G6525" s="5" t="s">
        <v>1242</v>
      </c>
      <c r="H6525" s="5">
        <v>74890</v>
      </c>
      <c r="I6525" s="7">
        <v>41802</v>
      </c>
      <c r="J6525" s="5" t="s">
        <v>3026</v>
      </c>
      <c r="K6525" s="6">
        <v>0</v>
      </c>
      <c r="L6525" s="6">
        <v>11</v>
      </c>
      <c r="M6525" s="6">
        <v>13752575.66</v>
      </c>
    </row>
    <row r="6526" spans="1:13">
      <c r="A6526" s="5">
        <v>101</v>
      </c>
      <c r="B6526" s="5">
        <v>11140</v>
      </c>
      <c r="G6526" s="5" t="s">
        <v>1242</v>
      </c>
      <c r="H6526" s="5">
        <v>74891</v>
      </c>
      <c r="I6526" s="7">
        <v>41802</v>
      </c>
      <c r="J6526" s="5" t="s">
        <v>4125</v>
      </c>
      <c r="K6526" s="6">
        <v>0</v>
      </c>
      <c r="L6526" s="6">
        <v>1414</v>
      </c>
      <c r="M6526" s="6">
        <v>13751161.66</v>
      </c>
    </row>
    <row r="6527" spans="1:13">
      <c r="A6527" s="5">
        <v>101</v>
      </c>
      <c r="B6527" s="5">
        <v>11140</v>
      </c>
      <c r="G6527" s="5" t="s">
        <v>1242</v>
      </c>
      <c r="H6527" s="5">
        <v>74892</v>
      </c>
      <c r="I6527" s="7">
        <v>41802</v>
      </c>
      <c r="J6527" s="5" t="s">
        <v>2392</v>
      </c>
      <c r="K6527" s="6">
        <v>0</v>
      </c>
      <c r="L6527" s="6">
        <v>1363.9</v>
      </c>
      <c r="M6527" s="6">
        <v>13749797.76</v>
      </c>
    </row>
    <row r="6528" spans="1:13">
      <c r="A6528" s="5">
        <v>101</v>
      </c>
      <c r="B6528" s="5">
        <v>11140</v>
      </c>
      <c r="G6528" s="5" t="s">
        <v>1242</v>
      </c>
      <c r="H6528" s="5">
        <v>74893</v>
      </c>
      <c r="I6528" s="7">
        <v>41802</v>
      </c>
      <c r="J6528" s="5" t="s">
        <v>4126</v>
      </c>
      <c r="K6528" s="6">
        <v>0</v>
      </c>
      <c r="L6528" s="6">
        <v>1327.6</v>
      </c>
      <c r="M6528" s="6">
        <v>13748470.16</v>
      </c>
    </row>
    <row r="6529" spans="1:13">
      <c r="A6529" s="5">
        <v>101</v>
      </c>
      <c r="B6529" s="5">
        <v>11140</v>
      </c>
      <c r="G6529" s="5" t="s">
        <v>1242</v>
      </c>
      <c r="H6529" s="5">
        <v>74894</v>
      </c>
      <c r="I6529" s="7">
        <v>41802</v>
      </c>
      <c r="J6529" s="5" t="s">
        <v>1556</v>
      </c>
      <c r="K6529" s="6">
        <v>0</v>
      </c>
      <c r="L6529" s="6">
        <v>113.2</v>
      </c>
      <c r="M6529" s="6">
        <v>13748356.960000001</v>
      </c>
    </row>
    <row r="6530" spans="1:13">
      <c r="A6530" s="5">
        <v>101</v>
      </c>
      <c r="B6530" s="5">
        <v>11140</v>
      </c>
      <c r="G6530" s="5" t="s">
        <v>1242</v>
      </c>
      <c r="H6530" s="5">
        <v>74895</v>
      </c>
      <c r="I6530" s="7">
        <v>41802</v>
      </c>
      <c r="J6530" s="5" t="s">
        <v>2294</v>
      </c>
      <c r="K6530" s="6">
        <v>0</v>
      </c>
      <c r="L6530" s="6">
        <v>50</v>
      </c>
      <c r="M6530" s="6">
        <v>13748306.960000001</v>
      </c>
    </row>
    <row r="6531" spans="1:13">
      <c r="A6531" s="5">
        <v>101</v>
      </c>
      <c r="B6531" s="5">
        <v>11140</v>
      </c>
      <c r="G6531" s="5" t="s">
        <v>1242</v>
      </c>
      <c r="H6531" s="5">
        <v>74896</v>
      </c>
      <c r="I6531" s="7">
        <v>41802</v>
      </c>
      <c r="J6531" s="5" t="s">
        <v>2711</v>
      </c>
      <c r="K6531" s="6">
        <v>0</v>
      </c>
      <c r="L6531" s="6">
        <v>201.64</v>
      </c>
      <c r="M6531" s="6">
        <v>13748105.32</v>
      </c>
    </row>
    <row r="6532" spans="1:13">
      <c r="A6532" s="5">
        <v>101</v>
      </c>
      <c r="B6532" s="5">
        <v>11140</v>
      </c>
      <c r="G6532" s="5" t="s">
        <v>1242</v>
      </c>
      <c r="H6532" s="5">
        <v>74897</v>
      </c>
      <c r="I6532" s="7">
        <v>41802</v>
      </c>
      <c r="J6532" s="5" t="s">
        <v>3027</v>
      </c>
      <c r="K6532" s="6">
        <v>0</v>
      </c>
      <c r="L6532" s="6">
        <v>11</v>
      </c>
      <c r="M6532" s="6">
        <v>13748094.32</v>
      </c>
    </row>
    <row r="6533" spans="1:13">
      <c r="A6533" s="5">
        <v>101</v>
      </c>
      <c r="B6533" s="5">
        <v>11140</v>
      </c>
      <c r="G6533" s="5" t="s">
        <v>1242</v>
      </c>
      <c r="H6533" s="5">
        <v>74898</v>
      </c>
      <c r="I6533" s="7">
        <v>41802</v>
      </c>
      <c r="J6533" s="5" t="s">
        <v>4127</v>
      </c>
      <c r="K6533" s="6">
        <v>0</v>
      </c>
      <c r="L6533" s="6">
        <v>416</v>
      </c>
      <c r="M6533" s="6">
        <v>13747678.32</v>
      </c>
    </row>
    <row r="6534" spans="1:13">
      <c r="A6534" s="5">
        <v>101</v>
      </c>
      <c r="B6534" s="5">
        <v>11140</v>
      </c>
      <c r="G6534" s="5" t="s">
        <v>1242</v>
      </c>
      <c r="H6534" s="5">
        <v>74899</v>
      </c>
      <c r="I6534" s="7">
        <v>41802</v>
      </c>
      <c r="J6534" s="5" t="s">
        <v>1500</v>
      </c>
      <c r="K6534" s="6">
        <v>0</v>
      </c>
      <c r="L6534" s="6">
        <v>1209.51</v>
      </c>
      <c r="M6534" s="6">
        <v>13746468.810000001</v>
      </c>
    </row>
    <row r="6535" spans="1:13">
      <c r="A6535" s="5">
        <v>101</v>
      </c>
      <c r="B6535" s="5">
        <v>11140</v>
      </c>
      <c r="G6535" s="5" t="s">
        <v>1242</v>
      </c>
      <c r="H6535" s="5">
        <v>74900</v>
      </c>
      <c r="I6535" s="7">
        <v>41802</v>
      </c>
      <c r="J6535" s="5" t="s">
        <v>3028</v>
      </c>
      <c r="K6535" s="6">
        <v>0</v>
      </c>
      <c r="L6535" s="6">
        <v>11</v>
      </c>
      <c r="M6535" s="6">
        <v>13746457.810000001</v>
      </c>
    </row>
    <row r="6536" spans="1:13">
      <c r="A6536" s="5">
        <v>101</v>
      </c>
      <c r="B6536" s="5">
        <v>11140</v>
      </c>
      <c r="G6536" s="5" t="s">
        <v>1242</v>
      </c>
      <c r="H6536" s="5">
        <v>74901</v>
      </c>
      <c r="I6536" s="7">
        <v>41802</v>
      </c>
      <c r="J6536" s="5" t="s">
        <v>3029</v>
      </c>
      <c r="K6536" s="6">
        <v>0</v>
      </c>
      <c r="L6536" s="6">
        <v>11</v>
      </c>
      <c r="M6536" s="6">
        <v>13746446.810000001</v>
      </c>
    </row>
    <row r="6537" spans="1:13">
      <c r="A6537" s="5">
        <v>101</v>
      </c>
      <c r="B6537" s="5">
        <v>11140</v>
      </c>
      <c r="G6537" s="5" t="s">
        <v>1242</v>
      </c>
      <c r="H6537" s="5">
        <v>74902</v>
      </c>
      <c r="I6537" s="7">
        <v>41802</v>
      </c>
      <c r="J6537" s="5" t="s">
        <v>3386</v>
      </c>
      <c r="K6537" s="6">
        <v>0</v>
      </c>
      <c r="L6537" s="6">
        <v>40</v>
      </c>
      <c r="M6537" s="6">
        <v>13746406.810000001</v>
      </c>
    </row>
    <row r="6538" spans="1:13">
      <c r="A6538" s="5">
        <v>101</v>
      </c>
      <c r="B6538" s="5">
        <v>11140</v>
      </c>
      <c r="G6538" s="5" t="s">
        <v>1242</v>
      </c>
      <c r="H6538" s="5">
        <v>74903</v>
      </c>
      <c r="I6538" s="7">
        <v>41802</v>
      </c>
      <c r="J6538" s="5" t="s">
        <v>1383</v>
      </c>
      <c r="K6538" s="6">
        <v>0</v>
      </c>
      <c r="L6538" s="6">
        <v>2622.12</v>
      </c>
      <c r="M6538" s="6">
        <v>13743784.689999999</v>
      </c>
    </row>
    <row r="6539" spans="1:13">
      <c r="A6539" s="5">
        <v>101</v>
      </c>
      <c r="B6539" s="5">
        <v>11140</v>
      </c>
      <c r="G6539" s="5" t="s">
        <v>1242</v>
      </c>
      <c r="H6539" s="5">
        <v>74904</v>
      </c>
      <c r="I6539" s="7">
        <v>41802</v>
      </c>
      <c r="J6539" s="5" t="s">
        <v>1558</v>
      </c>
      <c r="K6539" s="6">
        <v>0</v>
      </c>
      <c r="L6539" s="6">
        <v>75.5</v>
      </c>
      <c r="M6539" s="6">
        <v>13743709.189999999</v>
      </c>
    </row>
    <row r="6540" spans="1:13">
      <c r="A6540" s="5">
        <v>101</v>
      </c>
      <c r="B6540" s="5">
        <v>11140</v>
      </c>
      <c r="G6540" s="5" t="s">
        <v>1242</v>
      </c>
      <c r="H6540" s="5">
        <v>74905</v>
      </c>
      <c r="I6540" s="7">
        <v>41802</v>
      </c>
      <c r="J6540" s="5" t="s">
        <v>2092</v>
      </c>
      <c r="K6540" s="6">
        <v>0</v>
      </c>
      <c r="L6540" s="6">
        <v>212</v>
      </c>
      <c r="M6540" s="6">
        <v>13743497.189999999</v>
      </c>
    </row>
    <row r="6541" spans="1:13">
      <c r="A6541" s="5">
        <v>101</v>
      </c>
      <c r="B6541" s="5">
        <v>11140</v>
      </c>
      <c r="G6541" s="5" t="s">
        <v>1242</v>
      </c>
      <c r="H6541" s="5">
        <v>74906</v>
      </c>
      <c r="I6541" s="7">
        <v>41802</v>
      </c>
      <c r="J6541" s="5" t="s">
        <v>1559</v>
      </c>
      <c r="K6541" s="6">
        <v>0</v>
      </c>
      <c r="L6541" s="6">
        <v>138.74</v>
      </c>
      <c r="M6541" s="6">
        <v>13743358.449999999</v>
      </c>
    </row>
    <row r="6542" spans="1:13">
      <c r="A6542" s="5">
        <v>101</v>
      </c>
      <c r="B6542" s="5">
        <v>11140</v>
      </c>
      <c r="G6542" s="5" t="s">
        <v>1242</v>
      </c>
      <c r="H6542" s="5">
        <v>74907</v>
      </c>
      <c r="I6542" s="7">
        <v>41802</v>
      </c>
      <c r="J6542" s="5" t="s">
        <v>1809</v>
      </c>
      <c r="K6542" s="6">
        <v>0</v>
      </c>
      <c r="L6542" s="6">
        <v>263.10000000000002</v>
      </c>
      <c r="M6542" s="6">
        <v>13743095.35</v>
      </c>
    </row>
    <row r="6543" spans="1:13">
      <c r="A6543" s="5">
        <v>101</v>
      </c>
      <c r="B6543" s="5">
        <v>11140</v>
      </c>
      <c r="G6543" s="5" t="s">
        <v>1242</v>
      </c>
      <c r="H6543" s="5">
        <v>74908</v>
      </c>
      <c r="I6543" s="7">
        <v>41802</v>
      </c>
      <c r="J6543" s="5" t="s">
        <v>1745</v>
      </c>
      <c r="K6543" s="6">
        <v>0</v>
      </c>
      <c r="L6543" s="6">
        <v>287.39999999999998</v>
      </c>
      <c r="M6543" s="6">
        <v>13742807.949999999</v>
      </c>
    </row>
    <row r="6544" spans="1:13">
      <c r="A6544" s="5">
        <v>101</v>
      </c>
      <c r="B6544" s="5">
        <v>11140</v>
      </c>
      <c r="G6544" s="5" t="s">
        <v>1242</v>
      </c>
      <c r="H6544" s="5">
        <v>74909</v>
      </c>
      <c r="I6544" s="7">
        <v>41802</v>
      </c>
      <c r="J6544" s="5" t="s">
        <v>2248</v>
      </c>
      <c r="K6544" s="6">
        <v>0</v>
      </c>
      <c r="L6544" s="6">
        <v>78</v>
      </c>
      <c r="M6544" s="6">
        <v>13742729.949999999</v>
      </c>
    </row>
    <row r="6545" spans="1:13">
      <c r="A6545" s="5">
        <v>101</v>
      </c>
      <c r="B6545" s="5">
        <v>11140</v>
      </c>
      <c r="G6545" s="5" t="s">
        <v>1242</v>
      </c>
      <c r="H6545" s="5">
        <v>74910</v>
      </c>
      <c r="I6545" s="7">
        <v>41802</v>
      </c>
      <c r="J6545" s="5" t="s">
        <v>2094</v>
      </c>
      <c r="K6545" s="6">
        <v>0</v>
      </c>
      <c r="L6545" s="6">
        <v>219.91</v>
      </c>
      <c r="M6545" s="6">
        <v>13742510.039999999</v>
      </c>
    </row>
    <row r="6546" spans="1:13">
      <c r="A6546" s="5">
        <v>101</v>
      </c>
      <c r="B6546" s="5">
        <v>11140</v>
      </c>
      <c r="G6546" s="5" t="s">
        <v>1242</v>
      </c>
      <c r="H6546" s="5">
        <v>74911</v>
      </c>
      <c r="I6546" s="7">
        <v>41802</v>
      </c>
      <c r="J6546" s="5" t="s">
        <v>1561</v>
      </c>
      <c r="K6546" s="6">
        <v>0</v>
      </c>
      <c r="L6546" s="6">
        <v>103.95</v>
      </c>
      <c r="M6546" s="6">
        <v>13742406.09</v>
      </c>
    </row>
    <row r="6547" spans="1:13">
      <c r="A6547" s="5">
        <v>101</v>
      </c>
      <c r="B6547" s="5">
        <v>11140</v>
      </c>
      <c r="G6547" s="5" t="s">
        <v>1242</v>
      </c>
      <c r="H6547" s="5">
        <v>74912</v>
      </c>
      <c r="I6547" s="7">
        <v>41802</v>
      </c>
      <c r="J6547" s="5" t="s">
        <v>1423</v>
      </c>
      <c r="K6547" s="6">
        <v>0</v>
      </c>
      <c r="L6547" s="6">
        <v>371.15</v>
      </c>
      <c r="M6547" s="6">
        <v>13742034.939999999</v>
      </c>
    </row>
    <row r="6548" spans="1:13">
      <c r="A6548" s="5">
        <v>101</v>
      </c>
      <c r="B6548" s="5">
        <v>11140</v>
      </c>
      <c r="G6548" s="5" t="s">
        <v>1242</v>
      </c>
      <c r="H6548" s="5">
        <v>74913</v>
      </c>
      <c r="I6548" s="7">
        <v>41802</v>
      </c>
      <c r="J6548" s="5" t="s">
        <v>2347</v>
      </c>
      <c r="K6548" s="6">
        <v>0</v>
      </c>
      <c r="L6548" s="6">
        <v>1240.4100000000001</v>
      </c>
      <c r="M6548" s="6">
        <v>13740794.529999999</v>
      </c>
    </row>
    <row r="6549" spans="1:13">
      <c r="A6549" s="5">
        <v>101</v>
      </c>
      <c r="B6549" s="5">
        <v>11140</v>
      </c>
      <c r="G6549" s="5" t="s">
        <v>1242</v>
      </c>
      <c r="H6549" s="5">
        <v>74914</v>
      </c>
      <c r="I6549" s="7">
        <v>41802</v>
      </c>
      <c r="J6549" s="5" t="s">
        <v>1666</v>
      </c>
      <c r="K6549" s="6">
        <v>0</v>
      </c>
      <c r="L6549" s="6">
        <v>428.84</v>
      </c>
      <c r="M6549" s="6">
        <v>13740365.689999999</v>
      </c>
    </row>
    <row r="6550" spans="1:13">
      <c r="A6550" s="5">
        <v>101</v>
      </c>
      <c r="B6550" s="5">
        <v>11140</v>
      </c>
      <c r="G6550" s="5" t="s">
        <v>1242</v>
      </c>
      <c r="H6550" s="5">
        <v>74915</v>
      </c>
      <c r="I6550" s="7">
        <v>41802</v>
      </c>
      <c r="J6550" s="5" t="s">
        <v>1424</v>
      </c>
      <c r="K6550" s="6">
        <v>0</v>
      </c>
      <c r="L6550" s="6">
        <v>3730.4</v>
      </c>
      <c r="M6550" s="6">
        <v>13736635.289999999</v>
      </c>
    </row>
    <row r="6551" spans="1:13">
      <c r="A6551" s="5">
        <v>101</v>
      </c>
      <c r="B6551" s="5">
        <v>11140</v>
      </c>
      <c r="G6551" s="5" t="s">
        <v>1242</v>
      </c>
      <c r="H6551" s="5">
        <v>74916</v>
      </c>
      <c r="I6551" s="7">
        <v>41802</v>
      </c>
      <c r="J6551" s="5" t="s">
        <v>2622</v>
      </c>
      <c r="K6551" s="6">
        <v>0</v>
      </c>
      <c r="L6551" s="6">
        <v>872</v>
      </c>
      <c r="M6551" s="6">
        <v>13735763.289999999</v>
      </c>
    </row>
    <row r="6552" spans="1:13">
      <c r="A6552" s="5">
        <v>101</v>
      </c>
      <c r="B6552" s="5">
        <v>11140</v>
      </c>
      <c r="G6552" s="5" t="s">
        <v>1242</v>
      </c>
      <c r="H6552" s="5">
        <v>74917</v>
      </c>
      <c r="I6552" s="7">
        <v>41802</v>
      </c>
      <c r="J6552" s="5" t="s">
        <v>1505</v>
      </c>
      <c r="K6552" s="6">
        <v>0</v>
      </c>
      <c r="L6552" s="6">
        <v>12037.11</v>
      </c>
      <c r="M6552" s="6">
        <v>13723726.18</v>
      </c>
    </row>
    <row r="6553" spans="1:13">
      <c r="A6553" s="5">
        <v>101</v>
      </c>
      <c r="B6553" s="5">
        <v>11140</v>
      </c>
      <c r="G6553" s="5" t="s">
        <v>1242</v>
      </c>
      <c r="H6553" s="5">
        <v>74918</v>
      </c>
      <c r="I6553" s="7">
        <v>41802</v>
      </c>
      <c r="J6553" s="5" t="s">
        <v>4128</v>
      </c>
      <c r="K6553" s="6">
        <v>0</v>
      </c>
      <c r="L6553" s="6">
        <v>1790.94</v>
      </c>
      <c r="M6553" s="6">
        <v>13721935.24</v>
      </c>
    </row>
    <row r="6554" spans="1:13">
      <c r="A6554" s="5">
        <v>101</v>
      </c>
      <c r="B6554" s="5">
        <v>11140</v>
      </c>
      <c r="G6554" s="5" t="s">
        <v>1242</v>
      </c>
      <c r="H6554" s="5">
        <v>74919</v>
      </c>
      <c r="I6554" s="7">
        <v>41802</v>
      </c>
      <c r="J6554" s="5" t="s">
        <v>1304</v>
      </c>
      <c r="K6554" s="6">
        <v>0</v>
      </c>
      <c r="L6554" s="6">
        <v>1709.74</v>
      </c>
      <c r="M6554" s="6">
        <v>13720225.5</v>
      </c>
    </row>
    <row r="6555" spans="1:13">
      <c r="A6555" s="5">
        <v>101</v>
      </c>
      <c r="B6555" s="5">
        <v>11140</v>
      </c>
      <c r="G6555" s="5" t="s">
        <v>1242</v>
      </c>
      <c r="H6555" s="5">
        <v>74920</v>
      </c>
      <c r="I6555" s="7">
        <v>41802</v>
      </c>
      <c r="J6555" s="5" t="s">
        <v>3031</v>
      </c>
      <c r="K6555" s="6">
        <v>0</v>
      </c>
      <c r="L6555" s="6">
        <v>11</v>
      </c>
      <c r="M6555" s="6">
        <v>13720214.5</v>
      </c>
    </row>
    <row r="6556" spans="1:13">
      <c r="A6556" s="5">
        <v>101</v>
      </c>
      <c r="B6556" s="5">
        <v>11140</v>
      </c>
      <c r="G6556" s="5" t="s">
        <v>1242</v>
      </c>
      <c r="H6556" s="5">
        <v>74921</v>
      </c>
      <c r="I6556" s="7">
        <v>41802</v>
      </c>
      <c r="J6556" s="5" t="s">
        <v>4129</v>
      </c>
      <c r="K6556" s="6">
        <v>0</v>
      </c>
      <c r="L6556" s="6">
        <v>281.70999999999998</v>
      </c>
      <c r="M6556" s="6">
        <v>13719932.789999999</v>
      </c>
    </row>
    <row r="6557" spans="1:13">
      <c r="A6557" s="5">
        <v>101</v>
      </c>
      <c r="B6557" s="5">
        <v>11140</v>
      </c>
      <c r="G6557" s="5" t="s">
        <v>1242</v>
      </c>
      <c r="H6557" s="5">
        <v>74922</v>
      </c>
      <c r="I6557" s="7">
        <v>41802</v>
      </c>
      <c r="J6557" s="5" t="s">
        <v>1305</v>
      </c>
      <c r="K6557" s="6">
        <v>0</v>
      </c>
      <c r="L6557" s="6">
        <v>328.41</v>
      </c>
      <c r="M6557" s="6">
        <v>13719604.380000001</v>
      </c>
    </row>
    <row r="6558" spans="1:13">
      <c r="A6558" s="5">
        <v>101</v>
      </c>
      <c r="B6558" s="5">
        <v>11140</v>
      </c>
      <c r="G6558" s="5" t="s">
        <v>1242</v>
      </c>
      <c r="H6558" s="5">
        <v>74923</v>
      </c>
      <c r="I6558" s="7">
        <v>41802</v>
      </c>
      <c r="J6558" s="5" t="s">
        <v>1306</v>
      </c>
      <c r="K6558" s="6">
        <v>0</v>
      </c>
      <c r="L6558" s="6">
        <v>304.94</v>
      </c>
      <c r="M6558" s="6">
        <v>13719299.439999999</v>
      </c>
    </row>
    <row r="6559" spans="1:13">
      <c r="A6559" s="5">
        <v>101</v>
      </c>
      <c r="B6559" s="5">
        <v>11140</v>
      </c>
      <c r="G6559" s="5" t="s">
        <v>1242</v>
      </c>
      <c r="H6559" s="5">
        <v>74924</v>
      </c>
      <c r="I6559" s="7">
        <v>41802</v>
      </c>
      <c r="J6559" s="5" t="s">
        <v>1772</v>
      </c>
      <c r="K6559" s="6">
        <v>0</v>
      </c>
      <c r="L6559" s="6">
        <v>102.93</v>
      </c>
      <c r="M6559" s="6">
        <v>13719196.51</v>
      </c>
    </row>
    <row r="6560" spans="1:13">
      <c r="A6560" s="5">
        <v>101</v>
      </c>
      <c r="B6560" s="5">
        <v>11140</v>
      </c>
      <c r="G6560" s="5" t="s">
        <v>1242</v>
      </c>
      <c r="H6560" s="5">
        <v>74925</v>
      </c>
      <c r="I6560" s="7">
        <v>41802</v>
      </c>
      <c r="J6560" s="5" t="s">
        <v>3626</v>
      </c>
      <c r="K6560" s="6">
        <v>0</v>
      </c>
      <c r="L6560" s="6">
        <v>89.13</v>
      </c>
      <c r="M6560" s="6">
        <v>13719107.380000001</v>
      </c>
    </row>
    <row r="6561" spans="1:13">
      <c r="A6561" s="5">
        <v>101</v>
      </c>
      <c r="B6561" s="5">
        <v>11140</v>
      </c>
      <c r="G6561" s="5" t="s">
        <v>1242</v>
      </c>
      <c r="H6561" s="5">
        <v>74926</v>
      </c>
      <c r="I6561" s="7">
        <v>41802</v>
      </c>
      <c r="J6561" s="5" t="s">
        <v>3208</v>
      </c>
      <c r="K6561" s="6">
        <v>0</v>
      </c>
      <c r="L6561" s="6">
        <v>165</v>
      </c>
      <c r="M6561" s="6">
        <v>13718942.380000001</v>
      </c>
    </row>
    <row r="6562" spans="1:13">
      <c r="A6562" s="5">
        <v>101</v>
      </c>
      <c r="B6562" s="5">
        <v>11140</v>
      </c>
      <c r="G6562" s="5" t="s">
        <v>1242</v>
      </c>
      <c r="H6562" s="5">
        <v>74927</v>
      </c>
      <c r="I6562" s="7">
        <v>41802</v>
      </c>
      <c r="J6562" s="5" t="s">
        <v>1671</v>
      </c>
      <c r="K6562" s="6">
        <v>0</v>
      </c>
      <c r="L6562" s="6">
        <v>3</v>
      </c>
      <c r="M6562" s="6">
        <v>13718939.380000001</v>
      </c>
    </row>
    <row r="6563" spans="1:13">
      <c r="A6563" s="5">
        <v>101</v>
      </c>
      <c r="B6563" s="5">
        <v>11140</v>
      </c>
      <c r="G6563" s="5" t="s">
        <v>1242</v>
      </c>
      <c r="H6563" s="5">
        <v>74928</v>
      </c>
      <c r="I6563" s="7">
        <v>41802</v>
      </c>
      <c r="J6563" s="5" t="s">
        <v>1515</v>
      </c>
      <c r="K6563" s="6">
        <v>0</v>
      </c>
      <c r="L6563" s="6">
        <v>31.87</v>
      </c>
      <c r="M6563" s="6">
        <v>13718907.51</v>
      </c>
    </row>
    <row r="6564" spans="1:13">
      <c r="A6564" s="5">
        <v>101</v>
      </c>
      <c r="B6564" s="5">
        <v>11140</v>
      </c>
      <c r="G6564" s="5" t="s">
        <v>1242</v>
      </c>
      <c r="H6564" s="5">
        <v>74929</v>
      </c>
      <c r="I6564" s="7">
        <v>41802</v>
      </c>
      <c r="J6564" s="5" t="s">
        <v>1307</v>
      </c>
      <c r="K6564" s="6">
        <v>0</v>
      </c>
      <c r="L6564" s="6">
        <v>1197.56</v>
      </c>
      <c r="M6564" s="6">
        <v>13717709.949999999</v>
      </c>
    </row>
    <row r="6565" spans="1:13">
      <c r="A6565" s="5">
        <v>101</v>
      </c>
      <c r="B6565" s="5">
        <v>11140</v>
      </c>
      <c r="G6565" s="5" t="s">
        <v>1242</v>
      </c>
      <c r="H6565" s="5">
        <v>74930</v>
      </c>
      <c r="I6565" s="7">
        <v>41802</v>
      </c>
      <c r="J6565" s="5" t="s">
        <v>3035</v>
      </c>
      <c r="K6565" s="6">
        <v>0</v>
      </c>
      <c r="L6565" s="6">
        <v>11</v>
      </c>
      <c r="M6565" s="6">
        <v>13717698.949999999</v>
      </c>
    </row>
    <row r="6566" spans="1:13">
      <c r="A6566" s="5">
        <v>101</v>
      </c>
      <c r="B6566" s="5">
        <v>11140</v>
      </c>
      <c r="G6566" s="5" t="s">
        <v>1242</v>
      </c>
      <c r="H6566" s="5">
        <v>74931</v>
      </c>
      <c r="I6566" s="7">
        <v>41802</v>
      </c>
      <c r="J6566" s="5" t="s">
        <v>1516</v>
      </c>
      <c r="K6566" s="6">
        <v>0</v>
      </c>
      <c r="L6566" s="6">
        <v>229.64</v>
      </c>
      <c r="M6566" s="6">
        <v>13717469.310000001</v>
      </c>
    </row>
    <row r="6567" spans="1:13">
      <c r="A6567" s="5">
        <v>101</v>
      </c>
      <c r="B6567" s="5">
        <v>11140</v>
      </c>
      <c r="G6567" s="5" t="s">
        <v>1242</v>
      </c>
      <c r="H6567" s="5">
        <v>74932</v>
      </c>
      <c r="I6567" s="7">
        <v>41802</v>
      </c>
      <c r="J6567" s="5" t="s">
        <v>2304</v>
      </c>
      <c r="K6567" s="6">
        <v>0</v>
      </c>
      <c r="L6567" s="6">
        <v>50</v>
      </c>
      <c r="M6567" s="6">
        <v>13717419.310000001</v>
      </c>
    </row>
    <row r="6568" spans="1:13">
      <c r="A6568" s="5">
        <v>101</v>
      </c>
      <c r="B6568" s="5">
        <v>11140</v>
      </c>
      <c r="G6568" s="5" t="s">
        <v>1242</v>
      </c>
      <c r="H6568" s="5">
        <v>74933</v>
      </c>
      <c r="I6568" s="7">
        <v>41802</v>
      </c>
      <c r="J6568" s="5" t="s">
        <v>2305</v>
      </c>
      <c r="K6568" s="6">
        <v>0</v>
      </c>
      <c r="L6568" s="6">
        <v>50</v>
      </c>
      <c r="M6568" s="6">
        <v>13717369.310000001</v>
      </c>
    </row>
    <row r="6569" spans="1:13">
      <c r="A6569" s="5">
        <v>101</v>
      </c>
      <c r="B6569" s="5">
        <v>11140</v>
      </c>
      <c r="G6569" s="5" t="s">
        <v>1242</v>
      </c>
      <c r="H6569" s="5">
        <v>74934</v>
      </c>
      <c r="I6569" s="7">
        <v>41802</v>
      </c>
      <c r="J6569" s="5" t="s">
        <v>3036</v>
      </c>
      <c r="K6569" s="6">
        <v>0</v>
      </c>
      <c r="L6569" s="6">
        <v>11</v>
      </c>
      <c r="M6569" s="6">
        <v>13717358.310000001</v>
      </c>
    </row>
    <row r="6570" spans="1:13">
      <c r="A6570" s="5">
        <v>101</v>
      </c>
      <c r="B6570" s="5">
        <v>11140</v>
      </c>
      <c r="G6570" s="5" t="s">
        <v>1242</v>
      </c>
      <c r="H6570" s="5">
        <v>74935</v>
      </c>
      <c r="I6570" s="7">
        <v>41802</v>
      </c>
      <c r="J6570" s="5" t="s">
        <v>1754</v>
      </c>
      <c r="K6570" s="6">
        <v>0</v>
      </c>
      <c r="L6570" s="6">
        <v>10</v>
      </c>
      <c r="M6570" s="6">
        <v>13717348.310000001</v>
      </c>
    </row>
    <row r="6571" spans="1:13">
      <c r="A6571" s="5">
        <v>101</v>
      </c>
      <c r="B6571" s="5">
        <v>11140</v>
      </c>
      <c r="G6571" s="5" t="s">
        <v>1242</v>
      </c>
      <c r="H6571" s="5">
        <v>74936</v>
      </c>
      <c r="I6571" s="7">
        <v>41802</v>
      </c>
      <c r="J6571" s="5" t="s">
        <v>1520</v>
      </c>
      <c r="K6571" s="6">
        <v>0</v>
      </c>
      <c r="L6571" s="6">
        <v>138</v>
      </c>
      <c r="M6571" s="6">
        <v>13717210.310000001</v>
      </c>
    </row>
    <row r="6572" spans="1:13">
      <c r="A6572" s="5">
        <v>101</v>
      </c>
      <c r="B6572" s="5">
        <v>11140</v>
      </c>
      <c r="G6572" s="5" t="s">
        <v>1614</v>
      </c>
      <c r="H6572" s="5">
        <v>2871</v>
      </c>
      <c r="I6572" s="7">
        <v>41803</v>
      </c>
      <c r="J6572" s="5" t="s">
        <v>4130</v>
      </c>
      <c r="K6572" s="6">
        <v>0</v>
      </c>
      <c r="L6572" s="6">
        <v>272.64999999999998</v>
      </c>
      <c r="M6572" s="6">
        <v>13716937.66</v>
      </c>
    </row>
    <row r="6573" spans="1:13">
      <c r="A6573" s="5">
        <v>101</v>
      </c>
      <c r="B6573" s="5">
        <v>11140</v>
      </c>
      <c r="G6573" s="5" t="s">
        <v>1222</v>
      </c>
      <c r="H6573" s="5">
        <v>6258</v>
      </c>
      <c r="I6573" s="7">
        <v>41803</v>
      </c>
      <c r="J6573" s="5" t="s">
        <v>4131</v>
      </c>
      <c r="K6573" s="6">
        <v>924</v>
      </c>
      <c r="L6573" s="6">
        <v>0</v>
      </c>
      <c r="M6573" s="6">
        <v>13717861.66</v>
      </c>
    </row>
    <row r="6574" spans="1:13">
      <c r="A6574" s="5">
        <v>101</v>
      </c>
      <c r="B6574" s="5">
        <v>11140</v>
      </c>
      <c r="G6574" s="5" t="s">
        <v>1222</v>
      </c>
      <c r="H6574" s="5">
        <v>6259</v>
      </c>
      <c r="I6574" s="7">
        <v>41803</v>
      </c>
      <c r="J6574" s="5" t="s">
        <v>4132</v>
      </c>
      <c r="K6574" s="6">
        <v>1000</v>
      </c>
      <c r="L6574" s="6">
        <v>0</v>
      </c>
      <c r="M6574" s="6">
        <v>13718861.66</v>
      </c>
    </row>
    <row r="6575" spans="1:13">
      <c r="A6575" s="5">
        <v>101</v>
      </c>
      <c r="B6575" s="5">
        <v>11140</v>
      </c>
      <c r="G6575" s="5" t="s">
        <v>1222</v>
      </c>
      <c r="H6575" s="5">
        <v>6260</v>
      </c>
      <c r="I6575" s="7">
        <v>41803</v>
      </c>
      <c r="J6575" s="5" t="s">
        <v>4133</v>
      </c>
      <c r="K6575" s="6">
        <v>445.68</v>
      </c>
      <c r="L6575" s="6">
        <v>0</v>
      </c>
      <c r="M6575" s="6">
        <v>13719307.34</v>
      </c>
    </row>
    <row r="6576" spans="1:13">
      <c r="A6576" s="5">
        <v>101</v>
      </c>
      <c r="B6576" s="5">
        <v>11140</v>
      </c>
      <c r="G6576" s="5" t="s">
        <v>1222</v>
      </c>
      <c r="H6576" s="5">
        <v>6261</v>
      </c>
      <c r="I6576" s="7">
        <v>41803</v>
      </c>
      <c r="J6576" s="5" t="s">
        <v>4134</v>
      </c>
      <c r="K6576" s="6">
        <v>1496.9</v>
      </c>
      <c r="L6576" s="6">
        <v>0</v>
      </c>
      <c r="M6576" s="6">
        <v>13720804.24</v>
      </c>
    </row>
    <row r="6577" spans="1:13">
      <c r="A6577" s="5">
        <v>101</v>
      </c>
      <c r="B6577" s="5">
        <v>11140</v>
      </c>
      <c r="G6577" s="5" t="s">
        <v>1222</v>
      </c>
      <c r="H6577" s="5">
        <v>6262</v>
      </c>
      <c r="I6577" s="7">
        <v>41803</v>
      </c>
      <c r="J6577" s="5" t="s">
        <v>4135</v>
      </c>
      <c r="K6577" s="6">
        <v>879.77</v>
      </c>
      <c r="L6577" s="6">
        <v>0</v>
      </c>
      <c r="M6577" s="6">
        <v>13721684.01</v>
      </c>
    </row>
    <row r="6578" spans="1:13">
      <c r="A6578" s="5">
        <v>101</v>
      </c>
      <c r="B6578" s="5">
        <v>11140</v>
      </c>
      <c r="G6578" s="5" t="s">
        <v>1222</v>
      </c>
      <c r="H6578" s="5">
        <v>6263</v>
      </c>
      <c r="I6578" s="7">
        <v>41803</v>
      </c>
      <c r="J6578" s="5" t="s">
        <v>4136</v>
      </c>
      <c r="K6578" s="6">
        <v>119.48</v>
      </c>
      <c r="L6578" s="6">
        <v>0</v>
      </c>
      <c r="M6578" s="6">
        <v>13721803.49</v>
      </c>
    </row>
    <row r="6579" spans="1:13">
      <c r="A6579" s="5">
        <v>101</v>
      </c>
      <c r="B6579" s="5">
        <v>11140</v>
      </c>
      <c r="G6579" s="5" t="s">
        <v>1222</v>
      </c>
      <c r="H6579" s="5">
        <v>6264</v>
      </c>
      <c r="I6579" s="7">
        <v>41803</v>
      </c>
      <c r="J6579" s="5" t="s">
        <v>4137</v>
      </c>
      <c r="K6579" s="6">
        <v>135.05000000000001</v>
      </c>
      <c r="L6579" s="6">
        <v>0</v>
      </c>
      <c r="M6579" s="6">
        <v>13721938.539999999</v>
      </c>
    </row>
    <row r="6580" spans="1:13">
      <c r="A6580" s="5">
        <v>101</v>
      </c>
      <c r="B6580" s="5">
        <v>11140</v>
      </c>
      <c r="G6580" s="5" t="s">
        <v>1222</v>
      </c>
      <c r="H6580" s="5">
        <v>6270</v>
      </c>
      <c r="I6580" s="7">
        <v>41803</v>
      </c>
      <c r="J6580" s="5" t="s">
        <v>4138</v>
      </c>
      <c r="K6580" s="6">
        <v>1119.4000000000001</v>
      </c>
      <c r="L6580" s="6">
        <v>0</v>
      </c>
      <c r="M6580" s="6">
        <v>13723057.939999999</v>
      </c>
    </row>
    <row r="6581" spans="1:13">
      <c r="A6581" s="5">
        <v>101</v>
      </c>
      <c r="B6581" s="5">
        <v>11140</v>
      </c>
      <c r="G6581" s="5" t="s">
        <v>1222</v>
      </c>
      <c r="H6581" s="5">
        <v>6271</v>
      </c>
      <c r="I6581" s="7">
        <v>41803</v>
      </c>
      <c r="J6581" s="5" t="s">
        <v>4139</v>
      </c>
      <c r="K6581" s="6">
        <v>5132.32</v>
      </c>
      <c r="L6581" s="6">
        <v>0</v>
      </c>
      <c r="M6581" s="6">
        <v>13728190.26</v>
      </c>
    </row>
    <row r="6582" spans="1:13">
      <c r="A6582" s="5">
        <v>101</v>
      </c>
      <c r="B6582" s="5">
        <v>11140</v>
      </c>
      <c r="G6582" s="5" t="s">
        <v>1222</v>
      </c>
      <c r="H6582" s="5">
        <v>6272</v>
      </c>
      <c r="I6582" s="7">
        <v>41803</v>
      </c>
      <c r="J6582" s="5" t="s">
        <v>4140</v>
      </c>
      <c r="K6582" s="6">
        <v>4412.82</v>
      </c>
      <c r="L6582" s="6">
        <v>0</v>
      </c>
      <c r="M6582" s="6">
        <v>13732603.08</v>
      </c>
    </row>
    <row r="6583" spans="1:13">
      <c r="A6583" s="5">
        <v>101</v>
      </c>
      <c r="B6583" s="5">
        <v>11140</v>
      </c>
      <c r="G6583" s="5" t="s">
        <v>1222</v>
      </c>
      <c r="H6583" s="5">
        <v>6273</v>
      </c>
      <c r="I6583" s="7">
        <v>41803</v>
      </c>
      <c r="J6583" s="5" t="s">
        <v>4141</v>
      </c>
      <c r="K6583" s="6">
        <v>531</v>
      </c>
      <c r="L6583" s="6">
        <v>0</v>
      </c>
      <c r="M6583" s="6">
        <v>13733134.08</v>
      </c>
    </row>
    <row r="6584" spans="1:13">
      <c r="A6584" s="5">
        <v>101</v>
      </c>
      <c r="B6584" s="5">
        <v>11140</v>
      </c>
      <c r="G6584" s="5" t="s">
        <v>1232</v>
      </c>
      <c r="H6584" s="5">
        <v>10613</v>
      </c>
      <c r="I6584" s="7">
        <v>41803</v>
      </c>
      <c r="J6584" s="5" t="s">
        <v>1233</v>
      </c>
      <c r="K6584" s="6">
        <v>0</v>
      </c>
      <c r="L6584" s="6">
        <v>44189.69</v>
      </c>
      <c r="M6584" s="6">
        <v>13688944.390000001</v>
      </c>
    </row>
    <row r="6585" spans="1:13">
      <c r="A6585" s="5">
        <v>101</v>
      </c>
      <c r="B6585" s="5">
        <v>11140</v>
      </c>
      <c r="G6585" s="5" t="s">
        <v>1232</v>
      </c>
      <c r="H6585" s="5">
        <v>50613</v>
      </c>
      <c r="I6585" s="7">
        <v>41803</v>
      </c>
      <c r="J6585" s="5" t="s">
        <v>1233</v>
      </c>
      <c r="K6585" s="6">
        <v>0</v>
      </c>
      <c r="L6585" s="6">
        <v>899.71</v>
      </c>
      <c r="M6585" s="6">
        <v>13688044.68</v>
      </c>
    </row>
    <row r="6586" spans="1:13">
      <c r="A6586" s="5">
        <v>101</v>
      </c>
      <c r="B6586" s="5">
        <v>11140</v>
      </c>
      <c r="G6586" s="5" t="s">
        <v>1222</v>
      </c>
      <c r="H6586" s="5">
        <v>6274</v>
      </c>
      <c r="I6586" s="7">
        <v>41806</v>
      </c>
      <c r="J6586" s="5" t="s">
        <v>4142</v>
      </c>
      <c r="K6586" s="6">
        <v>842.42</v>
      </c>
      <c r="L6586" s="6">
        <v>0</v>
      </c>
      <c r="M6586" s="6">
        <v>13688887.1</v>
      </c>
    </row>
    <row r="6587" spans="1:13">
      <c r="A6587" s="5">
        <v>101</v>
      </c>
      <c r="B6587" s="5">
        <v>11140</v>
      </c>
      <c r="G6587" s="5" t="s">
        <v>1222</v>
      </c>
      <c r="H6587" s="5">
        <v>6275</v>
      </c>
      <c r="I6587" s="7">
        <v>41806</v>
      </c>
      <c r="J6587" s="5" t="s">
        <v>4143</v>
      </c>
      <c r="K6587" s="6">
        <v>4429.45</v>
      </c>
      <c r="L6587" s="6">
        <v>0</v>
      </c>
      <c r="M6587" s="6">
        <v>13693316.550000001</v>
      </c>
    </row>
    <row r="6588" spans="1:13">
      <c r="A6588" s="5">
        <v>101</v>
      </c>
      <c r="B6588" s="5">
        <v>11140</v>
      </c>
      <c r="G6588" s="5" t="s">
        <v>1222</v>
      </c>
      <c r="H6588" s="5">
        <v>6276</v>
      </c>
      <c r="I6588" s="7">
        <v>41806</v>
      </c>
      <c r="J6588" s="5" t="s">
        <v>4144</v>
      </c>
      <c r="K6588" s="6">
        <v>11119.92</v>
      </c>
      <c r="L6588" s="6">
        <v>0</v>
      </c>
      <c r="M6588" s="6">
        <v>13704436.470000001</v>
      </c>
    </row>
    <row r="6589" spans="1:13">
      <c r="A6589" s="5">
        <v>101</v>
      </c>
      <c r="B6589" s="5">
        <v>11140</v>
      </c>
      <c r="G6589" s="5" t="s">
        <v>1222</v>
      </c>
      <c r="H6589" s="5">
        <v>6277</v>
      </c>
      <c r="I6589" s="7">
        <v>41806</v>
      </c>
      <c r="J6589" s="5" t="s">
        <v>4145</v>
      </c>
      <c r="K6589" s="6">
        <v>3118.34</v>
      </c>
      <c r="L6589" s="6">
        <v>0</v>
      </c>
      <c r="M6589" s="6">
        <v>13707554.810000001</v>
      </c>
    </row>
    <row r="6590" spans="1:13">
      <c r="A6590" s="5">
        <v>101</v>
      </c>
      <c r="B6590" s="5">
        <v>11140</v>
      </c>
      <c r="G6590" s="5" t="s">
        <v>1222</v>
      </c>
      <c r="H6590" s="5">
        <v>6278</v>
      </c>
      <c r="I6590" s="7">
        <v>41806</v>
      </c>
      <c r="J6590" s="5" t="s">
        <v>4146</v>
      </c>
      <c r="K6590" s="6">
        <v>14513.38</v>
      </c>
      <c r="L6590" s="6">
        <v>0</v>
      </c>
      <c r="M6590" s="6">
        <v>13722068.189999999</v>
      </c>
    </row>
    <row r="6591" spans="1:13">
      <c r="A6591" s="5">
        <v>101</v>
      </c>
      <c r="B6591" s="5">
        <v>11140</v>
      </c>
      <c r="G6591" s="5" t="s">
        <v>1222</v>
      </c>
      <c r="H6591" s="5">
        <v>6279</v>
      </c>
      <c r="I6591" s="7">
        <v>41806</v>
      </c>
      <c r="J6591" s="5" t="s">
        <v>4147</v>
      </c>
      <c r="K6591" s="6">
        <v>75</v>
      </c>
      <c r="L6591" s="6">
        <v>0</v>
      </c>
      <c r="M6591" s="6">
        <v>13722143.189999999</v>
      </c>
    </row>
    <row r="6592" spans="1:13">
      <c r="A6592" s="5">
        <v>101</v>
      </c>
      <c r="B6592" s="5">
        <v>11140</v>
      </c>
      <c r="G6592" s="5" t="s">
        <v>1222</v>
      </c>
      <c r="H6592" s="5">
        <v>6280</v>
      </c>
      <c r="I6592" s="7">
        <v>41806</v>
      </c>
      <c r="J6592" s="5" t="s">
        <v>4148</v>
      </c>
      <c r="K6592" s="6">
        <v>35</v>
      </c>
      <c r="L6592" s="6">
        <v>0</v>
      </c>
      <c r="M6592" s="6">
        <v>13722178.189999999</v>
      </c>
    </row>
    <row r="6593" spans="1:13">
      <c r="A6593" s="5">
        <v>101</v>
      </c>
      <c r="B6593" s="5">
        <v>11140</v>
      </c>
      <c r="G6593" s="5" t="s">
        <v>1222</v>
      </c>
      <c r="H6593" s="5">
        <v>6281</v>
      </c>
      <c r="I6593" s="7">
        <v>41807</v>
      </c>
      <c r="J6593" s="5" t="s">
        <v>4149</v>
      </c>
      <c r="K6593" s="6">
        <v>359.37</v>
      </c>
      <c r="L6593" s="6">
        <v>0</v>
      </c>
      <c r="M6593" s="6">
        <v>13722537.560000001</v>
      </c>
    </row>
    <row r="6594" spans="1:13">
      <c r="A6594" s="5">
        <v>101</v>
      </c>
      <c r="B6594" s="5">
        <v>11140</v>
      </c>
      <c r="G6594" s="5" t="s">
        <v>1222</v>
      </c>
      <c r="H6594" s="5">
        <v>6282</v>
      </c>
      <c r="I6594" s="7">
        <v>41807</v>
      </c>
      <c r="J6594" s="5" t="s">
        <v>4150</v>
      </c>
      <c r="K6594" s="6">
        <v>34995.760000000002</v>
      </c>
      <c r="L6594" s="6">
        <v>0</v>
      </c>
      <c r="M6594" s="6">
        <v>13757533.32</v>
      </c>
    </row>
    <row r="6595" spans="1:13">
      <c r="A6595" s="5">
        <v>101</v>
      </c>
      <c r="B6595" s="5">
        <v>11140</v>
      </c>
      <c r="G6595" s="5" t="s">
        <v>1222</v>
      </c>
      <c r="H6595" s="5">
        <v>6283</v>
      </c>
      <c r="I6595" s="7">
        <v>41807</v>
      </c>
      <c r="J6595" s="5" t="s">
        <v>4151</v>
      </c>
      <c r="K6595" s="6">
        <v>1927</v>
      </c>
      <c r="L6595" s="6">
        <v>0</v>
      </c>
      <c r="M6595" s="6">
        <v>13759460.32</v>
      </c>
    </row>
    <row r="6596" spans="1:13">
      <c r="A6596" s="5">
        <v>101</v>
      </c>
      <c r="B6596" s="5">
        <v>11140</v>
      </c>
      <c r="G6596" s="5" t="s">
        <v>1222</v>
      </c>
      <c r="H6596" s="5">
        <v>6284</v>
      </c>
      <c r="I6596" s="7">
        <v>41807</v>
      </c>
      <c r="J6596" s="5" t="s">
        <v>4152</v>
      </c>
      <c r="K6596" s="6">
        <v>20014.490000000002</v>
      </c>
      <c r="L6596" s="6">
        <v>0</v>
      </c>
      <c r="M6596" s="6">
        <v>13779474.810000001</v>
      </c>
    </row>
    <row r="6597" spans="1:13">
      <c r="A6597" s="5">
        <v>101</v>
      </c>
      <c r="B6597" s="5">
        <v>11140</v>
      </c>
      <c r="G6597" s="5" t="s">
        <v>1222</v>
      </c>
      <c r="H6597" s="5">
        <v>6285</v>
      </c>
      <c r="I6597" s="7">
        <v>41808</v>
      </c>
      <c r="J6597" s="5" t="s">
        <v>4153</v>
      </c>
      <c r="K6597" s="6">
        <v>1705.28</v>
      </c>
      <c r="L6597" s="6">
        <v>0</v>
      </c>
      <c r="M6597" s="6">
        <v>13781180.09</v>
      </c>
    </row>
    <row r="6598" spans="1:13">
      <c r="A6598" s="5">
        <v>101</v>
      </c>
      <c r="B6598" s="5">
        <v>11140</v>
      </c>
      <c r="G6598" s="5" t="s">
        <v>1222</v>
      </c>
      <c r="H6598" s="5">
        <v>6286</v>
      </c>
      <c r="I6598" s="7">
        <v>41808</v>
      </c>
      <c r="J6598" s="5" t="s">
        <v>4154</v>
      </c>
      <c r="K6598" s="6">
        <v>364</v>
      </c>
      <c r="L6598" s="6">
        <v>0</v>
      </c>
      <c r="M6598" s="6">
        <v>13781544.09</v>
      </c>
    </row>
    <row r="6599" spans="1:13">
      <c r="A6599" s="5">
        <v>101</v>
      </c>
      <c r="B6599" s="5">
        <v>11140</v>
      </c>
      <c r="G6599" s="5" t="s">
        <v>1222</v>
      </c>
      <c r="H6599" s="5">
        <v>6287</v>
      </c>
      <c r="I6599" s="7">
        <v>41808</v>
      </c>
      <c r="J6599" s="5" t="s">
        <v>4155</v>
      </c>
      <c r="K6599" s="6">
        <v>135.71</v>
      </c>
      <c r="L6599" s="6">
        <v>0</v>
      </c>
      <c r="M6599" s="6">
        <v>13781679.800000001</v>
      </c>
    </row>
    <row r="6600" spans="1:13">
      <c r="A6600" s="5">
        <v>101</v>
      </c>
      <c r="B6600" s="5">
        <v>11140</v>
      </c>
      <c r="G6600" s="5" t="s">
        <v>1222</v>
      </c>
      <c r="H6600" s="5">
        <v>6288</v>
      </c>
      <c r="I6600" s="7">
        <v>41808</v>
      </c>
      <c r="J6600" s="5" t="s">
        <v>4156</v>
      </c>
      <c r="K6600" s="6">
        <v>5550</v>
      </c>
      <c r="L6600" s="6">
        <v>0</v>
      </c>
      <c r="M6600" s="6">
        <v>13787229.800000001</v>
      </c>
    </row>
    <row r="6601" spans="1:13">
      <c r="A6601" s="5">
        <v>101</v>
      </c>
      <c r="B6601" s="5">
        <v>11140</v>
      </c>
      <c r="G6601" s="5" t="s">
        <v>1232</v>
      </c>
      <c r="H6601" s="5">
        <v>70618</v>
      </c>
      <c r="I6601" s="7">
        <v>41808</v>
      </c>
      <c r="J6601" s="5" t="s">
        <v>1233</v>
      </c>
      <c r="K6601" s="6">
        <v>0</v>
      </c>
      <c r="L6601" s="6">
        <v>11507.9</v>
      </c>
      <c r="M6601" s="6">
        <v>13775721.9</v>
      </c>
    </row>
    <row r="6602" spans="1:13">
      <c r="A6602" s="5">
        <v>101</v>
      </c>
      <c r="B6602" s="5">
        <v>11140</v>
      </c>
      <c r="G6602" s="5" t="s">
        <v>1222</v>
      </c>
      <c r="H6602" s="5">
        <v>6289</v>
      </c>
      <c r="I6602" s="7">
        <v>41809</v>
      </c>
      <c r="J6602" s="5" t="s">
        <v>4157</v>
      </c>
      <c r="K6602" s="6">
        <v>7165.53</v>
      </c>
      <c r="L6602" s="6">
        <v>0</v>
      </c>
      <c r="M6602" s="6">
        <v>13782887.43</v>
      </c>
    </row>
    <row r="6603" spans="1:13">
      <c r="A6603" s="5">
        <v>101</v>
      </c>
      <c r="B6603" s="5">
        <v>11140</v>
      </c>
      <c r="G6603" s="5" t="s">
        <v>1222</v>
      </c>
      <c r="H6603" s="5">
        <v>6290</v>
      </c>
      <c r="I6603" s="7">
        <v>41809</v>
      </c>
      <c r="J6603" s="5" t="s">
        <v>4158</v>
      </c>
      <c r="K6603" s="6">
        <v>892</v>
      </c>
      <c r="L6603" s="6">
        <v>0</v>
      </c>
      <c r="M6603" s="6">
        <v>13783779.43</v>
      </c>
    </row>
    <row r="6604" spans="1:13">
      <c r="A6604" s="5">
        <v>101</v>
      </c>
      <c r="B6604" s="5">
        <v>11140</v>
      </c>
      <c r="G6604" s="5" t="s">
        <v>1222</v>
      </c>
      <c r="H6604" s="5">
        <v>6291</v>
      </c>
      <c r="I6604" s="7">
        <v>41809</v>
      </c>
      <c r="J6604" s="5" t="s">
        <v>4159</v>
      </c>
      <c r="K6604" s="6">
        <v>10286</v>
      </c>
      <c r="L6604" s="6">
        <v>0</v>
      </c>
      <c r="M6604" s="6">
        <v>13794065.43</v>
      </c>
    </row>
    <row r="6605" spans="1:13">
      <c r="A6605" s="5">
        <v>101</v>
      </c>
      <c r="B6605" s="5">
        <v>11140</v>
      </c>
      <c r="G6605" s="5" t="s">
        <v>1222</v>
      </c>
      <c r="H6605" s="5">
        <v>6292</v>
      </c>
      <c r="I6605" s="7">
        <v>41809</v>
      </c>
      <c r="J6605" s="5" t="s">
        <v>4160</v>
      </c>
      <c r="K6605" s="6">
        <v>315</v>
      </c>
      <c r="L6605" s="6">
        <v>0</v>
      </c>
      <c r="M6605" s="6">
        <v>13794380.43</v>
      </c>
    </row>
    <row r="6606" spans="1:13">
      <c r="A6606" s="5">
        <v>101</v>
      </c>
      <c r="B6606" s="5">
        <v>11140</v>
      </c>
      <c r="G6606" s="5" t="s">
        <v>1222</v>
      </c>
      <c r="H6606" s="5">
        <v>6293</v>
      </c>
      <c r="I6606" s="7">
        <v>41809</v>
      </c>
      <c r="J6606" s="5" t="s">
        <v>4161</v>
      </c>
      <c r="K6606" s="6">
        <v>140</v>
      </c>
      <c r="L6606" s="6">
        <v>0</v>
      </c>
      <c r="M6606" s="6">
        <v>13794520.43</v>
      </c>
    </row>
    <row r="6607" spans="1:13">
      <c r="A6607" s="5">
        <v>101</v>
      </c>
      <c r="B6607" s="5">
        <v>11140</v>
      </c>
      <c r="G6607" s="5" t="s">
        <v>1222</v>
      </c>
      <c r="H6607" s="5">
        <v>6294</v>
      </c>
      <c r="I6607" s="7">
        <v>41809</v>
      </c>
      <c r="J6607" s="5" t="s">
        <v>4162</v>
      </c>
      <c r="K6607" s="6">
        <v>238</v>
      </c>
      <c r="L6607" s="6">
        <v>0</v>
      </c>
      <c r="M6607" s="6">
        <v>13794758.43</v>
      </c>
    </row>
    <row r="6608" spans="1:13">
      <c r="A6608" s="5">
        <v>101</v>
      </c>
      <c r="B6608" s="5">
        <v>11140</v>
      </c>
      <c r="G6608" s="5" t="s">
        <v>1222</v>
      </c>
      <c r="H6608" s="5">
        <v>6295</v>
      </c>
      <c r="I6608" s="7">
        <v>41809</v>
      </c>
      <c r="J6608" s="5" t="s">
        <v>4163</v>
      </c>
      <c r="K6608" s="6">
        <v>6628.52</v>
      </c>
      <c r="L6608" s="6">
        <v>0</v>
      </c>
      <c r="M6608" s="6">
        <v>13801386.949999999</v>
      </c>
    </row>
    <row r="6609" spans="1:13">
      <c r="A6609" s="5">
        <v>101</v>
      </c>
      <c r="B6609" s="5">
        <v>11140</v>
      </c>
      <c r="G6609" s="5" t="s">
        <v>1242</v>
      </c>
      <c r="H6609" s="5">
        <v>74937</v>
      </c>
      <c r="I6609" s="7">
        <v>41809</v>
      </c>
      <c r="J6609" s="5" t="s">
        <v>1452</v>
      </c>
      <c r="K6609" s="6">
        <v>0</v>
      </c>
      <c r="L6609" s="6">
        <v>1178.94</v>
      </c>
      <c r="M6609" s="6">
        <v>13800208.01</v>
      </c>
    </row>
    <row r="6610" spans="1:13">
      <c r="A6610" s="5">
        <v>101</v>
      </c>
      <c r="B6610" s="5">
        <v>11140</v>
      </c>
      <c r="G6610" s="5" t="s">
        <v>1242</v>
      </c>
      <c r="H6610" s="5">
        <v>74938</v>
      </c>
      <c r="I6610" s="7">
        <v>41809</v>
      </c>
      <c r="J6610" s="5" t="s">
        <v>1453</v>
      </c>
      <c r="K6610" s="6">
        <v>0</v>
      </c>
      <c r="L6610" s="6">
        <v>442.15</v>
      </c>
      <c r="M6610" s="6">
        <v>13799765.859999999</v>
      </c>
    </row>
    <row r="6611" spans="1:13">
      <c r="A6611" s="5">
        <v>101</v>
      </c>
      <c r="B6611" s="5">
        <v>11140</v>
      </c>
      <c r="G6611" s="5" t="s">
        <v>1242</v>
      </c>
      <c r="H6611" s="5">
        <v>74939</v>
      </c>
      <c r="I6611" s="7">
        <v>41809</v>
      </c>
      <c r="J6611" s="5" t="s">
        <v>1454</v>
      </c>
      <c r="K6611" s="6">
        <v>0</v>
      </c>
      <c r="L6611" s="6">
        <v>142.19999999999999</v>
      </c>
      <c r="M6611" s="6">
        <v>13799623.66</v>
      </c>
    </row>
    <row r="6612" spans="1:13">
      <c r="A6612" s="5">
        <v>101</v>
      </c>
      <c r="B6612" s="5">
        <v>11140</v>
      </c>
      <c r="G6612" s="5" t="s">
        <v>1242</v>
      </c>
      <c r="H6612" s="5">
        <v>74940</v>
      </c>
      <c r="I6612" s="7">
        <v>41809</v>
      </c>
      <c r="J6612" s="5" t="s">
        <v>4117</v>
      </c>
      <c r="K6612" s="6">
        <v>0</v>
      </c>
      <c r="L6612" s="6">
        <v>156.16</v>
      </c>
      <c r="M6612" s="6">
        <v>13799467.5</v>
      </c>
    </row>
    <row r="6613" spans="1:13">
      <c r="A6613" s="5">
        <v>101</v>
      </c>
      <c r="B6613" s="5">
        <v>11140</v>
      </c>
      <c r="G6613" s="5" t="s">
        <v>1242</v>
      </c>
      <c r="H6613" s="5">
        <v>74941</v>
      </c>
      <c r="I6613" s="7">
        <v>41809</v>
      </c>
      <c r="J6613" s="5" t="s">
        <v>1409</v>
      </c>
      <c r="K6613" s="6">
        <v>0</v>
      </c>
      <c r="L6613" s="6">
        <v>194.68</v>
      </c>
      <c r="M6613" s="6">
        <v>13799272.82</v>
      </c>
    </row>
    <row r="6614" spans="1:13">
      <c r="A6614" s="5">
        <v>101</v>
      </c>
      <c r="B6614" s="5">
        <v>11140</v>
      </c>
      <c r="G6614" s="5" t="s">
        <v>1242</v>
      </c>
      <c r="H6614" s="5">
        <v>74942</v>
      </c>
      <c r="I6614" s="7">
        <v>41809</v>
      </c>
      <c r="J6614" s="5" t="s">
        <v>1324</v>
      </c>
      <c r="K6614" s="6">
        <v>0</v>
      </c>
      <c r="L6614" s="6">
        <v>9.9</v>
      </c>
      <c r="M6614" s="6">
        <v>13799262.92</v>
      </c>
    </row>
    <row r="6615" spans="1:13">
      <c r="A6615" s="5">
        <v>101</v>
      </c>
      <c r="B6615" s="5">
        <v>11140</v>
      </c>
      <c r="G6615" s="5" t="s">
        <v>1242</v>
      </c>
      <c r="H6615" s="5">
        <v>74943</v>
      </c>
      <c r="I6615" s="7">
        <v>41809</v>
      </c>
      <c r="J6615" s="5" t="s">
        <v>1456</v>
      </c>
      <c r="K6615" s="6">
        <v>0</v>
      </c>
      <c r="L6615" s="6">
        <v>0</v>
      </c>
      <c r="M6615" s="6">
        <v>13799262.92</v>
      </c>
    </row>
    <row r="6616" spans="1:13">
      <c r="A6616" s="5">
        <v>101</v>
      </c>
      <c r="B6616" s="5">
        <v>11140</v>
      </c>
      <c r="G6616" s="5" t="s">
        <v>1242</v>
      </c>
      <c r="H6616" s="5">
        <v>74944</v>
      </c>
      <c r="I6616" s="7">
        <v>41809</v>
      </c>
      <c r="J6616" s="5" t="s">
        <v>1535</v>
      </c>
      <c r="K6616" s="6">
        <v>0</v>
      </c>
      <c r="L6616" s="6">
        <v>105.16</v>
      </c>
      <c r="M6616" s="6">
        <v>13799157.76</v>
      </c>
    </row>
    <row r="6617" spans="1:13">
      <c r="A6617" s="5">
        <v>101</v>
      </c>
      <c r="B6617" s="5">
        <v>11140</v>
      </c>
      <c r="G6617" s="5" t="s">
        <v>1242</v>
      </c>
      <c r="H6617" s="5">
        <v>74945</v>
      </c>
      <c r="I6617" s="7">
        <v>41809</v>
      </c>
      <c r="J6617" s="5" t="s">
        <v>1462</v>
      </c>
      <c r="K6617" s="6">
        <v>0</v>
      </c>
      <c r="L6617" s="6">
        <v>3676</v>
      </c>
      <c r="M6617" s="6">
        <v>13795481.76</v>
      </c>
    </row>
    <row r="6618" spans="1:13">
      <c r="A6618" s="5">
        <v>101</v>
      </c>
      <c r="B6618" s="5">
        <v>11140</v>
      </c>
      <c r="G6618" s="5" t="s">
        <v>1242</v>
      </c>
      <c r="H6618" s="5">
        <v>74946</v>
      </c>
      <c r="I6618" s="7">
        <v>41809</v>
      </c>
      <c r="J6618" s="5" t="s">
        <v>1721</v>
      </c>
      <c r="K6618" s="6">
        <v>0</v>
      </c>
      <c r="L6618" s="6">
        <v>54.6</v>
      </c>
      <c r="M6618" s="6">
        <v>13795427.16</v>
      </c>
    </row>
    <row r="6619" spans="1:13">
      <c r="A6619" s="5">
        <v>101</v>
      </c>
      <c r="B6619" s="5">
        <v>11140</v>
      </c>
      <c r="G6619" s="5" t="s">
        <v>1242</v>
      </c>
      <c r="H6619" s="5">
        <v>74947</v>
      </c>
      <c r="I6619" s="7">
        <v>41809</v>
      </c>
      <c r="J6619" s="5" t="s">
        <v>2854</v>
      </c>
      <c r="K6619" s="6">
        <v>0</v>
      </c>
      <c r="L6619" s="6">
        <v>308</v>
      </c>
      <c r="M6619" s="6">
        <v>13795119.16</v>
      </c>
    </row>
    <row r="6620" spans="1:13">
      <c r="A6620" s="5">
        <v>101</v>
      </c>
      <c r="B6620" s="5">
        <v>11140</v>
      </c>
      <c r="G6620" s="5" t="s">
        <v>1242</v>
      </c>
      <c r="H6620" s="5">
        <v>74948</v>
      </c>
      <c r="I6620" s="7">
        <v>41809</v>
      </c>
      <c r="J6620" s="5" t="s">
        <v>2744</v>
      </c>
      <c r="K6620" s="6">
        <v>0</v>
      </c>
      <c r="L6620" s="6">
        <v>146.34</v>
      </c>
      <c r="M6620" s="6">
        <v>13794972.82</v>
      </c>
    </row>
    <row r="6621" spans="1:13">
      <c r="A6621" s="5">
        <v>101</v>
      </c>
      <c r="B6621" s="5">
        <v>11140</v>
      </c>
      <c r="G6621" s="5" t="s">
        <v>1242</v>
      </c>
      <c r="H6621" s="5">
        <v>74949</v>
      </c>
      <c r="I6621" s="7">
        <v>41809</v>
      </c>
      <c r="J6621" s="5" t="s">
        <v>1411</v>
      </c>
      <c r="K6621" s="6">
        <v>0</v>
      </c>
      <c r="L6621" s="6">
        <v>273.45999999999998</v>
      </c>
      <c r="M6621" s="6">
        <v>13794699.359999999</v>
      </c>
    </row>
    <row r="6622" spans="1:13">
      <c r="A6622" s="5">
        <v>101</v>
      </c>
      <c r="B6622" s="5">
        <v>11140</v>
      </c>
      <c r="G6622" s="5" t="s">
        <v>1242</v>
      </c>
      <c r="H6622" s="5">
        <v>74950</v>
      </c>
      <c r="I6622" s="7">
        <v>41809</v>
      </c>
      <c r="J6622" s="5" t="s">
        <v>1412</v>
      </c>
      <c r="K6622" s="6">
        <v>0</v>
      </c>
      <c r="L6622" s="6">
        <v>786.66</v>
      </c>
      <c r="M6622" s="6">
        <v>13793912.699999999</v>
      </c>
    </row>
    <row r="6623" spans="1:13">
      <c r="A6623" s="5">
        <v>101</v>
      </c>
      <c r="B6623" s="5">
        <v>11140</v>
      </c>
      <c r="G6623" s="5" t="s">
        <v>1242</v>
      </c>
      <c r="H6623" s="5">
        <v>74951</v>
      </c>
      <c r="I6623" s="7">
        <v>41809</v>
      </c>
      <c r="J6623" s="5" t="s">
        <v>1342</v>
      </c>
      <c r="K6623" s="6">
        <v>0</v>
      </c>
      <c r="L6623" s="6">
        <v>840.09</v>
      </c>
      <c r="M6623" s="6">
        <v>13793072.609999999</v>
      </c>
    </row>
    <row r="6624" spans="1:13">
      <c r="A6624" s="5">
        <v>101</v>
      </c>
      <c r="B6624" s="5">
        <v>11140</v>
      </c>
      <c r="G6624" s="5" t="s">
        <v>1242</v>
      </c>
      <c r="H6624" s="5">
        <v>74952</v>
      </c>
      <c r="I6624" s="7">
        <v>41809</v>
      </c>
      <c r="J6624" s="5" t="s">
        <v>2387</v>
      </c>
      <c r="K6624" s="6">
        <v>0</v>
      </c>
      <c r="L6624" s="6">
        <v>2039</v>
      </c>
      <c r="M6624" s="6">
        <v>13791033.609999999</v>
      </c>
    </row>
    <row r="6625" spans="1:13">
      <c r="A6625" s="5">
        <v>101</v>
      </c>
      <c r="B6625" s="5">
        <v>11140</v>
      </c>
      <c r="G6625" s="5" t="s">
        <v>1242</v>
      </c>
      <c r="H6625" s="5">
        <v>74953</v>
      </c>
      <c r="I6625" s="7">
        <v>41809</v>
      </c>
      <c r="J6625" s="5" t="s">
        <v>1413</v>
      </c>
      <c r="K6625" s="6">
        <v>0</v>
      </c>
      <c r="L6625" s="6">
        <v>100</v>
      </c>
      <c r="M6625" s="6">
        <v>13790933.609999999</v>
      </c>
    </row>
    <row r="6626" spans="1:13">
      <c r="A6626" s="5">
        <v>101</v>
      </c>
      <c r="B6626" s="5">
        <v>11140</v>
      </c>
      <c r="G6626" s="5" t="s">
        <v>1242</v>
      </c>
      <c r="H6626" s="5">
        <v>74954</v>
      </c>
      <c r="I6626" s="7">
        <v>41809</v>
      </c>
      <c r="J6626" s="5" t="s">
        <v>1415</v>
      </c>
      <c r="K6626" s="6">
        <v>0</v>
      </c>
      <c r="L6626" s="6">
        <v>603</v>
      </c>
      <c r="M6626" s="6">
        <v>13790330.609999999</v>
      </c>
    </row>
    <row r="6627" spans="1:13">
      <c r="A6627" s="5">
        <v>101</v>
      </c>
      <c r="B6627" s="5">
        <v>11140</v>
      </c>
      <c r="G6627" s="5" t="s">
        <v>1242</v>
      </c>
      <c r="H6627" s="5">
        <v>74955</v>
      </c>
      <c r="I6627" s="7">
        <v>41809</v>
      </c>
      <c r="J6627" s="5" t="s">
        <v>1416</v>
      </c>
      <c r="K6627" s="6">
        <v>0</v>
      </c>
      <c r="L6627" s="6">
        <v>1337</v>
      </c>
      <c r="M6627" s="6">
        <v>13788993.609999999</v>
      </c>
    </row>
    <row r="6628" spans="1:13">
      <c r="A6628" s="5">
        <v>101</v>
      </c>
      <c r="B6628" s="5">
        <v>11140</v>
      </c>
      <c r="G6628" s="5" t="s">
        <v>1242</v>
      </c>
      <c r="H6628" s="5">
        <v>74956</v>
      </c>
      <c r="I6628" s="7">
        <v>41809</v>
      </c>
      <c r="J6628" s="5" t="s">
        <v>1467</v>
      </c>
      <c r="K6628" s="6">
        <v>0</v>
      </c>
      <c r="L6628" s="6">
        <v>368.03</v>
      </c>
      <c r="M6628" s="6">
        <v>13788625.58</v>
      </c>
    </row>
    <row r="6629" spans="1:13">
      <c r="A6629" s="5">
        <v>101</v>
      </c>
      <c r="B6629" s="5">
        <v>11140</v>
      </c>
      <c r="G6629" s="5" t="s">
        <v>1242</v>
      </c>
      <c r="H6629" s="5">
        <v>74957</v>
      </c>
      <c r="I6629" s="7">
        <v>41809</v>
      </c>
      <c r="J6629" s="5" t="s">
        <v>2432</v>
      </c>
      <c r="K6629" s="6">
        <v>0</v>
      </c>
      <c r="L6629" s="6">
        <v>129.08000000000001</v>
      </c>
      <c r="M6629" s="6">
        <v>13788496.5</v>
      </c>
    </row>
    <row r="6630" spans="1:13">
      <c r="A6630" s="5">
        <v>101</v>
      </c>
      <c r="B6630" s="5">
        <v>11140</v>
      </c>
      <c r="G6630" s="5" t="s">
        <v>1242</v>
      </c>
      <c r="H6630" s="5">
        <v>74958</v>
      </c>
      <c r="I6630" s="7">
        <v>41809</v>
      </c>
      <c r="J6630" s="5" t="s">
        <v>1346</v>
      </c>
      <c r="K6630" s="6">
        <v>0</v>
      </c>
      <c r="L6630" s="6">
        <v>563.66999999999996</v>
      </c>
      <c r="M6630" s="6">
        <v>13787932.83</v>
      </c>
    </row>
    <row r="6631" spans="1:13">
      <c r="A6631" s="5">
        <v>101</v>
      </c>
      <c r="B6631" s="5">
        <v>11140</v>
      </c>
      <c r="G6631" s="5" t="s">
        <v>1242</v>
      </c>
      <c r="H6631" s="5">
        <v>74959</v>
      </c>
      <c r="I6631" s="7">
        <v>41809</v>
      </c>
      <c r="J6631" s="5" t="s">
        <v>1300</v>
      </c>
      <c r="K6631" s="6">
        <v>0</v>
      </c>
      <c r="L6631" s="6">
        <v>1559.96</v>
      </c>
      <c r="M6631" s="6">
        <v>13786372.869999999</v>
      </c>
    </row>
    <row r="6632" spans="1:13">
      <c r="A6632" s="5">
        <v>101</v>
      </c>
      <c r="B6632" s="5">
        <v>11140</v>
      </c>
      <c r="G6632" s="5" t="s">
        <v>1242</v>
      </c>
      <c r="H6632" s="5">
        <v>74960</v>
      </c>
      <c r="I6632" s="7">
        <v>41809</v>
      </c>
      <c r="J6632" s="5" t="s">
        <v>4122</v>
      </c>
      <c r="K6632" s="6">
        <v>0</v>
      </c>
      <c r="L6632" s="6">
        <v>201</v>
      </c>
      <c r="M6632" s="6">
        <v>13786171.869999999</v>
      </c>
    </row>
    <row r="6633" spans="1:13">
      <c r="A6633" s="5">
        <v>101</v>
      </c>
      <c r="B6633" s="5">
        <v>11140</v>
      </c>
      <c r="G6633" s="5" t="s">
        <v>1242</v>
      </c>
      <c r="H6633" s="5">
        <v>74961</v>
      </c>
      <c r="I6633" s="7">
        <v>41809</v>
      </c>
      <c r="J6633" s="5" t="s">
        <v>4164</v>
      </c>
      <c r="K6633" s="6">
        <v>0</v>
      </c>
      <c r="L6633" s="6">
        <v>300</v>
      </c>
      <c r="M6633" s="6">
        <v>13785871.869999999</v>
      </c>
    </row>
    <row r="6634" spans="1:13">
      <c r="A6634" s="5">
        <v>101</v>
      </c>
      <c r="B6634" s="5">
        <v>11140</v>
      </c>
      <c r="G6634" s="5" t="s">
        <v>1242</v>
      </c>
      <c r="H6634" s="5">
        <v>74962</v>
      </c>
      <c r="I6634" s="7">
        <v>41809</v>
      </c>
      <c r="J6634" s="5" t="s">
        <v>1244</v>
      </c>
      <c r="K6634" s="6">
        <v>0</v>
      </c>
      <c r="L6634" s="6">
        <v>28253.99</v>
      </c>
      <c r="M6634" s="6">
        <v>13757617.880000001</v>
      </c>
    </row>
    <row r="6635" spans="1:13">
      <c r="A6635" s="5">
        <v>101</v>
      </c>
      <c r="B6635" s="5">
        <v>11140</v>
      </c>
      <c r="G6635" s="5" t="s">
        <v>1242</v>
      </c>
      <c r="H6635" s="5">
        <v>74963</v>
      </c>
      <c r="I6635" s="7">
        <v>41809</v>
      </c>
      <c r="J6635" s="5" t="s">
        <v>1474</v>
      </c>
      <c r="K6635" s="6">
        <v>0</v>
      </c>
      <c r="L6635" s="6">
        <v>1710</v>
      </c>
      <c r="M6635" s="6">
        <v>13755907.880000001</v>
      </c>
    </row>
    <row r="6636" spans="1:13">
      <c r="A6636" s="5">
        <v>101</v>
      </c>
      <c r="B6636" s="5">
        <v>11140</v>
      </c>
      <c r="G6636" s="5" t="s">
        <v>1242</v>
      </c>
      <c r="H6636" s="5">
        <v>74964</v>
      </c>
      <c r="I6636" s="7">
        <v>41809</v>
      </c>
      <c r="J6636" s="5" t="s">
        <v>1245</v>
      </c>
      <c r="K6636" s="6">
        <v>0</v>
      </c>
      <c r="L6636" s="6">
        <v>4426.9399999999996</v>
      </c>
      <c r="M6636" s="6">
        <v>13751480.939999999</v>
      </c>
    </row>
    <row r="6637" spans="1:13">
      <c r="A6637" s="5">
        <v>101</v>
      </c>
      <c r="B6637" s="5">
        <v>11140</v>
      </c>
      <c r="G6637" s="5" t="s">
        <v>1242</v>
      </c>
      <c r="H6637" s="5">
        <v>74965</v>
      </c>
      <c r="I6637" s="7">
        <v>41809</v>
      </c>
      <c r="J6637" s="5" t="s">
        <v>1417</v>
      </c>
      <c r="K6637" s="6">
        <v>0</v>
      </c>
      <c r="L6637" s="6">
        <v>390</v>
      </c>
      <c r="M6637" s="6">
        <v>13751090.939999999</v>
      </c>
    </row>
    <row r="6638" spans="1:13">
      <c r="A6638" s="5">
        <v>101</v>
      </c>
      <c r="B6638" s="5">
        <v>11140</v>
      </c>
      <c r="G6638" s="5" t="s">
        <v>1242</v>
      </c>
      <c r="H6638" s="5">
        <v>74966</v>
      </c>
      <c r="I6638" s="7">
        <v>41809</v>
      </c>
      <c r="J6638" s="5" t="s">
        <v>1915</v>
      </c>
      <c r="K6638" s="6">
        <v>0</v>
      </c>
      <c r="L6638" s="6">
        <v>13.4</v>
      </c>
      <c r="M6638" s="6">
        <v>13751077.539999999</v>
      </c>
    </row>
    <row r="6639" spans="1:13">
      <c r="A6639" s="5">
        <v>101</v>
      </c>
      <c r="B6639" s="5">
        <v>11140</v>
      </c>
      <c r="G6639" s="5" t="s">
        <v>1242</v>
      </c>
      <c r="H6639" s="5">
        <v>74967</v>
      </c>
      <c r="I6639" s="7">
        <v>41809</v>
      </c>
      <c r="J6639" s="5" t="s">
        <v>1650</v>
      </c>
      <c r="K6639" s="6">
        <v>0</v>
      </c>
      <c r="L6639" s="6">
        <v>44</v>
      </c>
      <c r="M6639" s="6">
        <v>13751033.539999999</v>
      </c>
    </row>
    <row r="6640" spans="1:13">
      <c r="A6640" s="5">
        <v>101</v>
      </c>
      <c r="B6640" s="5">
        <v>11140</v>
      </c>
      <c r="G6640" s="5" t="s">
        <v>1242</v>
      </c>
      <c r="H6640" s="5">
        <v>74968</v>
      </c>
      <c r="I6640" s="7">
        <v>41809</v>
      </c>
      <c r="J6640" s="5" t="s">
        <v>4165</v>
      </c>
      <c r="K6640" s="6">
        <v>0</v>
      </c>
      <c r="L6640" s="6">
        <v>400</v>
      </c>
      <c r="M6640" s="6">
        <v>13750633.539999999</v>
      </c>
    </row>
    <row r="6641" spans="1:13">
      <c r="A6641" s="5">
        <v>101</v>
      </c>
      <c r="B6641" s="5">
        <v>11140</v>
      </c>
      <c r="G6641" s="5" t="s">
        <v>1242</v>
      </c>
      <c r="H6641" s="5">
        <v>74969</v>
      </c>
      <c r="I6641" s="7">
        <v>41809</v>
      </c>
      <c r="J6641" s="5" t="s">
        <v>4166</v>
      </c>
      <c r="K6641" s="6">
        <v>0</v>
      </c>
      <c r="L6641" s="6">
        <v>9990</v>
      </c>
      <c r="M6641" s="6">
        <v>13740643.539999999</v>
      </c>
    </row>
    <row r="6642" spans="1:13">
      <c r="A6642" s="5">
        <v>101</v>
      </c>
      <c r="B6642" s="5">
        <v>11140</v>
      </c>
      <c r="G6642" s="5" t="s">
        <v>1242</v>
      </c>
      <c r="H6642" s="5">
        <v>74970</v>
      </c>
      <c r="I6642" s="7">
        <v>41809</v>
      </c>
      <c r="J6642" s="5" t="s">
        <v>4167</v>
      </c>
      <c r="K6642" s="6">
        <v>0</v>
      </c>
      <c r="L6642" s="6">
        <v>179.07</v>
      </c>
      <c r="M6642" s="6">
        <v>13740464.470000001</v>
      </c>
    </row>
    <row r="6643" spans="1:13">
      <c r="A6643" s="5">
        <v>101</v>
      </c>
      <c r="B6643" s="5">
        <v>11140</v>
      </c>
      <c r="G6643" s="5" t="s">
        <v>1242</v>
      </c>
      <c r="H6643" s="5">
        <v>74971</v>
      </c>
      <c r="I6643" s="7">
        <v>41809</v>
      </c>
      <c r="J6643" s="5" t="s">
        <v>1863</v>
      </c>
      <c r="K6643" s="6">
        <v>0</v>
      </c>
      <c r="L6643" s="6">
        <v>19108.21</v>
      </c>
      <c r="M6643" s="6">
        <v>13721356.26</v>
      </c>
    </row>
    <row r="6644" spans="1:13">
      <c r="A6644" s="5">
        <v>101</v>
      </c>
      <c r="B6644" s="5">
        <v>11140</v>
      </c>
      <c r="G6644" s="5" t="s">
        <v>1242</v>
      </c>
      <c r="H6644" s="5">
        <v>74972</v>
      </c>
      <c r="I6644" s="7">
        <v>41809</v>
      </c>
      <c r="J6644" s="5" t="s">
        <v>3486</v>
      </c>
      <c r="K6644" s="6">
        <v>0</v>
      </c>
      <c r="L6644" s="6">
        <v>11</v>
      </c>
      <c r="M6644" s="6">
        <v>13721345.26</v>
      </c>
    </row>
    <row r="6645" spans="1:13">
      <c r="A6645" s="5">
        <v>101</v>
      </c>
      <c r="B6645" s="5">
        <v>11140</v>
      </c>
      <c r="G6645" s="5" t="s">
        <v>1242</v>
      </c>
      <c r="H6645" s="5">
        <v>74973</v>
      </c>
      <c r="I6645" s="7">
        <v>41809</v>
      </c>
      <c r="J6645" s="5" t="s">
        <v>2508</v>
      </c>
      <c r="K6645" s="6">
        <v>0</v>
      </c>
      <c r="L6645" s="6">
        <v>24.72</v>
      </c>
      <c r="M6645" s="6">
        <v>13721320.539999999</v>
      </c>
    </row>
    <row r="6646" spans="1:13">
      <c r="A6646" s="5">
        <v>101</v>
      </c>
      <c r="B6646" s="5">
        <v>11140</v>
      </c>
      <c r="G6646" s="5" t="s">
        <v>1242</v>
      </c>
      <c r="H6646" s="5">
        <v>74974</v>
      </c>
      <c r="I6646" s="7">
        <v>41809</v>
      </c>
      <c r="J6646" s="5" t="s">
        <v>1928</v>
      </c>
      <c r="K6646" s="6">
        <v>0</v>
      </c>
      <c r="L6646" s="6">
        <v>125.48</v>
      </c>
      <c r="M6646" s="6">
        <v>13721195.060000001</v>
      </c>
    </row>
    <row r="6647" spans="1:13">
      <c r="A6647" s="5">
        <v>101</v>
      </c>
      <c r="B6647" s="5">
        <v>11140</v>
      </c>
      <c r="G6647" s="5" t="s">
        <v>1242</v>
      </c>
      <c r="H6647" s="5">
        <v>74975</v>
      </c>
      <c r="I6647" s="7">
        <v>41809</v>
      </c>
      <c r="J6647" s="5" t="s">
        <v>4168</v>
      </c>
      <c r="K6647" s="6">
        <v>0</v>
      </c>
      <c r="L6647" s="6">
        <v>440</v>
      </c>
      <c r="M6647" s="6">
        <v>13720755.060000001</v>
      </c>
    </row>
    <row r="6648" spans="1:13">
      <c r="A6648" s="5">
        <v>101</v>
      </c>
      <c r="B6648" s="5">
        <v>11140</v>
      </c>
      <c r="G6648" s="5" t="s">
        <v>1242</v>
      </c>
      <c r="H6648" s="5">
        <v>74976</v>
      </c>
      <c r="I6648" s="7">
        <v>41809</v>
      </c>
      <c r="J6648" s="5" t="s">
        <v>1479</v>
      </c>
      <c r="K6648" s="6">
        <v>0</v>
      </c>
      <c r="L6648" s="6">
        <v>148.66</v>
      </c>
      <c r="M6648" s="6">
        <v>13720606.4</v>
      </c>
    </row>
    <row r="6649" spans="1:13">
      <c r="A6649" s="5">
        <v>101</v>
      </c>
      <c r="B6649" s="5">
        <v>11140</v>
      </c>
      <c r="G6649" s="5" t="s">
        <v>1242</v>
      </c>
      <c r="H6649" s="5">
        <v>74978</v>
      </c>
      <c r="I6649" s="7">
        <v>41809</v>
      </c>
      <c r="J6649" s="5" t="s">
        <v>2132</v>
      </c>
      <c r="K6649" s="6">
        <v>0</v>
      </c>
      <c r="L6649" s="6">
        <v>399</v>
      </c>
      <c r="M6649" s="6">
        <v>13720207.4</v>
      </c>
    </row>
    <row r="6650" spans="1:13">
      <c r="A6650" s="5">
        <v>101</v>
      </c>
      <c r="B6650" s="5">
        <v>11140</v>
      </c>
      <c r="G6650" s="5" t="s">
        <v>1242</v>
      </c>
      <c r="H6650" s="5">
        <v>74979</v>
      </c>
      <c r="I6650" s="7">
        <v>41809</v>
      </c>
      <c r="J6650" s="5" t="s">
        <v>1483</v>
      </c>
      <c r="K6650" s="6">
        <v>0</v>
      </c>
      <c r="L6650" s="6">
        <v>70.69</v>
      </c>
      <c r="M6650" s="6">
        <v>13720136.710000001</v>
      </c>
    </row>
    <row r="6651" spans="1:13">
      <c r="A6651" s="5">
        <v>101</v>
      </c>
      <c r="B6651" s="5">
        <v>11140</v>
      </c>
      <c r="G6651" s="5" t="s">
        <v>1242</v>
      </c>
      <c r="H6651" s="5">
        <v>74980</v>
      </c>
      <c r="I6651" s="7">
        <v>41809</v>
      </c>
      <c r="J6651" s="5" t="s">
        <v>1820</v>
      </c>
      <c r="K6651" s="6">
        <v>0</v>
      </c>
      <c r="L6651" s="6">
        <v>161.24</v>
      </c>
      <c r="M6651" s="6">
        <v>13719975.470000001</v>
      </c>
    </row>
    <row r="6652" spans="1:13">
      <c r="A6652" s="5">
        <v>101</v>
      </c>
      <c r="B6652" s="5">
        <v>11140</v>
      </c>
      <c r="G6652" s="5" t="s">
        <v>1242</v>
      </c>
      <c r="H6652" s="5">
        <v>74981</v>
      </c>
      <c r="I6652" s="7">
        <v>41809</v>
      </c>
      <c r="J6652" s="5" t="s">
        <v>1804</v>
      </c>
      <c r="K6652" s="6">
        <v>0</v>
      </c>
      <c r="L6652" s="6">
        <v>3922.1</v>
      </c>
      <c r="M6652" s="6">
        <v>13716053.369999999</v>
      </c>
    </row>
    <row r="6653" spans="1:13">
      <c r="A6653" s="5">
        <v>101</v>
      </c>
      <c r="B6653" s="5">
        <v>11140</v>
      </c>
      <c r="G6653" s="5" t="s">
        <v>1242</v>
      </c>
      <c r="H6653" s="5">
        <v>74982</v>
      </c>
      <c r="I6653" s="7">
        <v>41809</v>
      </c>
      <c r="J6653" s="5" t="s">
        <v>2083</v>
      </c>
      <c r="K6653" s="6">
        <v>0</v>
      </c>
      <c r="L6653" s="6">
        <v>349</v>
      </c>
      <c r="M6653" s="6">
        <v>13715704.369999999</v>
      </c>
    </row>
    <row r="6654" spans="1:13">
      <c r="A6654" s="5">
        <v>101</v>
      </c>
      <c r="B6654" s="5">
        <v>11140</v>
      </c>
      <c r="G6654" s="5" t="s">
        <v>1242</v>
      </c>
      <c r="H6654" s="5">
        <v>74983</v>
      </c>
      <c r="I6654" s="7">
        <v>41809</v>
      </c>
      <c r="J6654" s="5" t="s">
        <v>1485</v>
      </c>
      <c r="K6654" s="6">
        <v>0</v>
      </c>
      <c r="L6654" s="6">
        <v>30</v>
      </c>
      <c r="M6654" s="6">
        <v>13715674.369999999</v>
      </c>
    </row>
    <row r="6655" spans="1:13">
      <c r="A6655" s="5">
        <v>101</v>
      </c>
      <c r="B6655" s="5">
        <v>11140</v>
      </c>
      <c r="G6655" s="5" t="s">
        <v>1242</v>
      </c>
      <c r="H6655" s="5">
        <v>74984</v>
      </c>
      <c r="I6655" s="7">
        <v>41809</v>
      </c>
      <c r="J6655" s="5" t="s">
        <v>4169</v>
      </c>
      <c r="K6655" s="6">
        <v>0</v>
      </c>
      <c r="L6655" s="6">
        <v>440</v>
      </c>
      <c r="M6655" s="6">
        <v>13715234.369999999</v>
      </c>
    </row>
    <row r="6656" spans="1:13">
      <c r="A6656" s="5">
        <v>101</v>
      </c>
      <c r="B6656" s="5">
        <v>11140</v>
      </c>
      <c r="G6656" s="5" t="s">
        <v>1242</v>
      </c>
      <c r="H6656" s="5">
        <v>74985</v>
      </c>
      <c r="I6656" s="7">
        <v>41809</v>
      </c>
      <c r="J6656" s="5" t="s">
        <v>1553</v>
      </c>
      <c r="K6656" s="6">
        <v>0</v>
      </c>
      <c r="L6656" s="6">
        <v>278.89999999999998</v>
      </c>
      <c r="M6656" s="6">
        <v>13714955.470000001</v>
      </c>
    </row>
    <row r="6657" spans="1:13">
      <c r="A6657" s="5">
        <v>101</v>
      </c>
      <c r="B6657" s="5">
        <v>11140</v>
      </c>
      <c r="G6657" s="5" t="s">
        <v>1242</v>
      </c>
      <c r="H6657" s="5">
        <v>74986</v>
      </c>
      <c r="I6657" s="7">
        <v>41809</v>
      </c>
      <c r="J6657" s="5" t="s">
        <v>1489</v>
      </c>
      <c r="K6657" s="6">
        <v>0</v>
      </c>
      <c r="L6657" s="6">
        <v>275.52</v>
      </c>
      <c r="M6657" s="6">
        <v>13714679.949999999</v>
      </c>
    </row>
    <row r="6658" spans="1:13">
      <c r="A6658" s="5">
        <v>101</v>
      </c>
      <c r="B6658" s="5">
        <v>11140</v>
      </c>
      <c r="G6658" s="5" t="s">
        <v>1242</v>
      </c>
      <c r="H6658" s="5">
        <v>74987</v>
      </c>
      <c r="I6658" s="7">
        <v>41809</v>
      </c>
      <c r="J6658" s="5" t="s">
        <v>2134</v>
      </c>
      <c r="K6658" s="6">
        <v>0</v>
      </c>
      <c r="L6658" s="6">
        <v>2055</v>
      </c>
      <c r="M6658" s="6">
        <v>13712624.949999999</v>
      </c>
    </row>
    <row r="6659" spans="1:13">
      <c r="A6659" s="5">
        <v>101</v>
      </c>
      <c r="B6659" s="5">
        <v>11140</v>
      </c>
      <c r="G6659" s="5" t="s">
        <v>1242</v>
      </c>
      <c r="H6659" s="5">
        <v>74988</v>
      </c>
      <c r="I6659" s="7">
        <v>41809</v>
      </c>
      <c r="J6659" s="5" t="s">
        <v>1661</v>
      </c>
      <c r="K6659" s="6">
        <v>0</v>
      </c>
      <c r="L6659" s="6">
        <v>344.95</v>
      </c>
      <c r="M6659" s="6">
        <v>13712280</v>
      </c>
    </row>
    <row r="6660" spans="1:13">
      <c r="A6660" s="5">
        <v>101</v>
      </c>
      <c r="B6660" s="5">
        <v>11140</v>
      </c>
      <c r="G6660" s="5" t="s">
        <v>1242</v>
      </c>
      <c r="H6660" s="5">
        <v>74989</v>
      </c>
      <c r="I6660" s="7">
        <v>41809</v>
      </c>
      <c r="J6660" s="5" t="s">
        <v>1495</v>
      </c>
      <c r="K6660" s="6">
        <v>0</v>
      </c>
      <c r="L6660" s="6">
        <v>468.98</v>
      </c>
      <c r="M6660" s="6">
        <v>13711811.02</v>
      </c>
    </row>
    <row r="6661" spans="1:13">
      <c r="A6661" s="5">
        <v>101</v>
      </c>
      <c r="B6661" s="5">
        <v>11140</v>
      </c>
      <c r="G6661" s="5" t="s">
        <v>1242</v>
      </c>
      <c r="H6661" s="5">
        <v>74990</v>
      </c>
      <c r="I6661" s="7">
        <v>41809</v>
      </c>
      <c r="J6661" s="5" t="s">
        <v>4170</v>
      </c>
      <c r="K6661" s="6">
        <v>0</v>
      </c>
      <c r="L6661" s="6">
        <v>117.76</v>
      </c>
      <c r="M6661" s="6">
        <v>13711693.26</v>
      </c>
    </row>
    <row r="6662" spans="1:13">
      <c r="A6662" s="5">
        <v>101</v>
      </c>
      <c r="B6662" s="5">
        <v>11140</v>
      </c>
      <c r="G6662" s="5" t="s">
        <v>1242</v>
      </c>
      <c r="H6662" s="5">
        <v>74991</v>
      </c>
      <c r="I6662" s="7">
        <v>41809</v>
      </c>
      <c r="J6662" s="5" t="s">
        <v>2392</v>
      </c>
      <c r="K6662" s="6">
        <v>0</v>
      </c>
      <c r="L6662" s="6">
        <v>100</v>
      </c>
      <c r="M6662" s="6">
        <v>13711593.26</v>
      </c>
    </row>
    <row r="6663" spans="1:13">
      <c r="A6663" s="5">
        <v>101</v>
      </c>
      <c r="B6663" s="5">
        <v>11140</v>
      </c>
      <c r="G6663" s="5" t="s">
        <v>1242</v>
      </c>
      <c r="H6663" s="5">
        <v>74992</v>
      </c>
      <c r="I6663" s="7">
        <v>41809</v>
      </c>
      <c r="J6663" s="5" t="s">
        <v>4171</v>
      </c>
      <c r="K6663" s="6">
        <v>0</v>
      </c>
      <c r="L6663" s="6">
        <v>1999.98</v>
      </c>
      <c r="M6663" s="6">
        <v>13709593.279999999</v>
      </c>
    </row>
    <row r="6664" spans="1:13">
      <c r="A6664" s="5">
        <v>101</v>
      </c>
      <c r="B6664" s="5">
        <v>11140</v>
      </c>
      <c r="G6664" s="5" t="s">
        <v>1242</v>
      </c>
      <c r="H6664" s="5">
        <v>74993</v>
      </c>
      <c r="I6664" s="7">
        <v>41809</v>
      </c>
      <c r="J6664" s="5" t="s">
        <v>1253</v>
      </c>
      <c r="K6664" s="6">
        <v>0</v>
      </c>
      <c r="L6664" s="6">
        <v>132</v>
      </c>
      <c r="M6664" s="6">
        <v>13709461.279999999</v>
      </c>
    </row>
    <row r="6665" spans="1:13">
      <c r="A6665" s="5">
        <v>101</v>
      </c>
      <c r="B6665" s="5">
        <v>11140</v>
      </c>
      <c r="G6665" s="5" t="s">
        <v>1242</v>
      </c>
      <c r="H6665" s="5">
        <v>74994</v>
      </c>
      <c r="I6665" s="7">
        <v>41809</v>
      </c>
      <c r="J6665" s="5" t="s">
        <v>2089</v>
      </c>
      <c r="K6665" s="6">
        <v>0</v>
      </c>
      <c r="L6665" s="6">
        <v>120</v>
      </c>
      <c r="M6665" s="6">
        <v>13709341.279999999</v>
      </c>
    </row>
    <row r="6666" spans="1:13">
      <c r="A6666" s="5">
        <v>101</v>
      </c>
      <c r="B6666" s="5">
        <v>11140</v>
      </c>
      <c r="G6666" s="5" t="s">
        <v>1242</v>
      </c>
      <c r="H6666" s="5">
        <v>74995</v>
      </c>
      <c r="I6666" s="7">
        <v>41809</v>
      </c>
      <c r="J6666" s="5" t="s">
        <v>1419</v>
      </c>
      <c r="K6666" s="6">
        <v>0</v>
      </c>
      <c r="L6666" s="6">
        <v>85</v>
      </c>
      <c r="M6666" s="6">
        <v>13709256.279999999</v>
      </c>
    </row>
    <row r="6667" spans="1:13">
      <c r="A6667" s="5">
        <v>101</v>
      </c>
      <c r="B6667" s="5">
        <v>11140</v>
      </c>
      <c r="G6667" s="5" t="s">
        <v>1242</v>
      </c>
      <c r="H6667" s="5">
        <v>74996</v>
      </c>
      <c r="I6667" s="7">
        <v>41809</v>
      </c>
      <c r="J6667" s="5" t="s">
        <v>1420</v>
      </c>
      <c r="K6667" s="6">
        <v>0</v>
      </c>
      <c r="L6667" s="6">
        <v>376.41</v>
      </c>
      <c r="M6667" s="6">
        <v>13708879.869999999</v>
      </c>
    </row>
    <row r="6668" spans="1:13">
      <c r="A6668" s="5">
        <v>101</v>
      </c>
      <c r="B6668" s="5">
        <v>11140</v>
      </c>
      <c r="G6668" s="5" t="s">
        <v>1242</v>
      </c>
      <c r="H6668" s="5">
        <v>74997</v>
      </c>
      <c r="I6668" s="7">
        <v>41809</v>
      </c>
      <c r="J6668" s="5" t="s">
        <v>1498</v>
      </c>
      <c r="K6668" s="6">
        <v>0</v>
      </c>
      <c r="L6668" s="6">
        <v>155</v>
      </c>
      <c r="M6668" s="6">
        <v>13708724.869999999</v>
      </c>
    </row>
    <row r="6669" spans="1:13">
      <c r="A6669" s="5">
        <v>101</v>
      </c>
      <c r="B6669" s="5">
        <v>11140</v>
      </c>
      <c r="G6669" s="5" t="s">
        <v>1242</v>
      </c>
      <c r="H6669" s="5">
        <v>74998</v>
      </c>
      <c r="I6669" s="7">
        <v>41809</v>
      </c>
      <c r="J6669" s="5" t="s">
        <v>1741</v>
      </c>
      <c r="K6669" s="6">
        <v>0</v>
      </c>
      <c r="L6669" s="6">
        <v>455</v>
      </c>
      <c r="M6669" s="6">
        <v>13708269.869999999</v>
      </c>
    </row>
    <row r="6670" spans="1:13">
      <c r="A6670" s="5">
        <v>101</v>
      </c>
      <c r="B6670" s="5">
        <v>11140</v>
      </c>
      <c r="G6670" s="5" t="s">
        <v>1242</v>
      </c>
      <c r="H6670" s="5">
        <v>74999</v>
      </c>
      <c r="I6670" s="7">
        <v>41809</v>
      </c>
      <c r="J6670" s="5" t="s">
        <v>1871</v>
      </c>
      <c r="K6670" s="6">
        <v>0</v>
      </c>
      <c r="L6670" s="6">
        <v>515.39</v>
      </c>
      <c r="M6670" s="6">
        <v>13707754.48</v>
      </c>
    </row>
    <row r="6671" spans="1:13">
      <c r="A6671" s="5">
        <v>101</v>
      </c>
      <c r="B6671" s="5">
        <v>11140</v>
      </c>
      <c r="G6671" s="5" t="s">
        <v>1242</v>
      </c>
      <c r="H6671" s="5">
        <v>75000</v>
      </c>
      <c r="I6671" s="7">
        <v>41809</v>
      </c>
      <c r="J6671" s="5" t="s">
        <v>1589</v>
      </c>
      <c r="K6671" s="6">
        <v>0</v>
      </c>
      <c r="L6671" s="6">
        <v>265.39999999999998</v>
      </c>
      <c r="M6671" s="6">
        <v>13707489.08</v>
      </c>
    </row>
    <row r="6672" spans="1:13">
      <c r="A6672" s="5">
        <v>101</v>
      </c>
      <c r="B6672" s="5">
        <v>11140</v>
      </c>
      <c r="G6672" s="5" t="s">
        <v>1242</v>
      </c>
      <c r="H6672" s="5">
        <v>75001</v>
      </c>
      <c r="I6672" s="7">
        <v>41809</v>
      </c>
      <c r="J6672" s="5" t="s">
        <v>4172</v>
      </c>
      <c r="K6672" s="6">
        <v>0</v>
      </c>
      <c r="L6672" s="6">
        <v>11</v>
      </c>
      <c r="M6672" s="6">
        <v>13707478.08</v>
      </c>
    </row>
    <row r="6673" spans="1:13">
      <c r="A6673" s="5">
        <v>101</v>
      </c>
      <c r="B6673" s="5">
        <v>11140</v>
      </c>
      <c r="G6673" s="5" t="s">
        <v>1242</v>
      </c>
      <c r="H6673" s="5">
        <v>75002</v>
      </c>
      <c r="I6673" s="7">
        <v>41809</v>
      </c>
      <c r="J6673" s="5" t="s">
        <v>1383</v>
      </c>
      <c r="K6673" s="6">
        <v>0</v>
      </c>
      <c r="L6673" s="6">
        <v>129.6</v>
      </c>
      <c r="M6673" s="6">
        <v>13707348.48</v>
      </c>
    </row>
    <row r="6674" spans="1:13">
      <c r="A6674" s="5">
        <v>101</v>
      </c>
      <c r="B6674" s="5">
        <v>11140</v>
      </c>
      <c r="G6674" s="5" t="s">
        <v>1242</v>
      </c>
      <c r="H6674" s="5">
        <v>75003</v>
      </c>
      <c r="I6674" s="7">
        <v>41809</v>
      </c>
      <c r="J6674" s="5" t="s">
        <v>1421</v>
      </c>
      <c r="K6674" s="6">
        <v>0</v>
      </c>
      <c r="L6674" s="6">
        <v>412</v>
      </c>
      <c r="M6674" s="6">
        <v>13706936.48</v>
      </c>
    </row>
    <row r="6675" spans="1:13">
      <c r="A6675" s="5">
        <v>101</v>
      </c>
      <c r="B6675" s="5">
        <v>11140</v>
      </c>
      <c r="G6675" s="5" t="s">
        <v>1242</v>
      </c>
      <c r="H6675" s="5">
        <v>75004</v>
      </c>
      <c r="I6675" s="7">
        <v>41809</v>
      </c>
      <c r="J6675" s="5" t="s">
        <v>1811</v>
      </c>
      <c r="K6675" s="6">
        <v>0</v>
      </c>
      <c r="L6675" s="6">
        <v>193.69</v>
      </c>
      <c r="M6675" s="6">
        <v>13706742.789999999</v>
      </c>
    </row>
    <row r="6676" spans="1:13">
      <c r="A6676" s="5">
        <v>101</v>
      </c>
      <c r="B6676" s="5">
        <v>11140</v>
      </c>
      <c r="G6676" s="5" t="s">
        <v>1242</v>
      </c>
      <c r="H6676" s="5">
        <v>75005</v>
      </c>
      <c r="I6676" s="7">
        <v>41809</v>
      </c>
      <c r="J6676" s="5" t="s">
        <v>1950</v>
      </c>
      <c r="K6676" s="6">
        <v>0</v>
      </c>
      <c r="L6676" s="6">
        <v>501.99</v>
      </c>
      <c r="M6676" s="6">
        <v>13706240.800000001</v>
      </c>
    </row>
    <row r="6677" spans="1:13">
      <c r="A6677" s="5">
        <v>101</v>
      </c>
      <c r="B6677" s="5">
        <v>11140</v>
      </c>
      <c r="G6677" s="5" t="s">
        <v>1242</v>
      </c>
      <c r="H6677" s="5">
        <v>75006</v>
      </c>
      <c r="I6677" s="7">
        <v>41809</v>
      </c>
      <c r="J6677" s="5" t="s">
        <v>1505</v>
      </c>
      <c r="K6677" s="6">
        <v>0</v>
      </c>
      <c r="L6677" s="6">
        <v>20851.189999999999</v>
      </c>
      <c r="M6677" s="6">
        <v>13685389.609999999</v>
      </c>
    </row>
    <row r="6678" spans="1:13">
      <c r="A6678" s="5">
        <v>101</v>
      </c>
      <c r="B6678" s="5">
        <v>11140</v>
      </c>
      <c r="G6678" s="5" t="s">
        <v>1242</v>
      </c>
      <c r="H6678" s="5">
        <v>75007</v>
      </c>
      <c r="I6678" s="7">
        <v>41809</v>
      </c>
      <c r="J6678" s="5" t="s">
        <v>4173</v>
      </c>
      <c r="K6678" s="6">
        <v>0</v>
      </c>
      <c r="L6678" s="6">
        <v>151.37</v>
      </c>
      <c r="M6678" s="6">
        <v>13685238.24</v>
      </c>
    </row>
    <row r="6679" spans="1:13">
      <c r="A6679" s="5">
        <v>101</v>
      </c>
      <c r="B6679" s="5">
        <v>11140</v>
      </c>
      <c r="G6679" s="5" t="s">
        <v>1242</v>
      </c>
      <c r="H6679" s="5">
        <v>75008</v>
      </c>
      <c r="I6679" s="7">
        <v>41809</v>
      </c>
      <c r="J6679" s="5" t="s">
        <v>1425</v>
      </c>
      <c r="K6679" s="6">
        <v>0</v>
      </c>
      <c r="L6679" s="6">
        <v>377.7</v>
      </c>
      <c r="M6679" s="6">
        <v>13684860.539999999</v>
      </c>
    </row>
    <row r="6680" spans="1:13">
      <c r="A6680" s="5">
        <v>101</v>
      </c>
      <c r="B6680" s="5">
        <v>11140</v>
      </c>
      <c r="G6680" s="5" t="s">
        <v>1242</v>
      </c>
      <c r="H6680" s="5">
        <v>75009</v>
      </c>
      <c r="I6680" s="7">
        <v>41809</v>
      </c>
      <c r="J6680" s="5" t="s">
        <v>1426</v>
      </c>
      <c r="K6680" s="6">
        <v>0</v>
      </c>
      <c r="L6680" s="6">
        <v>1263.03</v>
      </c>
      <c r="M6680" s="6">
        <v>13683597.51</v>
      </c>
    </row>
    <row r="6681" spans="1:13">
      <c r="A6681" s="5">
        <v>101</v>
      </c>
      <c r="B6681" s="5">
        <v>11140</v>
      </c>
      <c r="G6681" s="5" t="s">
        <v>1242</v>
      </c>
      <c r="H6681" s="5">
        <v>75010</v>
      </c>
      <c r="I6681" s="7">
        <v>41809</v>
      </c>
      <c r="J6681" s="5" t="s">
        <v>1750</v>
      </c>
      <c r="K6681" s="6">
        <v>0</v>
      </c>
      <c r="L6681" s="6">
        <v>2011.92</v>
      </c>
      <c r="M6681" s="6">
        <v>13681585.59</v>
      </c>
    </row>
    <row r="6682" spans="1:13">
      <c r="A6682" s="5">
        <v>101</v>
      </c>
      <c r="B6682" s="5">
        <v>11140</v>
      </c>
      <c r="G6682" s="5" t="s">
        <v>1242</v>
      </c>
      <c r="H6682" s="5">
        <v>75011</v>
      </c>
      <c r="I6682" s="7">
        <v>41809</v>
      </c>
      <c r="J6682" s="5" t="s">
        <v>1256</v>
      </c>
      <c r="K6682" s="6">
        <v>0</v>
      </c>
      <c r="L6682" s="6">
        <v>7500</v>
      </c>
      <c r="M6682" s="6">
        <v>13674085.59</v>
      </c>
    </row>
    <row r="6683" spans="1:13">
      <c r="A6683" s="5">
        <v>101</v>
      </c>
      <c r="B6683" s="5">
        <v>11140</v>
      </c>
      <c r="G6683" s="5" t="s">
        <v>1242</v>
      </c>
      <c r="H6683" s="5">
        <v>75012</v>
      </c>
      <c r="I6683" s="7">
        <v>41809</v>
      </c>
      <c r="J6683" s="5" t="s">
        <v>1816</v>
      </c>
      <c r="K6683" s="6">
        <v>0</v>
      </c>
      <c r="L6683" s="6">
        <v>680.98</v>
      </c>
      <c r="M6683" s="6">
        <v>13673404.609999999</v>
      </c>
    </row>
    <row r="6684" spans="1:13">
      <c r="A6684" s="5">
        <v>101</v>
      </c>
      <c r="B6684" s="5">
        <v>11140</v>
      </c>
      <c r="G6684" s="5" t="s">
        <v>1242</v>
      </c>
      <c r="H6684" s="5">
        <v>75013</v>
      </c>
      <c r="I6684" s="7">
        <v>41809</v>
      </c>
      <c r="J6684" s="5" t="s">
        <v>2301</v>
      </c>
      <c r="K6684" s="6">
        <v>0</v>
      </c>
      <c r="L6684" s="6">
        <v>39.44</v>
      </c>
      <c r="M6684" s="6">
        <v>13673365.17</v>
      </c>
    </row>
    <row r="6685" spans="1:13">
      <c r="A6685" s="5">
        <v>101</v>
      </c>
      <c r="B6685" s="5">
        <v>11140</v>
      </c>
      <c r="G6685" s="5" t="s">
        <v>1242</v>
      </c>
      <c r="H6685" s="5">
        <v>75014</v>
      </c>
      <c r="I6685" s="7">
        <v>41809</v>
      </c>
      <c r="J6685" s="5" t="s">
        <v>1776</v>
      </c>
      <c r="K6685" s="6">
        <v>0</v>
      </c>
      <c r="L6685" s="6">
        <v>511</v>
      </c>
      <c r="M6685" s="6">
        <v>13672854.17</v>
      </c>
    </row>
    <row r="6686" spans="1:13">
      <c r="A6686" s="5">
        <v>101</v>
      </c>
      <c r="B6686" s="5">
        <v>11140</v>
      </c>
      <c r="G6686" s="5" t="s">
        <v>1242</v>
      </c>
      <c r="H6686" s="5">
        <v>75015</v>
      </c>
      <c r="I6686" s="7">
        <v>41809</v>
      </c>
      <c r="J6686" s="5" t="s">
        <v>1307</v>
      </c>
      <c r="K6686" s="6">
        <v>0</v>
      </c>
      <c r="L6686" s="6">
        <v>49.6</v>
      </c>
      <c r="M6686" s="6">
        <v>13672804.57</v>
      </c>
    </row>
    <row r="6687" spans="1:13">
      <c r="A6687" s="5">
        <v>101</v>
      </c>
      <c r="B6687" s="5">
        <v>11140</v>
      </c>
      <c r="G6687" s="5" t="s">
        <v>1242</v>
      </c>
      <c r="H6687" s="5">
        <v>75018</v>
      </c>
      <c r="I6687" s="7">
        <v>41809</v>
      </c>
      <c r="J6687" s="5" t="s">
        <v>1394</v>
      </c>
      <c r="K6687" s="6">
        <v>0</v>
      </c>
      <c r="L6687" s="6">
        <v>1293.24</v>
      </c>
      <c r="M6687" s="6">
        <v>13671511.33</v>
      </c>
    </row>
    <row r="6688" spans="1:13">
      <c r="A6688" s="5">
        <v>101</v>
      </c>
      <c r="B6688" s="5">
        <v>11140</v>
      </c>
      <c r="G6688" s="5" t="s">
        <v>1242</v>
      </c>
      <c r="H6688" s="5">
        <v>75019</v>
      </c>
      <c r="I6688" s="7">
        <v>41809</v>
      </c>
      <c r="J6688" s="5" t="s">
        <v>1678</v>
      </c>
      <c r="K6688" s="6">
        <v>0</v>
      </c>
      <c r="L6688" s="6">
        <v>30.29</v>
      </c>
      <c r="M6688" s="6">
        <v>13671481.039999999</v>
      </c>
    </row>
    <row r="6689" spans="1:13">
      <c r="A6689" s="5">
        <v>101</v>
      </c>
      <c r="B6689" s="5">
        <v>11140</v>
      </c>
      <c r="G6689" s="5" t="s">
        <v>1242</v>
      </c>
      <c r="H6689" s="5">
        <v>75020</v>
      </c>
      <c r="I6689" s="7">
        <v>41809</v>
      </c>
      <c r="J6689" s="5" t="s">
        <v>4174</v>
      </c>
      <c r="K6689" s="6">
        <v>0</v>
      </c>
      <c r="L6689" s="6">
        <v>125</v>
      </c>
      <c r="M6689" s="6">
        <v>13671356.039999999</v>
      </c>
    </row>
    <row r="6690" spans="1:13">
      <c r="A6690" s="5">
        <v>101</v>
      </c>
      <c r="B6690" s="5">
        <v>11140</v>
      </c>
      <c r="G6690" s="5" t="s">
        <v>1242</v>
      </c>
      <c r="H6690" s="5">
        <v>75021</v>
      </c>
      <c r="I6690" s="7">
        <v>41809</v>
      </c>
      <c r="J6690" s="5" t="s">
        <v>1598</v>
      </c>
      <c r="K6690" s="6">
        <v>0</v>
      </c>
      <c r="L6690" s="6">
        <v>513.41999999999996</v>
      </c>
      <c r="M6690" s="6">
        <v>13670842.619999999</v>
      </c>
    </row>
    <row r="6691" spans="1:13">
      <c r="A6691" s="5">
        <v>101</v>
      </c>
      <c r="B6691" s="5">
        <v>11140</v>
      </c>
      <c r="G6691" s="5" t="s">
        <v>1242</v>
      </c>
      <c r="H6691" s="5">
        <v>75022</v>
      </c>
      <c r="I6691" s="7">
        <v>41809</v>
      </c>
      <c r="J6691" s="5" t="s">
        <v>1599</v>
      </c>
      <c r="K6691" s="6">
        <v>0</v>
      </c>
      <c r="L6691" s="6">
        <v>1412.7</v>
      </c>
      <c r="M6691" s="6">
        <v>13669429.92</v>
      </c>
    </row>
    <row r="6692" spans="1:13">
      <c r="A6692" s="5">
        <v>101</v>
      </c>
      <c r="B6692" s="5">
        <v>11140</v>
      </c>
      <c r="G6692" s="5" t="s">
        <v>1222</v>
      </c>
      <c r="H6692" s="5">
        <v>6296</v>
      </c>
      <c r="I6692" s="7">
        <v>41810</v>
      </c>
      <c r="J6692" s="5" t="s">
        <v>4175</v>
      </c>
      <c r="K6692" s="6">
        <v>37.5</v>
      </c>
      <c r="L6692" s="6">
        <v>0</v>
      </c>
      <c r="M6692" s="6">
        <v>13669467.42</v>
      </c>
    </row>
    <row r="6693" spans="1:13">
      <c r="A6693" s="5">
        <v>101</v>
      </c>
      <c r="B6693" s="5">
        <v>11140</v>
      </c>
      <c r="G6693" s="5" t="s">
        <v>1222</v>
      </c>
      <c r="H6693" s="5">
        <v>6297</v>
      </c>
      <c r="I6693" s="7">
        <v>41810</v>
      </c>
      <c r="J6693" s="5" t="s">
        <v>4176</v>
      </c>
      <c r="K6693" s="6">
        <v>71210.75</v>
      </c>
      <c r="L6693" s="6">
        <v>0</v>
      </c>
      <c r="M6693" s="6">
        <v>13740678.17</v>
      </c>
    </row>
    <row r="6694" spans="1:13">
      <c r="A6694" s="5">
        <v>101</v>
      </c>
      <c r="B6694" s="5">
        <v>11140</v>
      </c>
      <c r="G6694" s="5" t="s">
        <v>1222</v>
      </c>
      <c r="H6694" s="5">
        <v>6298</v>
      </c>
      <c r="I6694" s="7">
        <v>41810</v>
      </c>
      <c r="J6694" s="5" t="s">
        <v>4177</v>
      </c>
      <c r="K6694" s="6">
        <v>330.02</v>
      </c>
      <c r="L6694" s="6">
        <v>0</v>
      </c>
      <c r="M6694" s="6">
        <v>13741008.189999999</v>
      </c>
    </row>
    <row r="6695" spans="1:13">
      <c r="A6695" s="5">
        <v>101</v>
      </c>
      <c r="B6695" s="5">
        <v>11140</v>
      </c>
      <c r="G6695" s="5" t="s">
        <v>1222</v>
      </c>
      <c r="H6695" s="5">
        <v>6299</v>
      </c>
      <c r="I6695" s="7">
        <v>41810</v>
      </c>
      <c r="J6695" s="5" t="s">
        <v>4178</v>
      </c>
      <c r="K6695" s="6">
        <v>15691.77</v>
      </c>
      <c r="L6695" s="6">
        <v>0</v>
      </c>
      <c r="M6695" s="6">
        <v>13756699.960000001</v>
      </c>
    </row>
    <row r="6696" spans="1:13">
      <c r="A6696" s="5">
        <v>101</v>
      </c>
      <c r="B6696" s="5">
        <v>11140</v>
      </c>
      <c r="G6696" s="5" t="s">
        <v>1222</v>
      </c>
      <c r="H6696" s="5">
        <v>6300</v>
      </c>
      <c r="I6696" s="7">
        <v>41810</v>
      </c>
      <c r="J6696" s="5" t="s">
        <v>4179</v>
      </c>
      <c r="K6696" s="6">
        <v>23.7</v>
      </c>
      <c r="L6696" s="6">
        <v>0</v>
      </c>
      <c r="M6696" s="6">
        <v>13756723.66</v>
      </c>
    </row>
    <row r="6697" spans="1:13">
      <c r="A6697" s="5">
        <v>101</v>
      </c>
      <c r="B6697" s="5">
        <v>11140</v>
      </c>
      <c r="G6697" s="5" t="s">
        <v>1222</v>
      </c>
      <c r="H6697" s="5">
        <v>6301</v>
      </c>
      <c r="I6697" s="7">
        <v>41810</v>
      </c>
      <c r="J6697" s="5" t="s">
        <v>4180</v>
      </c>
      <c r="K6697" s="6">
        <v>387.48</v>
      </c>
      <c r="L6697" s="6">
        <v>0</v>
      </c>
      <c r="M6697" s="6">
        <v>13757111.140000001</v>
      </c>
    </row>
    <row r="6698" spans="1:13">
      <c r="A6698" s="5">
        <v>101</v>
      </c>
      <c r="B6698" s="5">
        <v>11140</v>
      </c>
      <c r="G6698" s="5" t="s">
        <v>1222</v>
      </c>
      <c r="H6698" s="5">
        <v>6302</v>
      </c>
      <c r="I6698" s="7">
        <v>41810</v>
      </c>
      <c r="J6698" s="5" t="s">
        <v>4181</v>
      </c>
      <c r="K6698" s="6">
        <v>6052.78</v>
      </c>
      <c r="L6698" s="6">
        <v>0</v>
      </c>
      <c r="M6698" s="6">
        <v>13763163.92</v>
      </c>
    </row>
    <row r="6699" spans="1:13">
      <c r="A6699" s="5">
        <v>101</v>
      </c>
      <c r="B6699" s="5">
        <v>11140</v>
      </c>
      <c r="G6699" s="5" t="s">
        <v>1222</v>
      </c>
      <c r="H6699" s="5">
        <v>6303</v>
      </c>
      <c r="I6699" s="7">
        <v>41810</v>
      </c>
      <c r="J6699" s="5" t="s">
        <v>4182</v>
      </c>
      <c r="K6699" s="6">
        <v>591.67999999999995</v>
      </c>
      <c r="L6699" s="6">
        <v>0</v>
      </c>
      <c r="M6699" s="6">
        <v>13763755.6</v>
      </c>
    </row>
    <row r="6700" spans="1:13">
      <c r="A6700" s="5">
        <v>101</v>
      </c>
      <c r="B6700" s="5">
        <v>11140</v>
      </c>
      <c r="G6700" s="5" t="s">
        <v>1222</v>
      </c>
      <c r="H6700" s="5">
        <v>6304</v>
      </c>
      <c r="I6700" s="7">
        <v>41810</v>
      </c>
      <c r="J6700" s="5" t="s">
        <v>4183</v>
      </c>
      <c r="K6700" s="6">
        <v>94698.02</v>
      </c>
      <c r="L6700" s="6">
        <v>0</v>
      </c>
      <c r="M6700" s="6">
        <v>13858453.619999999</v>
      </c>
    </row>
    <row r="6701" spans="1:13">
      <c r="A6701" s="5">
        <v>101</v>
      </c>
      <c r="B6701" s="5">
        <v>11140</v>
      </c>
      <c r="G6701" s="5" t="s">
        <v>1222</v>
      </c>
      <c r="H6701" s="5">
        <v>6305</v>
      </c>
      <c r="I6701" s="7">
        <v>41810</v>
      </c>
      <c r="J6701" s="5" t="s">
        <v>4184</v>
      </c>
      <c r="K6701" s="6">
        <v>205.93</v>
      </c>
      <c r="L6701" s="6">
        <v>0</v>
      </c>
      <c r="M6701" s="6">
        <v>13858659.550000001</v>
      </c>
    </row>
    <row r="6702" spans="1:13">
      <c r="A6702" s="5">
        <v>101</v>
      </c>
      <c r="B6702" s="5">
        <v>11140</v>
      </c>
      <c r="G6702" s="5" t="s">
        <v>1222</v>
      </c>
      <c r="H6702" s="5">
        <v>6306</v>
      </c>
      <c r="I6702" s="7">
        <v>41810</v>
      </c>
      <c r="J6702" s="5" t="s">
        <v>4185</v>
      </c>
      <c r="K6702" s="6">
        <v>427.37</v>
      </c>
      <c r="L6702" s="6">
        <v>0</v>
      </c>
      <c r="M6702" s="6">
        <v>13859086.92</v>
      </c>
    </row>
    <row r="6703" spans="1:13">
      <c r="A6703" s="5">
        <v>101</v>
      </c>
      <c r="B6703" s="5">
        <v>11140</v>
      </c>
      <c r="G6703" s="5" t="s">
        <v>1222</v>
      </c>
      <c r="H6703" s="5">
        <v>6307</v>
      </c>
      <c r="I6703" s="7">
        <v>41810</v>
      </c>
      <c r="J6703" s="5" t="s">
        <v>4186</v>
      </c>
      <c r="K6703" s="6">
        <v>500</v>
      </c>
      <c r="L6703" s="6">
        <v>0</v>
      </c>
      <c r="M6703" s="6">
        <v>13859586.92</v>
      </c>
    </row>
    <row r="6704" spans="1:13">
      <c r="A6704" s="5">
        <v>101</v>
      </c>
      <c r="B6704" s="5">
        <v>11140</v>
      </c>
      <c r="G6704" s="5" t="s">
        <v>1222</v>
      </c>
      <c r="H6704" s="5">
        <v>6308</v>
      </c>
      <c r="I6704" s="7">
        <v>41810</v>
      </c>
      <c r="J6704" s="5" t="s">
        <v>4187</v>
      </c>
      <c r="K6704" s="6">
        <v>150</v>
      </c>
      <c r="L6704" s="6">
        <v>0</v>
      </c>
      <c r="M6704" s="6">
        <v>13859736.92</v>
      </c>
    </row>
    <row r="6705" spans="1:13">
      <c r="A6705" s="5">
        <v>101</v>
      </c>
      <c r="B6705" s="5">
        <v>11140</v>
      </c>
      <c r="G6705" s="5" t="s">
        <v>1222</v>
      </c>
      <c r="H6705" s="5">
        <v>6309</v>
      </c>
      <c r="I6705" s="7">
        <v>41813</v>
      </c>
      <c r="J6705" s="5" t="s">
        <v>4188</v>
      </c>
      <c r="K6705" s="6">
        <v>4479.93</v>
      </c>
      <c r="L6705" s="6">
        <v>0</v>
      </c>
      <c r="M6705" s="6">
        <v>13864216.85</v>
      </c>
    </row>
    <row r="6706" spans="1:13">
      <c r="A6706" s="5">
        <v>101</v>
      </c>
      <c r="B6706" s="5">
        <v>11140</v>
      </c>
      <c r="G6706" s="5" t="s">
        <v>1222</v>
      </c>
      <c r="H6706" s="5">
        <v>6310</v>
      </c>
      <c r="I6706" s="7">
        <v>41813</v>
      </c>
      <c r="J6706" s="5" t="s">
        <v>4189</v>
      </c>
      <c r="K6706" s="6">
        <v>1452</v>
      </c>
      <c r="L6706" s="6">
        <v>0</v>
      </c>
      <c r="M6706" s="6">
        <v>13865668.85</v>
      </c>
    </row>
    <row r="6707" spans="1:13">
      <c r="A6707" s="5">
        <v>101</v>
      </c>
      <c r="B6707" s="5">
        <v>11140</v>
      </c>
      <c r="G6707" s="5" t="s">
        <v>1222</v>
      </c>
      <c r="H6707" s="5">
        <v>6311</v>
      </c>
      <c r="I6707" s="7">
        <v>41813</v>
      </c>
      <c r="J6707" s="5" t="s">
        <v>4190</v>
      </c>
      <c r="K6707" s="6">
        <v>2841</v>
      </c>
      <c r="L6707" s="6">
        <v>0</v>
      </c>
      <c r="M6707" s="6">
        <v>13868509.85</v>
      </c>
    </row>
    <row r="6708" spans="1:13">
      <c r="A6708" s="5">
        <v>101</v>
      </c>
      <c r="B6708" s="5">
        <v>11140</v>
      </c>
      <c r="G6708" s="5" t="s">
        <v>1222</v>
      </c>
      <c r="H6708" s="5">
        <v>6312</v>
      </c>
      <c r="I6708" s="7">
        <v>41813</v>
      </c>
      <c r="J6708" s="5" t="s">
        <v>4191</v>
      </c>
      <c r="K6708" s="6">
        <v>35</v>
      </c>
      <c r="L6708" s="6">
        <v>0</v>
      </c>
      <c r="M6708" s="6">
        <v>13868544.85</v>
      </c>
    </row>
    <row r="6709" spans="1:13">
      <c r="A6709" s="5">
        <v>101</v>
      </c>
      <c r="B6709" s="5">
        <v>11140</v>
      </c>
      <c r="G6709" s="5" t="s">
        <v>1222</v>
      </c>
      <c r="H6709" s="5">
        <v>6313</v>
      </c>
      <c r="I6709" s="7">
        <v>41813</v>
      </c>
      <c r="J6709" s="5" t="s">
        <v>4192</v>
      </c>
      <c r="K6709" s="6">
        <v>50209</v>
      </c>
      <c r="L6709" s="6">
        <v>0</v>
      </c>
      <c r="M6709" s="6">
        <v>13918753.85</v>
      </c>
    </row>
    <row r="6710" spans="1:13">
      <c r="A6710" s="5">
        <v>101</v>
      </c>
      <c r="B6710" s="5">
        <v>11140</v>
      </c>
      <c r="G6710" s="5" t="s">
        <v>1222</v>
      </c>
      <c r="H6710" s="5">
        <v>6314</v>
      </c>
      <c r="I6710" s="7">
        <v>41813</v>
      </c>
      <c r="J6710" s="5" t="s">
        <v>4193</v>
      </c>
      <c r="K6710" s="6">
        <v>870.3</v>
      </c>
      <c r="L6710" s="6">
        <v>0</v>
      </c>
      <c r="M6710" s="6">
        <v>13919624.15</v>
      </c>
    </row>
    <row r="6711" spans="1:13">
      <c r="A6711" s="5">
        <v>101</v>
      </c>
      <c r="B6711" s="5">
        <v>11140</v>
      </c>
      <c r="G6711" s="5" t="s">
        <v>1222</v>
      </c>
      <c r="H6711" s="5">
        <v>6315</v>
      </c>
      <c r="I6711" s="7">
        <v>41813</v>
      </c>
      <c r="J6711" s="5" t="s">
        <v>4194</v>
      </c>
      <c r="K6711" s="6">
        <v>200</v>
      </c>
      <c r="L6711" s="6">
        <v>0</v>
      </c>
      <c r="M6711" s="6">
        <v>13919824.15</v>
      </c>
    </row>
    <row r="6712" spans="1:13">
      <c r="A6712" s="5">
        <v>101</v>
      </c>
      <c r="B6712" s="5">
        <v>11140</v>
      </c>
      <c r="G6712" s="5" t="s">
        <v>1222</v>
      </c>
      <c r="H6712" s="5">
        <v>6316</v>
      </c>
      <c r="I6712" s="7">
        <v>41813</v>
      </c>
      <c r="J6712" s="5" t="s">
        <v>4195</v>
      </c>
      <c r="K6712" s="6">
        <v>206.8</v>
      </c>
      <c r="L6712" s="6">
        <v>0</v>
      </c>
      <c r="M6712" s="6">
        <v>13920030.949999999</v>
      </c>
    </row>
    <row r="6713" spans="1:13">
      <c r="A6713" s="5">
        <v>101</v>
      </c>
      <c r="B6713" s="5">
        <v>11140</v>
      </c>
      <c r="G6713" s="5" t="s">
        <v>1222</v>
      </c>
      <c r="H6713" s="5">
        <v>6317</v>
      </c>
      <c r="I6713" s="7">
        <v>41814</v>
      </c>
      <c r="J6713" s="5" t="s">
        <v>4196</v>
      </c>
      <c r="K6713" s="6">
        <v>1136</v>
      </c>
      <c r="L6713" s="6">
        <v>0</v>
      </c>
      <c r="M6713" s="6">
        <v>13921166.949999999</v>
      </c>
    </row>
    <row r="6714" spans="1:13">
      <c r="A6714" s="5">
        <v>101</v>
      </c>
      <c r="B6714" s="5">
        <v>11140</v>
      </c>
      <c r="G6714" s="5" t="s">
        <v>1222</v>
      </c>
      <c r="H6714" s="5">
        <v>6318</v>
      </c>
      <c r="I6714" s="7">
        <v>41814</v>
      </c>
      <c r="J6714" s="5" t="s">
        <v>4197</v>
      </c>
      <c r="K6714" s="6">
        <v>1698.4</v>
      </c>
      <c r="L6714" s="6">
        <v>0</v>
      </c>
      <c r="M6714" s="6">
        <v>13922865.35</v>
      </c>
    </row>
    <row r="6715" spans="1:13">
      <c r="A6715" s="5">
        <v>101</v>
      </c>
      <c r="B6715" s="5">
        <v>11140</v>
      </c>
      <c r="G6715" s="5" t="s">
        <v>1222</v>
      </c>
      <c r="H6715" s="5">
        <v>6319</v>
      </c>
      <c r="I6715" s="7">
        <v>41814</v>
      </c>
      <c r="J6715" s="5" t="s">
        <v>4198</v>
      </c>
      <c r="K6715" s="6">
        <v>12452.63</v>
      </c>
      <c r="L6715" s="6">
        <v>0</v>
      </c>
      <c r="M6715" s="6">
        <v>13935317.98</v>
      </c>
    </row>
    <row r="6716" spans="1:13">
      <c r="A6716" s="5">
        <v>101</v>
      </c>
      <c r="B6716" s="5">
        <v>11140</v>
      </c>
      <c r="G6716" s="5" t="s">
        <v>1242</v>
      </c>
      <c r="H6716" s="5">
        <v>75023</v>
      </c>
      <c r="I6716" s="7">
        <v>41814</v>
      </c>
      <c r="J6716" s="5" t="s">
        <v>1245</v>
      </c>
      <c r="K6716" s="6">
        <v>0</v>
      </c>
      <c r="L6716" s="6">
        <v>5500.04</v>
      </c>
      <c r="M6716" s="6">
        <v>13929817.939999999</v>
      </c>
    </row>
    <row r="6717" spans="1:13">
      <c r="A6717" s="5">
        <v>101</v>
      </c>
      <c r="B6717" s="5">
        <v>11140</v>
      </c>
      <c r="G6717" s="5" t="s">
        <v>1242</v>
      </c>
      <c r="H6717" s="5">
        <v>75024</v>
      </c>
      <c r="I6717" s="7">
        <v>41814</v>
      </c>
      <c r="J6717" s="5" t="s">
        <v>1245</v>
      </c>
      <c r="K6717" s="6">
        <v>0</v>
      </c>
      <c r="L6717" s="6">
        <v>3401.74</v>
      </c>
      <c r="M6717" s="6">
        <v>13926416.199999999</v>
      </c>
    </row>
    <row r="6718" spans="1:13">
      <c r="A6718" s="5">
        <v>101</v>
      </c>
      <c r="B6718" s="5">
        <v>11140</v>
      </c>
      <c r="G6718" s="5" t="s">
        <v>1222</v>
      </c>
      <c r="H6718" s="5">
        <v>6320</v>
      </c>
      <c r="I6718" s="7">
        <v>41815</v>
      </c>
      <c r="J6718" s="5" t="s">
        <v>4199</v>
      </c>
      <c r="K6718" s="6">
        <v>797.54</v>
      </c>
      <c r="L6718" s="6">
        <v>0</v>
      </c>
      <c r="M6718" s="6">
        <v>13927213.74</v>
      </c>
    </row>
    <row r="6719" spans="1:13">
      <c r="A6719" s="5">
        <v>101</v>
      </c>
      <c r="B6719" s="5">
        <v>11140</v>
      </c>
      <c r="G6719" s="5" t="s">
        <v>1222</v>
      </c>
      <c r="H6719" s="5">
        <v>6322</v>
      </c>
      <c r="I6719" s="7">
        <v>41815</v>
      </c>
      <c r="J6719" s="5" t="s">
        <v>4200</v>
      </c>
      <c r="K6719" s="6">
        <v>1020</v>
      </c>
      <c r="L6719" s="6">
        <v>0</v>
      </c>
      <c r="M6719" s="6">
        <v>13928233.74</v>
      </c>
    </row>
    <row r="6720" spans="1:13">
      <c r="A6720" s="5">
        <v>101</v>
      </c>
      <c r="B6720" s="5">
        <v>11140</v>
      </c>
      <c r="G6720" s="5" t="s">
        <v>1222</v>
      </c>
      <c r="H6720" s="5">
        <v>6323</v>
      </c>
      <c r="I6720" s="7">
        <v>41815</v>
      </c>
      <c r="J6720" s="5" t="s">
        <v>4201</v>
      </c>
      <c r="K6720" s="6">
        <v>416</v>
      </c>
      <c r="L6720" s="6">
        <v>0</v>
      </c>
      <c r="M6720" s="6">
        <v>13928649.74</v>
      </c>
    </row>
    <row r="6721" spans="1:13">
      <c r="A6721" s="5">
        <v>101</v>
      </c>
      <c r="B6721" s="5">
        <v>11140</v>
      </c>
      <c r="G6721" s="5" t="s">
        <v>1222</v>
      </c>
      <c r="H6721" s="5">
        <v>6324</v>
      </c>
      <c r="I6721" s="7">
        <v>41815</v>
      </c>
      <c r="J6721" s="5" t="s">
        <v>4202</v>
      </c>
      <c r="K6721" s="6">
        <v>4650</v>
      </c>
      <c r="L6721" s="6">
        <v>0</v>
      </c>
      <c r="M6721" s="6">
        <v>13933299.74</v>
      </c>
    </row>
    <row r="6722" spans="1:13">
      <c r="A6722" s="5">
        <v>101</v>
      </c>
      <c r="B6722" s="5">
        <v>11140</v>
      </c>
      <c r="G6722" s="5" t="s">
        <v>1222</v>
      </c>
      <c r="H6722" s="5">
        <v>6325</v>
      </c>
      <c r="I6722" s="7">
        <v>41815</v>
      </c>
      <c r="J6722" s="5" t="s">
        <v>4203</v>
      </c>
      <c r="K6722" s="6">
        <v>86</v>
      </c>
      <c r="L6722" s="6">
        <v>0</v>
      </c>
      <c r="M6722" s="6">
        <v>13933385.74</v>
      </c>
    </row>
    <row r="6723" spans="1:13">
      <c r="A6723" s="5">
        <v>101</v>
      </c>
      <c r="B6723" s="5">
        <v>11140</v>
      </c>
      <c r="G6723" s="5" t="s">
        <v>1222</v>
      </c>
      <c r="H6723" s="5">
        <v>6326</v>
      </c>
      <c r="I6723" s="7">
        <v>41815</v>
      </c>
      <c r="J6723" s="5" t="s">
        <v>4204</v>
      </c>
      <c r="K6723" s="6">
        <v>70.069999999999993</v>
      </c>
      <c r="L6723" s="6">
        <v>0</v>
      </c>
      <c r="M6723" s="6">
        <v>13933455.810000001</v>
      </c>
    </row>
    <row r="6724" spans="1:13">
      <c r="A6724" s="5">
        <v>101</v>
      </c>
      <c r="B6724" s="5">
        <v>11140</v>
      </c>
      <c r="G6724" s="5" t="s">
        <v>1232</v>
      </c>
      <c r="H6724" s="5">
        <v>20625</v>
      </c>
      <c r="I6724" s="7">
        <v>41815</v>
      </c>
      <c r="J6724" s="5" t="s">
        <v>1233</v>
      </c>
      <c r="K6724" s="6">
        <v>0</v>
      </c>
      <c r="L6724" s="6">
        <v>3967.88</v>
      </c>
      <c r="M6724" s="6">
        <v>13929487.93</v>
      </c>
    </row>
    <row r="6725" spans="1:13">
      <c r="A6725" s="5">
        <v>101</v>
      </c>
      <c r="B6725" s="5">
        <v>11140</v>
      </c>
      <c r="G6725" s="5" t="s">
        <v>1232</v>
      </c>
      <c r="H6725" s="5">
        <v>70625</v>
      </c>
      <c r="I6725" s="7">
        <v>41815</v>
      </c>
      <c r="J6725" s="5" t="s">
        <v>1233</v>
      </c>
      <c r="K6725" s="6">
        <v>0</v>
      </c>
      <c r="L6725" s="6">
        <v>4702.88</v>
      </c>
      <c r="M6725" s="6">
        <v>13924785.050000001</v>
      </c>
    </row>
    <row r="6726" spans="1:13">
      <c r="A6726" s="5">
        <v>101</v>
      </c>
      <c r="B6726" s="5">
        <v>11140</v>
      </c>
      <c r="G6726" s="5" t="s">
        <v>1614</v>
      </c>
      <c r="H6726" s="5">
        <v>2875</v>
      </c>
      <c r="I6726" s="7">
        <v>41816</v>
      </c>
      <c r="J6726" s="5" t="s">
        <v>4205</v>
      </c>
      <c r="K6726" s="6">
        <v>0</v>
      </c>
      <c r="L6726" s="6">
        <v>141462.21</v>
      </c>
      <c r="M6726" s="6">
        <v>13783322.84</v>
      </c>
    </row>
    <row r="6727" spans="1:13">
      <c r="A6727" s="5">
        <v>101</v>
      </c>
      <c r="B6727" s="5">
        <v>11140</v>
      </c>
      <c r="G6727" s="5" t="s">
        <v>1222</v>
      </c>
      <c r="H6727" s="5">
        <v>6327</v>
      </c>
      <c r="I6727" s="7">
        <v>41816</v>
      </c>
      <c r="J6727" s="5" t="s">
        <v>4206</v>
      </c>
      <c r="K6727" s="6">
        <v>9181.48</v>
      </c>
      <c r="L6727" s="6">
        <v>0</v>
      </c>
      <c r="M6727" s="6">
        <v>13792504.32</v>
      </c>
    </row>
    <row r="6728" spans="1:13">
      <c r="A6728" s="5">
        <v>101</v>
      </c>
      <c r="B6728" s="5">
        <v>11140</v>
      </c>
      <c r="G6728" s="5" t="s">
        <v>1222</v>
      </c>
      <c r="H6728" s="5">
        <v>6328</v>
      </c>
      <c r="I6728" s="7">
        <v>41816</v>
      </c>
      <c r="J6728" s="5" t="s">
        <v>4207</v>
      </c>
      <c r="K6728" s="6">
        <v>3791</v>
      </c>
      <c r="L6728" s="6">
        <v>0</v>
      </c>
      <c r="M6728" s="6">
        <v>13796295.32</v>
      </c>
    </row>
    <row r="6729" spans="1:13">
      <c r="A6729" s="5">
        <v>101</v>
      </c>
      <c r="B6729" s="5">
        <v>11140</v>
      </c>
      <c r="G6729" s="5" t="s">
        <v>1222</v>
      </c>
      <c r="H6729" s="5">
        <v>6329</v>
      </c>
      <c r="I6729" s="7">
        <v>41816</v>
      </c>
      <c r="J6729" s="5" t="s">
        <v>4208</v>
      </c>
      <c r="K6729" s="6">
        <v>150</v>
      </c>
      <c r="L6729" s="6">
        <v>0</v>
      </c>
      <c r="M6729" s="6">
        <v>13796445.32</v>
      </c>
    </row>
    <row r="6730" spans="1:13">
      <c r="A6730" s="5">
        <v>101</v>
      </c>
      <c r="B6730" s="5">
        <v>11140</v>
      </c>
      <c r="G6730" s="5" t="s">
        <v>1222</v>
      </c>
      <c r="H6730" s="5">
        <v>6330</v>
      </c>
      <c r="I6730" s="7">
        <v>41816</v>
      </c>
      <c r="J6730" s="5" t="s">
        <v>4209</v>
      </c>
      <c r="K6730" s="6">
        <v>485</v>
      </c>
      <c r="L6730" s="6">
        <v>0</v>
      </c>
      <c r="M6730" s="6">
        <v>13796930.32</v>
      </c>
    </row>
    <row r="6731" spans="1:13">
      <c r="A6731" s="5">
        <v>101</v>
      </c>
      <c r="B6731" s="5">
        <v>11140</v>
      </c>
      <c r="G6731" s="5" t="s">
        <v>1222</v>
      </c>
      <c r="H6731" s="5">
        <v>6331</v>
      </c>
      <c r="I6731" s="7">
        <v>41816</v>
      </c>
      <c r="J6731" s="5" t="s">
        <v>4210</v>
      </c>
      <c r="K6731" s="6">
        <v>551.5</v>
      </c>
      <c r="L6731" s="6">
        <v>0</v>
      </c>
      <c r="M6731" s="6">
        <v>13797481.82</v>
      </c>
    </row>
    <row r="6732" spans="1:13">
      <c r="A6732" s="5">
        <v>101</v>
      </c>
      <c r="B6732" s="5">
        <v>11140</v>
      </c>
      <c r="G6732" s="5" t="s">
        <v>1242</v>
      </c>
      <c r="H6732" s="5">
        <v>75025</v>
      </c>
      <c r="I6732" s="7">
        <v>41816</v>
      </c>
      <c r="J6732" s="5" t="s">
        <v>1453</v>
      </c>
      <c r="K6732" s="6">
        <v>0</v>
      </c>
      <c r="L6732" s="6">
        <v>423</v>
      </c>
      <c r="M6732" s="6">
        <v>13797058.82</v>
      </c>
    </row>
    <row r="6733" spans="1:13">
      <c r="A6733" s="5">
        <v>101</v>
      </c>
      <c r="B6733" s="5">
        <v>11140</v>
      </c>
      <c r="G6733" s="5" t="s">
        <v>1242</v>
      </c>
      <c r="H6733" s="5">
        <v>75026</v>
      </c>
      <c r="I6733" s="7">
        <v>41816</v>
      </c>
      <c r="J6733" s="5" t="s">
        <v>1636</v>
      </c>
      <c r="K6733" s="6">
        <v>0</v>
      </c>
      <c r="L6733" s="6">
        <v>7575.68</v>
      </c>
      <c r="M6733" s="6">
        <v>13789483.140000001</v>
      </c>
    </row>
    <row r="6734" spans="1:13">
      <c r="A6734" s="5">
        <v>101</v>
      </c>
      <c r="B6734" s="5">
        <v>11140</v>
      </c>
      <c r="G6734" s="5" t="s">
        <v>1242</v>
      </c>
      <c r="H6734" s="5">
        <v>75027</v>
      </c>
      <c r="I6734" s="7">
        <v>41816</v>
      </c>
      <c r="J6734" s="5" t="s">
        <v>1547</v>
      </c>
      <c r="K6734" s="6">
        <v>0</v>
      </c>
      <c r="L6734" s="6">
        <v>50.54</v>
      </c>
      <c r="M6734" s="6">
        <v>13789432.6</v>
      </c>
    </row>
    <row r="6735" spans="1:13">
      <c r="A6735" s="5">
        <v>101</v>
      </c>
      <c r="B6735" s="5">
        <v>11140</v>
      </c>
      <c r="G6735" s="5" t="s">
        <v>1242</v>
      </c>
      <c r="H6735" s="5">
        <v>75028</v>
      </c>
      <c r="I6735" s="7">
        <v>41816</v>
      </c>
      <c r="J6735" s="5" t="s">
        <v>1637</v>
      </c>
      <c r="K6735" s="6">
        <v>0</v>
      </c>
      <c r="L6735" s="6">
        <v>709.46</v>
      </c>
      <c r="M6735" s="6">
        <v>13788723.140000001</v>
      </c>
    </row>
    <row r="6736" spans="1:13">
      <c r="A6736" s="5">
        <v>101</v>
      </c>
      <c r="B6736" s="5">
        <v>11140</v>
      </c>
      <c r="G6736" s="5" t="s">
        <v>1242</v>
      </c>
      <c r="H6736" s="5">
        <v>75029</v>
      </c>
      <c r="I6736" s="7">
        <v>41816</v>
      </c>
      <c r="J6736" s="5" t="s">
        <v>1457</v>
      </c>
      <c r="K6736" s="6">
        <v>0</v>
      </c>
      <c r="L6736" s="6">
        <v>151.52000000000001</v>
      </c>
      <c r="M6736" s="6">
        <v>13788571.619999999</v>
      </c>
    </row>
    <row r="6737" spans="1:13">
      <c r="A6737" s="5">
        <v>101</v>
      </c>
      <c r="B6737" s="5">
        <v>11140</v>
      </c>
      <c r="G6737" s="5" t="s">
        <v>1242</v>
      </c>
      <c r="H6737" s="5">
        <v>75030</v>
      </c>
      <c r="I6737" s="7">
        <v>41816</v>
      </c>
      <c r="J6737" s="5" t="s">
        <v>1409</v>
      </c>
      <c r="K6737" s="6">
        <v>0</v>
      </c>
      <c r="L6737" s="6">
        <v>1649.41</v>
      </c>
      <c r="M6737" s="6">
        <v>13786922.210000001</v>
      </c>
    </row>
    <row r="6738" spans="1:13">
      <c r="A6738" s="5">
        <v>101</v>
      </c>
      <c r="B6738" s="5">
        <v>11140</v>
      </c>
      <c r="G6738" s="5" t="s">
        <v>1242</v>
      </c>
      <c r="H6738" s="5">
        <v>75031</v>
      </c>
      <c r="I6738" s="7">
        <v>41816</v>
      </c>
      <c r="J6738" s="5" t="s">
        <v>1326</v>
      </c>
      <c r="K6738" s="6">
        <v>0</v>
      </c>
      <c r="L6738" s="6">
        <v>665</v>
      </c>
      <c r="M6738" s="6">
        <v>13786257.210000001</v>
      </c>
    </row>
    <row r="6739" spans="1:13">
      <c r="A6739" s="5">
        <v>101</v>
      </c>
      <c r="B6739" s="5">
        <v>11140</v>
      </c>
      <c r="G6739" s="5" t="s">
        <v>1242</v>
      </c>
      <c r="H6739" s="5">
        <v>75032</v>
      </c>
      <c r="I6739" s="7">
        <v>41816</v>
      </c>
      <c r="J6739" s="5" t="s">
        <v>1299</v>
      </c>
      <c r="K6739" s="6">
        <v>0</v>
      </c>
      <c r="L6739" s="6">
        <v>299.60000000000002</v>
      </c>
      <c r="M6739" s="6">
        <v>13785957.609999999</v>
      </c>
    </row>
    <row r="6740" spans="1:13">
      <c r="A6740" s="5">
        <v>101</v>
      </c>
      <c r="B6740" s="5">
        <v>11140</v>
      </c>
      <c r="G6740" s="5" t="s">
        <v>1242</v>
      </c>
      <c r="H6740" s="5">
        <v>75033</v>
      </c>
      <c r="I6740" s="7">
        <v>41816</v>
      </c>
      <c r="J6740" s="5" t="s">
        <v>1410</v>
      </c>
      <c r="K6740" s="6">
        <v>0</v>
      </c>
      <c r="L6740" s="6">
        <v>95</v>
      </c>
      <c r="M6740" s="6">
        <v>13785862.609999999</v>
      </c>
    </row>
    <row r="6741" spans="1:13">
      <c r="A6741" s="5">
        <v>101</v>
      </c>
      <c r="B6741" s="5">
        <v>11140</v>
      </c>
      <c r="G6741" s="5" t="s">
        <v>1242</v>
      </c>
      <c r="H6741" s="5">
        <v>75034</v>
      </c>
      <c r="I6741" s="7">
        <v>41816</v>
      </c>
      <c r="J6741" s="5" t="s">
        <v>4211</v>
      </c>
      <c r="K6741" s="6">
        <v>0</v>
      </c>
      <c r="L6741" s="6">
        <v>200</v>
      </c>
      <c r="M6741" s="6">
        <v>13785662.609999999</v>
      </c>
    </row>
    <row r="6742" spans="1:13">
      <c r="A6742" s="5">
        <v>101</v>
      </c>
      <c r="B6742" s="5">
        <v>11140</v>
      </c>
      <c r="G6742" s="5" t="s">
        <v>1242</v>
      </c>
      <c r="H6742" s="5">
        <v>75035</v>
      </c>
      <c r="I6742" s="7">
        <v>41816</v>
      </c>
      <c r="J6742" s="5" t="s">
        <v>1578</v>
      </c>
      <c r="K6742" s="6">
        <v>0</v>
      </c>
      <c r="L6742" s="6">
        <v>13.89</v>
      </c>
      <c r="M6742" s="6">
        <v>13785648.720000001</v>
      </c>
    </row>
    <row r="6743" spans="1:13">
      <c r="A6743" s="5">
        <v>101</v>
      </c>
      <c r="B6743" s="5">
        <v>11140</v>
      </c>
      <c r="G6743" s="5" t="s">
        <v>1242</v>
      </c>
      <c r="H6743" s="5">
        <v>75036</v>
      </c>
      <c r="I6743" s="7">
        <v>41816</v>
      </c>
      <c r="J6743" s="5" t="s">
        <v>1282</v>
      </c>
      <c r="K6743" s="6">
        <v>0</v>
      </c>
      <c r="L6743" s="6">
        <v>5413.56</v>
      </c>
      <c r="M6743" s="6">
        <v>13780235.16</v>
      </c>
    </row>
    <row r="6744" spans="1:13">
      <c r="A6744" s="5">
        <v>101</v>
      </c>
      <c r="B6744" s="5">
        <v>11140</v>
      </c>
      <c r="G6744" s="5" t="s">
        <v>1242</v>
      </c>
      <c r="H6744" s="5">
        <v>75037</v>
      </c>
      <c r="I6744" s="7">
        <v>41816</v>
      </c>
      <c r="J6744" s="5" t="s">
        <v>4212</v>
      </c>
      <c r="K6744" s="6">
        <v>0</v>
      </c>
      <c r="L6744" s="6">
        <v>1576.87</v>
      </c>
      <c r="M6744" s="6">
        <v>13778658.289999999</v>
      </c>
    </row>
    <row r="6745" spans="1:13">
      <c r="A6745" s="5">
        <v>101</v>
      </c>
      <c r="B6745" s="5">
        <v>11140</v>
      </c>
      <c r="G6745" s="5" t="s">
        <v>1242</v>
      </c>
      <c r="H6745" s="5">
        <v>75038</v>
      </c>
      <c r="I6745" s="7">
        <v>41816</v>
      </c>
      <c r="J6745" s="5" t="s">
        <v>1412</v>
      </c>
      <c r="K6745" s="6">
        <v>0</v>
      </c>
      <c r="L6745" s="6">
        <v>955.66</v>
      </c>
      <c r="M6745" s="6">
        <v>13777702.630000001</v>
      </c>
    </row>
    <row r="6746" spans="1:13">
      <c r="A6746" s="5">
        <v>101</v>
      </c>
      <c r="B6746" s="5">
        <v>11140</v>
      </c>
      <c r="G6746" s="5" t="s">
        <v>1242</v>
      </c>
      <c r="H6746" s="5">
        <v>75039</v>
      </c>
      <c r="I6746" s="7">
        <v>41816</v>
      </c>
      <c r="J6746" s="5" t="s">
        <v>1464</v>
      </c>
      <c r="K6746" s="6">
        <v>0</v>
      </c>
      <c r="L6746" s="6">
        <v>34.51</v>
      </c>
      <c r="M6746" s="6">
        <v>13777668.119999999</v>
      </c>
    </row>
    <row r="6747" spans="1:13">
      <c r="A6747" s="5">
        <v>101</v>
      </c>
      <c r="B6747" s="5">
        <v>11140</v>
      </c>
      <c r="G6747" s="5" t="s">
        <v>1242</v>
      </c>
      <c r="H6747" s="5">
        <v>75040</v>
      </c>
      <c r="I6747" s="7">
        <v>41816</v>
      </c>
      <c r="J6747" s="5" t="s">
        <v>1342</v>
      </c>
      <c r="K6747" s="6">
        <v>0</v>
      </c>
      <c r="L6747" s="6">
        <v>557.13</v>
      </c>
      <c r="M6747" s="6">
        <v>13777110.99</v>
      </c>
    </row>
    <row r="6748" spans="1:13">
      <c r="A6748" s="5">
        <v>101</v>
      </c>
      <c r="B6748" s="5">
        <v>11140</v>
      </c>
      <c r="G6748" s="5" t="s">
        <v>1242</v>
      </c>
      <c r="H6748" s="5">
        <v>75041</v>
      </c>
      <c r="I6748" s="7">
        <v>41816</v>
      </c>
      <c r="J6748" s="5" t="s">
        <v>1413</v>
      </c>
      <c r="K6748" s="6">
        <v>0</v>
      </c>
      <c r="L6748" s="6">
        <v>100</v>
      </c>
      <c r="M6748" s="6">
        <v>13777010.99</v>
      </c>
    </row>
    <row r="6749" spans="1:13">
      <c r="A6749" s="5">
        <v>101</v>
      </c>
      <c r="B6749" s="5">
        <v>11140</v>
      </c>
      <c r="G6749" s="5" t="s">
        <v>1242</v>
      </c>
      <c r="H6749" s="5">
        <v>75042</v>
      </c>
      <c r="I6749" s="7">
        <v>41816</v>
      </c>
      <c r="J6749" s="5" t="s">
        <v>1548</v>
      </c>
      <c r="K6749" s="6">
        <v>0</v>
      </c>
      <c r="L6749" s="6">
        <v>1024.99</v>
      </c>
      <c r="M6749" s="6">
        <v>13775986</v>
      </c>
    </row>
    <row r="6750" spans="1:13">
      <c r="A6750" s="5">
        <v>101</v>
      </c>
      <c r="B6750" s="5">
        <v>11140</v>
      </c>
      <c r="G6750" s="5" t="s">
        <v>1242</v>
      </c>
      <c r="H6750" s="5">
        <v>75043</v>
      </c>
      <c r="I6750" s="7">
        <v>41816</v>
      </c>
      <c r="J6750" s="5" t="s">
        <v>1415</v>
      </c>
      <c r="K6750" s="6">
        <v>0</v>
      </c>
      <c r="L6750" s="6">
        <v>603</v>
      </c>
      <c r="M6750" s="6">
        <v>13775383</v>
      </c>
    </row>
    <row r="6751" spans="1:13">
      <c r="A6751" s="5">
        <v>101</v>
      </c>
      <c r="B6751" s="5">
        <v>11140</v>
      </c>
      <c r="G6751" s="5" t="s">
        <v>1242</v>
      </c>
      <c r="H6751" s="5">
        <v>75044</v>
      </c>
      <c r="I6751" s="7">
        <v>41816</v>
      </c>
      <c r="J6751" s="5" t="s">
        <v>1416</v>
      </c>
      <c r="K6751" s="6">
        <v>0</v>
      </c>
      <c r="L6751" s="6">
        <v>1337</v>
      </c>
      <c r="M6751" s="6">
        <v>13774046</v>
      </c>
    </row>
    <row r="6752" spans="1:13">
      <c r="A6752" s="5">
        <v>101</v>
      </c>
      <c r="B6752" s="5">
        <v>11140</v>
      </c>
      <c r="G6752" s="5" t="s">
        <v>1242</v>
      </c>
      <c r="H6752" s="5">
        <v>75045</v>
      </c>
      <c r="I6752" s="7">
        <v>41816</v>
      </c>
      <c r="J6752" s="5" t="s">
        <v>1467</v>
      </c>
      <c r="K6752" s="6">
        <v>0</v>
      </c>
      <c r="L6752" s="6">
        <v>67</v>
      </c>
      <c r="M6752" s="6">
        <v>13773979</v>
      </c>
    </row>
    <row r="6753" spans="1:13">
      <c r="A6753" s="5">
        <v>101</v>
      </c>
      <c r="B6753" s="5">
        <v>11140</v>
      </c>
      <c r="G6753" s="5" t="s">
        <v>1242</v>
      </c>
      <c r="H6753" s="5">
        <v>75046</v>
      </c>
      <c r="I6753" s="7">
        <v>41816</v>
      </c>
      <c r="J6753" s="5" t="s">
        <v>1727</v>
      </c>
      <c r="K6753" s="6">
        <v>0</v>
      </c>
      <c r="L6753" s="6">
        <v>283.8</v>
      </c>
      <c r="M6753" s="6">
        <v>13773695.199999999</v>
      </c>
    </row>
    <row r="6754" spans="1:13">
      <c r="A6754" s="5">
        <v>101</v>
      </c>
      <c r="B6754" s="5">
        <v>11140</v>
      </c>
      <c r="G6754" s="5" t="s">
        <v>1242</v>
      </c>
      <c r="H6754" s="5">
        <v>75047</v>
      </c>
      <c r="I6754" s="7">
        <v>41816</v>
      </c>
      <c r="J6754" s="5" t="s">
        <v>2432</v>
      </c>
      <c r="K6754" s="6">
        <v>0</v>
      </c>
      <c r="L6754" s="6">
        <v>129.03</v>
      </c>
      <c r="M6754" s="6">
        <v>13773566.17</v>
      </c>
    </row>
    <row r="6755" spans="1:13">
      <c r="A6755" s="5">
        <v>101</v>
      </c>
      <c r="B6755" s="5">
        <v>11140</v>
      </c>
      <c r="G6755" s="5" t="s">
        <v>1242</v>
      </c>
      <c r="H6755" s="5">
        <v>75048</v>
      </c>
      <c r="I6755" s="7">
        <v>41816</v>
      </c>
      <c r="J6755" s="5" t="s">
        <v>1642</v>
      </c>
      <c r="K6755" s="6">
        <v>0</v>
      </c>
      <c r="L6755" s="6">
        <v>363.22</v>
      </c>
      <c r="M6755" s="6">
        <v>13773202.949999999</v>
      </c>
    </row>
    <row r="6756" spans="1:13">
      <c r="A6756" s="5">
        <v>101</v>
      </c>
      <c r="B6756" s="5">
        <v>11140</v>
      </c>
      <c r="G6756" s="5" t="s">
        <v>1242</v>
      </c>
      <c r="H6756" s="5">
        <v>75049</v>
      </c>
      <c r="I6756" s="7">
        <v>41816</v>
      </c>
      <c r="J6756" s="5" t="s">
        <v>2547</v>
      </c>
      <c r="K6756" s="6">
        <v>0</v>
      </c>
      <c r="L6756" s="6">
        <v>1200</v>
      </c>
      <c r="M6756" s="6">
        <v>13772002.949999999</v>
      </c>
    </row>
    <row r="6757" spans="1:13">
      <c r="A6757" s="5">
        <v>101</v>
      </c>
      <c r="B6757" s="5">
        <v>11140</v>
      </c>
      <c r="G6757" s="5" t="s">
        <v>1242</v>
      </c>
      <c r="H6757" s="5">
        <v>75050</v>
      </c>
      <c r="I6757" s="7">
        <v>41816</v>
      </c>
      <c r="J6757" s="5" t="s">
        <v>1346</v>
      </c>
      <c r="K6757" s="6">
        <v>0</v>
      </c>
      <c r="L6757" s="6">
        <v>130</v>
      </c>
      <c r="M6757" s="6">
        <v>13771872.949999999</v>
      </c>
    </row>
    <row r="6758" spans="1:13">
      <c r="A6758" s="5">
        <v>101</v>
      </c>
      <c r="B6758" s="5">
        <v>11140</v>
      </c>
      <c r="G6758" s="5" t="s">
        <v>1242</v>
      </c>
      <c r="H6758" s="5">
        <v>75051</v>
      </c>
      <c r="I6758" s="7">
        <v>41816</v>
      </c>
      <c r="J6758" s="5" t="s">
        <v>1300</v>
      </c>
      <c r="K6758" s="6">
        <v>0</v>
      </c>
      <c r="L6758" s="6">
        <v>873.38</v>
      </c>
      <c r="M6758" s="6">
        <v>13770999.57</v>
      </c>
    </row>
    <row r="6759" spans="1:13">
      <c r="A6759" s="5">
        <v>101</v>
      </c>
      <c r="B6759" s="5">
        <v>11140</v>
      </c>
      <c r="G6759" s="5" t="s">
        <v>1242</v>
      </c>
      <c r="H6759" s="5">
        <v>75052</v>
      </c>
      <c r="I6759" s="7">
        <v>41816</v>
      </c>
      <c r="J6759" s="5" t="s">
        <v>1245</v>
      </c>
      <c r="K6759" s="6">
        <v>0</v>
      </c>
      <c r="L6759" s="6">
        <v>211732.37</v>
      </c>
      <c r="M6759" s="6">
        <v>13559267.199999999</v>
      </c>
    </row>
    <row r="6760" spans="1:13">
      <c r="A6760" s="5">
        <v>101</v>
      </c>
      <c r="B6760" s="5">
        <v>11140</v>
      </c>
      <c r="G6760" s="5" t="s">
        <v>1242</v>
      </c>
      <c r="H6760" s="5">
        <v>75054</v>
      </c>
      <c r="I6760" s="7">
        <v>41816</v>
      </c>
      <c r="J6760" s="5" t="s">
        <v>1245</v>
      </c>
      <c r="K6760" s="6">
        <v>0</v>
      </c>
      <c r="L6760" s="6">
        <v>86058.79</v>
      </c>
      <c r="M6760" s="6">
        <v>13473208.41</v>
      </c>
    </row>
    <row r="6761" spans="1:13">
      <c r="A6761" s="5">
        <v>101</v>
      </c>
      <c r="B6761" s="5">
        <v>11140</v>
      </c>
      <c r="G6761" s="5" t="s">
        <v>1242</v>
      </c>
      <c r="H6761" s="5">
        <v>75055</v>
      </c>
      <c r="I6761" s="7">
        <v>41816</v>
      </c>
      <c r="J6761" s="5" t="s">
        <v>1417</v>
      </c>
      <c r="K6761" s="6">
        <v>0</v>
      </c>
      <c r="L6761" s="6">
        <v>544</v>
      </c>
      <c r="M6761" s="6">
        <v>13472664.41</v>
      </c>
    </row>
    <row r="6762" spans="1:13">
      <c r="A6762" s="5">
        <v>101</v>
      </c>
      <c r="B6762" s="5">
        <v>11140</v>
      </c>
      <c r="G6762" s="5" t="s">
        <v>1242</v>
      </c>
      <c r="H6762" s="5">
        <v>75056</v>
      </c>
      <c r="I6762" s="7">
        <v>41816</v>
      </c>
      <c r="J6762" s="5" t="s">
        <v>2188</v>
      </c>
      <c r="K6762" s="6">
        <v>0</v>
      </c>
      <c r="L6762" s="6">
        <v>134.87</v>
      </c>
      <c r="M6762" s="6">
        <v>13472529.539999999</v>
      </c>
    </row>
    <row r="6763" spans="1:13">
      <c r="A6763" s="5">
        <v>101</v>
      </c>
      <c r="B6763" s="5">
        <v>11140</v>
      </c>
      <c r="G6763" s="5" t="s">
        <v>1242</v>
      </c>
      <c r="H6763" s="5">
        <v>75057</v>
      </c>
      <c r="I6763" s="7">
        <v>41816</v>
      </c>
      <c r="J6763" s="5" t="s">
        <v>2189</v>
      </c>
      <c r="K6763" s="6">
        <v>0</v>
      </c>
      <c r="L6763" s="6">
        <v>40</v>
      </c>
      <c r="M6763" s="6">
        <v>13472489.539999999</v>
      </c>
    </row>
    <row r="6764" spans="1:13">
      <c r="A6764" s="5">
        <v>101</v>
      </c>
      <c r="B6764" s="5">
        <v>11140</v>
      </c>
      <c r="G6764" s="5" t="s">
        <v>1242</v>
      </c>
      <c r="H6764" s="5">
        <v>75058</v>
      </c>
      <c r="I6764" s="7">
        <v>41816</v>
      </c>
      <c r="J6764" s="5" t="s">
        <v>1650</v>
      </c>
      <c r="K6764" s="6">
        <v>0</v>
      </c>
      <c r="L6764" s="6">
        <v>1765.2</v>
      </c>
      <c r="M6764" s="6">
        <v>13470724.34</v>
      </c>
    </row>
    <row r="6765" spans="1:13">
      <c r="A6765" s="5">
        <v>101</v>
      </c>
      <c r="B6765" s="5">
        <v>11140</v>
      </c>
      <c r="G6765" s="5" t="s">
        <v>1242</v>
      </c>
      <c r="H6765" s="5">
        <v>75059</v>
      </c>
      <c r="I6765" s="7">
        <v>41816</v>
      </c>
      <c r="J6765" s="5" t="s">
        <v>1537</v>
      </c>
      <c r="K6765" s="6">
        <v>0</v>
      </c>
      <c r="L6765" s="6">
        <v>37.5</v>
      </c>
      <c r="M6765" s="6">
        <v>13470686.84</v>
      </c>
    </row>
    <row r="6766" spans="1:13">
      <c r="A6766" s="5">
        <v>101</v>
      </c>
      <c r="B6766" s="5">
        <v>11140</v>
      </c>
      <c r="G6766" s="5" t="s">
        <v>1242</v>
      </c>
      <c r="H6766" s="5">
        <v>75060</v>
      </c>
      <c r="I6766" s="7">
        <v>41816</v>
      </c>
      <c r="J6766" s="5" t="s">
        <v>1651</v>
      </c>
      <c r="K6766" s="6">
        <v>0</v>
      </c>
      <c r="L6766" s="6">
        <v>90.92</v>
      </c>
      <c r="M6766" s="6">
        <v>13470595.92</v>
      </c>
    </row>
    <row r="6767" spans="1:13">
      <c r="A6767" s="5">
        <v>101</v>
      </c>
      <c r="B6767" s="5">
        <v>11140</v>
      </c>
      <c r="G6767" s="5" t="s">
        <v>1242</v>
      </c>
      <c r="H6767" s="5">
        <v>75061</v>
      </c>
      <c r="I6767" s="7">
        <v>41816</v>
      </c>
      <c r="J6767" s="5" t="s">
        <v>1659</v>
      </c>
      <c r="K6767" s="6">
        <v>0</v>
      </c>
      <c r="L6767" s="6">
        <v>106.46</v>
      </c>
      <c r="M6767" s="6">
        <v>13470489.460000001</v>
      </c>
    </row>
    <row r="6768" spans="1:13">
      <c r="A6768" s="5">
        <v>101</v>
      </c>
      <c r="B6768" s="5">
        <v>11140</v>
      </c>
      <c r="G6768" s="5" t="s">
        <v>1242</v>
      </c>
      <c r="H6768" s="5">
        <v>75062</v>
      </c>
      <c r="I6768" s="7">
        <v>41816</v>
      </c>
      <c r="J6768" s="5" t="s">
        <v>1935</v>
      </c>
      <c r="K6768" s="6">
        <v>0</v>
      </c>
      <c r="L6768" s="6">
        <v>906.01</v>
      </c>
      <c r="M6768" s="6">
        <v>13469583.449999999</v>
      </c>
    </row>
    <row r="6769" spans="1:13">
      <c r="A6769" s="5">
        <v>101</v>
      </c>
      <c r="B6769" s="5">
        <v>11140</v>
      </c>
      <c r="G6769" s="5" t="s">
        <v>1242</v>
      </c>
      <c r="H6769" s="5">
        <v>75063</v>
      </c>
      <c r="I6769" s="7">
        <v>41816</v>
      </c>
      <c r="J6769" s="5" t="s">
        <v>3685</v>
      </c>
      <c r="K6769" s="6">
        <v>0</v>
      </c>
      <c r="L6769" s="6">
        <v>20.83</v>
      </c>
      <c r="M6769" s="6">
        <v>13469562.619999999</v>
      </c>
    </row>
    <row r="6770" spans="1:13">
      <c r="A6770" s="5">
        <v>101</v>
      </c>
      <c r="B6770" s="5">
        <v>11140</v>
      </c>
      <c r="G6770" s="5" t="s">
        <v>1242</v>
      </c>
      <c r="H6770" s="5">
        <v>75064</v>
      </c>
      <c r="I6770" s="7">
        <v>41816</v>
      </c>
      <c r="J6770" s="5" t="s">
        <v>2745</v>
      </c>
      <c r="K6770" s="6">
        <v>0</v>
      </c>
      <c r="L6770" s="6">
        <v>476.75</v>
      </c>
      <c r="M6770" s="6">
        <v>13469085.869999999</v>
      </c>
    </row>
    <row r="6771" spans="1:13">
      <c r="A6771" s="5">
        <v>101</v>
      </c>
      <c r="B6771" s="5">
        <v>11140</v>
      </c>
      <c r="G6771" s="5" t="s">
        <v>1242</v>
      </c>
      <c r="H6771" s="5">
        <v>75065</v>
      </c>
      <c r="I6771" s="7">
        <v>41816</v>
      </c>
      <c r="J6771" s="5" t="s">
        <v>1486</v>
      </c>
      <c r="K6771" s="6">
        <v>0</v>
      </c>
      <c r="L6771" s="6">
        <v>292.88</v>
      </c>
      <c r="M6771" s="6">
        <v>13468792.99</v>
      </c>
    </row>
    <row r="6772" spans="1:13">
      <c r="A6772" s="5">
        <v>101</v>
      </c>
      <c r="B6772" s="5">
        <v>11140</v>
      </c>
      <c r="G6772" s="5" t="s">
        <v>1242</v>
      </c>
      <c r="H6772" s="5">
        <v>75067</v>
      </c>
      <c r="I6772" s="7">
        <v>41816</v>
      </c>
      <c r="J6772" s="5" t="s">
        <v>1866</v>
      </c>
      <c r="K6772" s="6">
        <v>0</v>
      </c>
      <c r="L6772" s="6">
        <v>1060.6300000000001</v>
      </c>
      <c r="M6772" s="6">
        <v>13467732.359999999</v>
      </c>
    </row>
    <row r="6773" spans="1:13">
      <c r="A6773" s="5">
        <v>101</v>
      </c>
      <c r="B6773" s="5">
        <v>11140</v>
      </c>
      <c r="G6773" s="5" t="s">
        <v>1242</v>
      </c>
      <c r="H6773" s="5">
        <v>75068</v>
      </c>
      <c r="I6773" s="7">
        <v>41816</v>
      </c>
      <c r="J6773" s="5" t="s">
        <v>2783</v>
      </c>
      <c r="K6773" s="6">
        <v>0</v>
      </c>
      <c r="L6773" s="6">
        <v>39.479999999999997</v>
      </c>
      <c r="M6773" s="6">
        <v>13467692.880000001</v>
      </c>
    </row>
    <row r="6774" spans="1:13">
      <c r="A6774" s="5">
        <v>101</v>
      </c>
      <c r="B6774" s="5">
        <v>11140</v>
      </c>
      <c r="G6774" s="5" t="s">
        <v>1242</v>
      </c>
      <c r="H6774" s="5">
        <v>75069</v>
      </c>
      <c r="I6774" s="7">
        <v>41816</v>
      </c>
      <c r="J6774" s="5" t="s">
        <v>1660</v>
      </c>
      <c r="K6774" s="6">
        <v>0</v>
      </c>
      <c r="L6774" s="6">
        <v>308.83999999999997</v>
      </c>
      <c r="M6774" s="6">
        <v>13467384.039999999</v>
      </c>
    </row>
    <row r="6775" spans="1:13">
      <c r="A6775" s="5">
        <v>101</v>
      </c>
      <c r="B6775" s="5">
        <v>11140</v>
      </c>
      <c r="G6775" s="5" t="s">
        <v>1242</v>
      </c>
      <c r="H6775" s="5">
        <v>75070</v>
      </c>
      <c r="I6775" s="7">
        <v>41816</v>
      </c>
      <c r="J6775" s="5" t="s">
        <v>1554</v>
      </c>
      <c r="K6775" s="6">
        <v>0</v>
      </c>
      <c r="L6775" s="6">
        <v>628.4</v>
      </c>
      <c r="M6775" s="6">
        <v>13466755.640000001</v>
      </c>
    </row>
    <row r="6776" spans="1:13">
      <c r="A6776" s="5">
        <v>101</v>
      </c>
      <c r="B6776" s="5">
        <v>11140</v>
      </c>
      <c r="G6776" s="5" t="s">
        <v>1242</v>
      </c>
      <c r="H6776" s="5">
        <v>75071</v>
      </c>
      <c r="I6776" s="7">
        <v>41816</v>
      </c>
      <c r="J6776" s="5" t="s">
        <v>1661</v>
      </c>
      <c r="K6776" s="6">
        <v>0</v>
      </c>
      <c r="L6776" s="6">
        <v>18.3</v>
      </c>
      <c r="M6776" s="6">
        <v>13466737.34</v>
      </c>
    </row>
    <row r="6777" spans="1:13">
      <c r="A6777" s="5">
        <v>101</v>
      </c>
      <c r="B6777" s="5">
        <v>11140</v>
      </c>
      <c r="G6777" s="5" t="s">
        <v>1242</v>
      </c>
      <c r="H6777" s="5">
        <v>75072</v>
      </c>
      <c r="I6777" s="7">
        <v>41816</v>
      </c>
      <c r="J6777" s="5" t="s">
        <v>4170</v>
      </c>
      <c r="K6777" s="6">
        <v>0</v>
      </c>
      <c r="L6777" s="6">
        <v>275.51</v>
      </c>
      <c r="M6777" s="6">
        <v>13466461.83</v>
      </c>
    </row>
    <row r="6778" spans="1:13">
      <c r="A6778" s="5">
        <v>101</v>
      </c>
      <c r="B6778" s="5">
        <v>11140</v>
      </c>
      <c r="G6778" s="5" t="s">
        <v>1242</v>
      </c>
      <c r="H6778" s="5">
        <v>75073</v>
      </c>
      <c r="I6778" s="7">
        <v>41816</v>
      </c>
      <c r="J6778" s="5" t="s">
        <v>1555</v>
      </c>
      <c r="K6778" s="6">
        <v>0</v>
      </c>
      <c r="L6778" s="6">
        <v>8.25</v>
      </c>
      <c r="M6778" s="6">
        <v>13466453.58</v>
      </c>
    </row>
    <row r="6779" spans="1:13">
      <c r="A6779" s="5">
        <v>101</v>
      </c>
      <c r="B6779" s="5">
        <v>11140</v>
      </c>
      <c r="G6779" s="5" t="s">
        <v>1242</v>
      </c>
      <c r="H6779" s="5">
        <v>75074</v>
      </c>
      <c r="I6779" s="7">
        <v>41816</v>
      </c>
      <c r="J6779" s="5" t="s">
        <v>1253</v>
      </c>
      <c r="K6779" s="6">
        <v>0</v>
      </c>
      <c r="L6779" s="6">
        <v>200</v>
      </c>
      <c r="M6779" s="6">
        <v>13466253.58</v>
      </c>
    </row>
    <row r="6780" spans="1:13">
      <c r="A6780" s="5">
        <v>101</v>
      </c>
      <c r="B6780" s="5">
        <v>11140</v>
      </c>
      <c r="G6780" s="5" t="s">
        <v>1242</v>
      </c>
      <c r="H6780" s="5">
        <v>75075</v>
      </c>
      <c r="I6780" s="7">
        <v>41816</v>
      </c>
      <c r="J6780" s="5" t="s">
        <v>2089</v>
      </c>
      <c r="K6780" s="6">
        <v>0</v>
      </c>
      <c r="L6780" s="6">
        <v>601</v>
      </c>
      <c r="M6780" s="6">
        <v>13465652.58</v>
      </c>
    </row>
    <row r="6781" spans="1:13">
      <c r="A6781" s="5">
        <v>101</v>
      </c>
      <c r="B6781" s="5">
        <v>11140</v>
      </c>
      <c r="G6781" s="5" t="s">
        <v>1242</v>
      </c>
      <c r="H6781" s="5">
        <v>75076</v>
      </c>
      <c r="I6781" s="7">
        <v>41816</v>
      </c>
      <c r="J6781" s="5" t="s">
        <v>1737</v>
      </c>
      <c r="K6781" s="6">
        <v>0</v>
      </c>
      <c r="L6781" s="6">
        <v>12</v>
      </c>
      <c r="M6781" s="6">
        <v>13465640.58</v>
      </c>
    </row>
    <row r="6782" spans="1:13">
      <c r="A6782" s="5">
        <v>101</v>
      </c>
      <c r="B6782" s="5">
        <v>11140</v>
      </c>
      <c r="G6782" s="5" t="s">
        <v>1242</v>
      </c>
      <c r="H6782" s="5">
        <v>75077</v>
      </c>
      <c r="I6782" s="7">
        <v>41816</v>
      </c>
      <c r="J6782" s="5" t="s">
        <v>2393</v>
      </c>
      <c r="K6782" s="6">
        <v>0</v>
      </c>
      <c r="L6782" s="6">
        <v>540</v>
      </c>
      <c r="M6782" s="6">
        <v>13465100.58</v>
      </c>
    </row>
    <row r="6783" spans="1:13">
      <c r="A6783" s="5">
        <v>101</v>
      </c>
      <c r="B6783" s="5">
        <v>11140</v>
      </c>
      <c r="G6783" s="5" t="s">
        <v>1242</v>
      </c>
      <c r="H6783" s="5">
        <v>75078</v>
      </c>
      <c r="I6783" s="7">
        <v>41816</v>
      </c>
      <c r="J6783" s="5" t="s">
        <v>1420</v>
      </c>
      <c r="K6783" s="6">
        <v>0</v>
      </c>
      <c r="L6783" s="6">
        <v>2070.0500000000002</v>
      </c>
      <c r="M6783" s="6">
        <v>13463030.529999999</v>
      </c>
    </row>
    <row r="6784" spans="1:13">
      <c r="A6784" s="5">
        <v>101</v>
      </c>
      <c r="B6784" s="5">
        <v>11140</v>
      </c>
      <c r="G6784" s="5" t="s">
        <v>1242</v>
      </c>
      <c r="H6784" s="5">
        <v>75079</v>
      </c>
      <c r="I6784" s="7">
        <v>41816</v>
      </c>
      <c r="J6784" s="5" t="s">
        <v>1869</v>
      </c>
      <c r="K6784" s="6">
        <v>0</v>
      </c>
      <c r="L6784" s="6">
        <v>645</v>
      </c>
      <c r="M6784" s="6">
        <v>13462385.529999999</v>
      </c>
    </row>
    <row r="6785" spans="1:13">
      <c r="A6785" s="5">
        <v>101</v>
      </c>
      <c r="B6785" s="5">
        <v>11140</v>
      </c>
      <c r="G6785" s="5" t="s">
        <v>1242</v>
      </c>
      <c r="H6785" s="5">
        <v>75080</v>
      </c>
      <c r="I6785" s="7">
        <v>41816</v>
      </c>
      <c r="J6785" s="5" t="s">
        <v>1497</v>
      </c>
      <c r="K6785" s="6">
        <v>0</v>
      </c>
      <c r="L6785" s="6">
        <v>68.900000000000006</v>
      </c>
      <c r="M6785" s="6">
        <v>13462316.630000001</v>
      </c>
    </row>
    <row r="6786" spans="1:13">
      <c r="A6786" s="5">
        <v>101</v>
      </c>
      <c r="B6786" s="5">
        <v>11140</v>
      </c>
      <c r="G6786" s="5" t="s">
        <v>1242</v>
      </c>
      <c r="H6786" s="5">
        <v>75081</v>
      </c>
      <c r="I6786" s="7">
        <v>41816</v>
      </c>
      <c r="J6786" s="5" t="s">
        <v>1741</v>
      </c>
      <c r="K6786" s="6">
        <v>0</v>
      </c>
      <c r="L6786" s="6">
        <v>528.75</v>
      </c>
      <c r="M6786" s="6">
        <v>13461787.880000001</v>
      </c>
    </row>
    <row r="6787" spans="1:13">
      <c r="A6787" s="5">
        <v>101</v>
      </c>
      <c r="B6787" s="5">
        <v>11140</v>
      </c>
      <c r="G6787" s="5" t="s">
        <v>1242</v>
      </c>
      <c r="H6787" s="5">
        <v>75083</v>
      </c>
      <c r="I6787" s="7">
        <v>41816</v>
      </c>
      <c r="J6787" s="5" t="s">
        <v>1383</v>
      </c>
      <c r="K6787" s="6">
        <v>0</v>
      </c>
      <c r="L6787" s="6">
        <v>19985.05</v>
      </c>
      <c r="M6787" s="6">
        <v>13441802.83</v>
      </c>
    </row>
    <row r="6788" spans="1:13">
      <c r="A6788" s="5">
        <v>101</v>
      </c>
      <c r="B6788" s="5">
        <v>11140</v>
      </c>
      <c r="G6788" s="5" t="s">
        <v>1242</v>
      </c>
      <c r="H6788" s="5">
        <v>75084</v>
      </c>
      <c r="I6788" s="7">
        <v>41816</v>
      </c>
      <c r="J6788" s="5" t="s">
        <v>1558</v>
      </c>
      <c r="K6788" s="6">
        <v>0</v>
      </c>
      <c r="L6788" s="6">
        <v>423.95</v>
      </c>
      <c r="M6788" s="6">
        <v>13441378.880000001</v>
      </c>
    </row>
    <row r="6789" spans="1:13">
      <c r="A6789" s="5">
        <v>101</v>
      </c>
      <c r="B6789" s="5">
        <v>11140</v>
      </c>
      <c r="G6789" s="5" t="s">
        <v>1242</v>
      </c>
      <c r="H6789" s="5">
        <v>75085</v>
      </c>
      <c r="I6789" s="7">
        <v>41816</v>
      </c>
      <c r="J6789" s="5" t="s">
        <v>1421</v>
      </c>
      <c r="K6789" s="6">
        <v>0</v>
      </c>
      <c r="L6789" s="6">
        <v>412</v>
      </c>
      <c r="M6789" s="6">
        <v>13440966.880000001</v>
      </c>
    </row>
    <row r="6790" spans="1:13">
      <c r="A6790" s="5">
        <v>101</v>
      </c>
      <c r="B6790" s="5">
        <v>11140</v>
      </c>
      <c r="G6790" s="5" t="s">
        <v>1242</v>
      </c>
      <c r="H6790" s="5">
        <v>75086</v>
      </c>
      <c r="I6790" s="7">
        <v>41816</v>
      </c>
      <c r="J6790" s="5" t="s">
        <v>1590</v>
      </c>
      <c r="K6790" s="6">
        <v>0</v>
      </c>
      <c r="L6790" s="6">
        <v>1156.01</v>
      </c>
      <c r="M6790" s="6">
        <v>13439810.869999999</v>
      </c>
    </row>
    <row r="6791" spans="1:13">
      <c r="A6791" s="5">
        <v>101</v>
      </c>
      <c r="B6791" s="5">
        <v>11140</v>
      </c>
      <c r="G6791" s="5" t="s">
        <v>1242</v>
      </c>
      <c r="H6791" s="5">
        <v>75087</v>
      </c>
      <c r="I6791" s="7">
        <v>41816</v>
      </c>
      <c r="J6791" s="5" t="s">
        <v>1874</v>
      </c>
      <c r="K6791" s="6">
        <v>0</v>
      </c>
      <c r="L6791" s="6">
        <v>479.96</v>
      </c>
      <c r="M6791" s="6">
        <v>13439330.91</v>
      </c>
    </row>
    <row r="6792" spans="1:13">
      <c r="A6792" s="5">
        <v>101</v>
      </c>
      <c r="B6792" s="5">
        <v>11140</v>
      </c>
      <c r="G6792" s="5" t="s">
        <v>1242</v>
      </c>
      <c r="H6792" s="5">
        <v>75088</v>
      </c>
      <c r="I6792" s="7">
        <v>41816</v>
      </c>
      <c r="J6792" s="5" t="s">
        <v>2094</v>
      </c>
      <c r="K6792" s="6">
        <v>0</v>
      </c>
      <c r="L6792" s="6">
        <v>1285</v>
      </c>
      <c r="M6792" s="6">
        <v>13438045.91</v>
      </c>
    </row>
    <row r="6793" spans="1:13">
      <c r="A6793" s="5">
        <v>101</v>
      </c>
      <c r="B6793" s="5">
        <v>11140</v>
      </c>
      <c r="G6793" s="5" t="s">
        <v>1242</v>
      </c>
      <c r="H6793" s="5">
        <v>75089</v>
      </c>
      <c r="I6793" s="7">
        <v>41816</v>
      </c>
      <c r="J6793" s="5" t="s">
        <v>1561</v>
      </c>
      <c r="K6793" s="6">
        <v>0</v>
      </c>
      <c r="L6793" s="6">
        <v>379.17</v>
      </c>
      <c r="M6793" s="6">
        <v>13437666.74</v>
      </c>
    </row>
    <row r="6794" spans="1:13">
      <c r="A6794" s="5">
        <v>101</v>
      </c>
      <c r="B6794" s="5">
        <v>11140</v>
      </c>
      <c r="G6794" s="5" t="s">
        <v>1242</v>
      </c>
      <c r="H6794" s="5">
        <v>75090</v>
      </c>
      <c r="I6794" s="7">
        <v>41816</v>
      </c>
      <c r="J6794" s="5" t="s">
        <v>1665</v>
      </c>
      <c r="K6794" s="6">
        <v>0</v>
      </c>
      <c r="L6794" s="6">
        <v>1649.4</v>
      </c>
      <c r="M6794" s="6">
        <v>13436017.34</v>
      </c>
    </row>
    <row r="6795" spans="1:13">
      <c r="A6795" s="5">
        <v>101</v>
      </c>
      <c r="B6795" s="5">
        <v>11140</v>
      </c>
      <c r="G6795" s="5" t="s">
        <v>1242</v>
      </c>
      <c r="H6795" s="5">
        <v>75091</v>
      </c>
      <c r="I6795" s="7">
        <v>41816</v>
      </c>
      <c r="J6795" s="5" t="s">
        <v>1304</v>
      </c>
      <c r="K6795" s="6">
        <v>0</v>
      </c>
      <c r="L6795" s="6">
        <v>364.97</v>
      </c>
      <c r="M6795" s="6">
        <v>13435652.369999999</v>
      </c>
    </row>
    <row r="6796" spans="1:13">
      <c r="A6796" s="5">
        <v>101</v>
      </c>
      <c r="B6796" s="5">
        <v>11140</v>
      </c>
      <c r="G6796" s="5" t="s">
        <v>1242</v>
      </c>
      <c r="H6796" s="5">
        <v>75092</v>
      </c>
      <c r="I6796" s="7">
        <v>41816</v>
      </c>
      <c r="J6796" s="5" t="s">
        <v>4173</v>
      </c>
      <c r="K6796" s="6">
        <v>0</v>
      </c>
      <c r="L6796" s="6">
        <v>151.37</v>
      </c>
      <c r="M6796" s="6">
        <v>13435501</v>
      </c>
    </row>
    <row r="6797" spans="1:13">
      <c r="A6797" s="5">
        <v>101</v>
      </c>
      <c r="B6797" s="5">
        <v>11140</v>
      </c>
      <c r="G6797" s="5" t="s">
        <v>1242</v>
      </c>
      <c r="H6797" s="5">
        <v>75093</v>
      </c>
      <c r="I6797" s="7">
        <v>41816</v>
      </c>
      <c r="J6797" s="5" t="s">
        <v>1425</v>
      </c>
      <c r="K6797" s="6">
        <v>0</v>
      </c>
      <c r="L6797" s="6">
        <v>617.9</v>
      </c>
      <c r="M6797" s="6">
        <v>13434883.1</v>
      </c>
    </row>
    <row r="6798" spans="1:13">
      <c r="A6798" s="5">
        <v>101</v>
      </c>
      <c r="B6798" s="5">
        <v>11140</v>
      </c>
      <c r="G6798" s="5" t="s">
        <v>1242</v>
      </c>
      <c r="H6798" s="5">
        <v>75095</v>
      </c>
      <c r="I6798" s="7">
        <v>41816</v>
      </c>
      <c r="J6798" s="5" t="s">
        <v>1667</v>
      </c>
      <c r="K6798" s="6">
        <v>0</v>
      </c>
      <c r="L6798" s="6">
        <v>63730.03</v>
      </c>
      <c r="M6798" s="6">
        <v>13371153.07</v>
      </c>
    </row>
    <row r="6799" spans="1:13">
      <c r="A6799" s="5">
        <v>101</v>
      </c>
      <c r="B6799" s="5">
        <v>11140</v>
      </c>
      <c r="G6799" s="5" t="s">
        <v>1242</v>
      </c>
      <c r="H6799" s="5">
        <v>75096</v>
      </c>
      <c r="I6799" s="7">
        <v>41816</v>
      </c>
      <c r="J6799" s="5" t="s">
        <v>1306</v>
      </c>
      <c r="K6799" s="6">
        <v>0</v>
      </c>
      <c r="L6799" s="6">
        <v>24.99</v>
      </c>
      <c r="M6799" s="6">
        <v>13371128.08</v>
      </c>
    </row>
    <row r="6800" spans="1:13">
      <c r="A6800" s="5">
        <v>101</v>
      </c>
      <c r="B6800" s="5">
        <v>11140</v>
      </c>
      <c r="G6800" s="5" t="s">
        <v>1242</v>
      </c>
      <c r="H6800" s="5">
        <v>75097</v>
      </c>
      <c r="I6800" s="7">
        <v>41816</v>
      </c>
      <c r="J6800" s="5" t="s">
        <v>1426</v>
      </c>
      <c r="K6800" s="6">
        <v>0</v>
      </c>
      <c r="L6800" s="6">
        <v>1410.7</v>
      </c>
      <c r="M6800" s="6">
        <v>13369717.380000001</v>
      </c>
    </row>
    <row r="6801" spans="1:13">
      <c r="A6801" s="5">
        <v>101</v>
      </c>
      <c r="B6801" s="5">
        <v>11140</v>
      </c>
      <c r="G6801" s="5" t="s">
        <v>1242</v>
      </c>
      <c r="H6801" s="5">
        <v>75100</v>
      </c>
      <c r="I6801" s="7">
        <v>41816</v>
      </c>
      <c r="J6801" s="5" t="s">
        <v>1512</v>
      </c>
      <c r="K6801" s="6">
        <v>0</v>
      </c>
      <c r="L6801" s="6">
        <v>7328.77</v>
      </c>
      <c r="M6801" s="6">
        <v>13362388.609999999</v>
      </c>
    </row>
    <row r="6802" spans="1:13">
      <c r="A6802" s="5">
        <v>101</v>
      </c>
      <c r="B6802" s="5">
        <v>11140</v>
      </c>
      <c r="G6802" s="5" t="s">
        <v>1242</v>
      </c>
      <c r="H6802" s="5">
        <v>75101</v>
      </c>
      <c r="I6802" s="7">
        <v>41816</v>
      </c>
      <c r="J6802" s="5" t="s">
        <v>1668</v>
      </c>
      <c r="K6802" s="6">
        <v>0</v>
      </c>
      <c r="L6802" s="6">
        <v>2201.35</v>
      </c>
      <c r="M6802" s="6">
        <v>13360187.26</v>
      </c>
    </row>
    <row r="6803" spans="1:13">
      <c r="A6803" s="5">
        <v>101</v>
      </c>
      <c r="B6803" s="5">
        <v>11140</v>
      </c>
      <c r="G6803" s="5" t="s">
        <v>1242</v>
      </c>
      <c r="H6803" s="5">
        <v>75102</v>
      </c>
      <c r="I6803" s="7">
        <v>41816</v>
      </c>
      <c r="J6803" s="5" t="s">
        <v>3491</v>
      </c>
      <c r="K6803" s="6">
        <v>0</v>
      </c>
      <c r="L6803" s="6">
        <v>225</v>
      </c>
      <c r="M6803" s="6">
        <v>13359962.26</v>
      </c>
    </row>
    <row r="6804" spans="1:13">
      <c r="A6804" s="5">
        <v>101</v>
      </c>
      <c r="B6804" s="5">
        <v>11140</v>
      </c>
      <c r="G6804" s="5" t="s">
        <v>1242</v>
      </c>
      <c r="H6804" s="5">
        <v>75103</v>
      </c>
      <c r="I6804" s="7">
        <v>41816</v>
      </c>
      <c r="J6804" s="5" t="s">
        <v>1675</v>
      </c>
      <c r="K6804" s="6">
        <v>0</v>
      </c>
      <c r="L6804" s="6">
        <v>222.42</v>
      </c>
      <c r="M6804" s="6">
        <v>13359739.84</v>
      </c>
    </row>
    <row r="6805" spans="1:13">
      <c r="A6805" s="5">
        <v>101</v>
      </c>
      <c r="B6805" s="5">
        <v>11140</v>
      </c>
      <c r="G6805" s="5" t="s">
        <v>1242</v>
      </c>
      <c r="H6805" s="5">
        <v>75104</v>
      </c>
      <c r="I6805" s="7">
        <v>41816</v>
      </c>
      <c r="J6805" s="5" t="s">
        <v>1564</v>
      </c>
      <c r="K6805" s="6">
        <v>0</v>
      </c>
      <c r="L6805" s="6">
        <v>250.45</v>
      </c>
      <c r="M6805" s="6">
        <v>13359489.390000001</v>
      </c>
    </row>
    <row r="6806" spans="1:13">
      <c r="A6806" s="5">
        <v>101</v>
      </c>
      <c r="B6806" s="5">
        <v>11140</v>
      </c>
      <c r="G6806" s="5" t="s">
        <v>1242</v>
      </c>
      <c r="H6806" s="5">
        <v>75105</v>
      </c>
      <c r="I6806" s="7">
        <v>41816</v>
      </c>
      <c r="J6806" s="5" t="s">
        <v>1307</v>
      </c>
      <c r="K6806" s="6">
        <v>0</v>
      </c>
      <c r="L6806" s="6">
        <v>625.11</v>
      </c>
      <c r="M6806" s="6">
        <v>13358864.279999999</v>
      </c>
    </row>
    <row r="6807" spans="1:13">
      <c r="A6807" s="5">
        <v>101</v>
      </c>
      <c r="B6807" s="5">
        <v>11140</v>
      </c>
      <c r="G6807" s="5" t="s">
        <v>1242</v>
      </c>
      <c r="H6807" s="5">
        <v>75106</v>
      </c>
      <c r="I6807" s="7">
        <v>41816</v>
      </c>
      <c r="J6807" s="5" t="s">
        <v>1516</v>
      </c>
      <c r="K6807" s="6">
        <v>0</v>
      </c>
      <c r="L6807" s="6">
        <v>73</v>
      </c>
      <c r="M6807" s="6">
        <v>13358791.279999999</v>
      </c>
    </row>
    <row r="6808" spans="1:13">
      <c r="A6808" s="5">
        <v>101</v>
      </c>
      <c r="B6808" s="5">
        <v>11140</v>
      </c>
      <c r="G6808" s="5" t="s">
        <v>1242</v>
      </c>
      <c r="H6808" s="5">
        <v>75107</v>
      </c>
      <c r="I6808" s="7">
        <v>41816</v>
      </c>
      <c r="J6808" s="5" t="s">
        <v>1565</v>
      </c>
      <c r="K6808" s="6">
        <v>0</v>
      </c>
      <c r="L6808" s="6">
        <v>5094.8</v>
      </c>
      <c r="M6808" s="6">
        <v>13353696.48</v>
      </c>
    </row>
    <row r="6809" spans="1:13">
      <c r="A6809" s="5">
        <v>101</v>
      </c>
      <c r="B6809" s="5">
        <v>11140</v>
      </c>
      <c r="G6809" s="5" t="s">
        <v>1242</v>
      </c>
      <c r="H6809" s="5">
        <v>75108</v>
      </c>
      <c r="I6809" s="7">
        <v>41816</v>
      </c>
      <c r="J6809" s="5" t="s">
        <v>1600</v>
      </c>
      <c r="K6809" s="6">
        <v>0</v>
      </c>
      <c r="L6809" s="6">
        <v>394.5</v>
      </c>
      <c r="M6809" s="6">
        <v>13353301.98</v>
      </c>
    </row>
    <row r="6810" spans="1:13">
      <c r="A6810" s="5">
        <v>101</v>
      </c>
      <c r="B6810" s="5">
        <v>11140</v>
      </c>
      <c r="G6810" s="5" t="s">
        <v>1242</v>
      </c>
      <c r="H6810" s="5">
        <v>75109</v>
      </c>
      <c r="I6810" s="7">
        <v>41816</v>
      </c>
      <c r="J6810" s="5" t="s">
        <v>4213</v>
      </c>
      <c r="K6810" s="6">
        <v>0</v>
      </c>
      <c r="L6810" s="6">
        <v>2925</v>
      </c>
      <c r="M6810" s="6">
        <v>13350376.98</v>
      </c>
    </row>
    <row r="6811" spans="1:13">
      <c r="A6811" s="5">
        <v>101</v>
      </c>
      <c r="B6811" s="5">
        <v>11140</v>
      </c>
      <c r="G6811" s="5" t="s">
        <v>1242</v>
      </c>
      <c r="H6811" s="5">
        <v>75110</v>
      </c>
      <c r="I6811" s="7">
        <v>41816</v>
      </c>
      <c r="J6811" s="5" t="s">
        <v>1454</v>
      </c>
      <c r="K6811" s="6">
        <v>0</v>
      </c>
      <c r="L6811" s="6">
        <v>57</v>
      </c>
      <c r="M6811" s="6">
        <v>13350319.98</v>
      </c>
    </row>
    <row r="6812" spans="1:13">
      <c r="A6812" s="5">
        <v>101</v>
      </c>
      <c r="B6812" s="5">
        <v>11140</v>
      </c>
      <c r="G6812" s="5" t="s">
        <v>1242</v>
      </c>
      <c r="H6812" s="5">
        <v>75111</v>
      </c>
      <c r="I6812" s="7">
        <v>41816</v>
      </c>
      <c r="J6812" s="5" t="s">
        <v>1346</v>
      </c>
      <c r="K6812" s="6">
        <v>0</v>
      </c>
      <c r="L6812" s="6">
        <v>195.76</v>
      </c>
      <c r="M6812" s="6">
        <v>13350124.220000001</v>
      </c>
    </row>
    <row r="6813" spans="1:13">
      <c r="A6813" s="5">
        <v>101</v>
      </c>
      <c r="B6813" s="5">
        <v>11140</v>
      </c>
      <c r="G6813" s="5" t="s">
        <v>1242</v>
      </c>
      <c r="H6813" s="5">
        <v>75112</v>
      </c>
      <c r="I6813" s="7">
        <v>41816</v>
      </c>
      <c r="J6813" s="5" t="s">
        <v>1244</v>
      </c>
      <c r="K6813" s="6">
        <v>0</v>
      </c>
      <c r="L6813" s="6">
        <v>13522.29</v>
      </c>
      <c r="M6813" s="6">
        <v>13336601.93</v>
      </c>
    </row>
    <row r="6814" spans="1:13">
      <c r="A6814" s="5">
        <v>101</v>
      </c>
      <c r="B6814" s="5">
        <v>11140</v>
      </c>
      <c r="G6814" s="5" t="s">
        <v>1242</v>
      </c>
      <c r="H6814" s="5">
        <v>75113</v>
      </c>
      <c r="I6814" s="7">
        <v>41816</v>
      </c>
      <c r="J6814" s="5" t="s">
        <v>2936</v>
      </c>
      <c r="K6814" s="6">
        <v>0</v>
      </c>
      <c r="L6814" s="6">
        <v>2089.4299999999998</v>
      </c>
      <c r="M6814" s="6">
        <v>13334512.5</v>
      </c>
    </row>
    <row r="6815" spans="1:13">
      <c r="A6815" s="5">
        <v>101</v>
      </c>
      <c r="B6815" s="5">
        <v>11140</v>
      </c>
      <c r="G6815" s="5" t="s">
        <v>1242</v>
      </c>
      <c r="H6815" s="5">
        <v>75114</v>
      </c>
      <c r="I6815" s="7">
        <v>41816</v>
      </c>
      <c r="J6815" s="5" t="s">
        <v>1383</v>
      </c>
      <c r="K6815" s="6">
        <v>0</v>
      </c>
      <c r="L6815" s="6">
        <v>2824.48</v>
      </c>
      <c r="M6815" s="6">
        <v>13331688.02</v>
      </c>
    </row>
    <row r="6816" spans="1:13">
      <c r="A6816" s="5">
        <v>101</v>
      </c>
      <c r="B6816" s="5">
        <v>11140</v>
      </c>
      <c r="G6816" s="5" t="s">
        <v>1242</v>
      </c>
      <c r="H6816" s="5">
        <v>75115</v>
      </c>
      <c r="I6816" s="7">
        <v>41816</v>
      </c>
      <c r="J6816" s="5" t="s">
        <v>1558</v>
      </c>
      <c r="K6816" s="6">
        <v>0</v>
      </c>
      <c r="L6816" s="6">
        <v>17.34</v>
      </c>
      <c r="M6816" s="6">
        <v>13331670.68</v>
      </c>
    </row>
    <row r="6817" spans="1:13">
      <c r="A6817" s="5">
        <v>101</v>
      </c>
      <c r="B6817" s="5">
        <v>11140</v>
      </c>
      <c r="G6817" s="5" t="s">
        <v>1242</v>
      </c>
      <c r="H6817" s="5">
        <v>75116</v>
      </c>
      <c r="I6817" s="7">
        <v>41816</v>
      </c>
      <c r="J6817" s="5" t="s">
        <v>4214</v>
      </c>
      <c r="K6817" s="6">
        <v>0</v>
      </c>
      <c r="L6817" s="6">
        <v>68.73</v>
      </c>
      <c r="M6817" s="6">
        <v>13331601.949999999</v>
      </c>
    </row>
    <row r="6818" spans="1:13">
      <c r="A6818" s="5">
        <v>101</v>
      </c>
      <c r="B6818" s="5">
        <v>11140</v>
      </c>
      <c r="G6818" s="5" t="s">
        <v>1242</v>
      </c>
      <c r="H6818" s="5">
        <v>75117</v>
      </c>
      <c r="I6818" s="7">
        <v>41816</v>
      </c>
      <c r="J6818" s="5" t="s">
        <v>1422</v>
      </c>
      <c r="K6818" s="6">
        <v>0</v>
      </c>
      <c r="L6818" s="6">
        <v>9250</v>
      </c>
      <c r="M6818" s="6">
        <v>13322351.949999999</v>
      </c>
    </row>
    <row r="6819" spans="1:13">
      <c r="A6819" s="5">
        <v>101</v>
      </c>
      <c r="B6819" s="5">
        <v>11140</v>
      </c>
      <c r="G6819" s="5" t="s">
        <v>1242</v>
      </c>
      <c r="H6819" s="5">
        <v>75118</v>
      </c>
      <c r="I6819" s="7">
        <v>41816</v>
      </c>
      <c r="J6819" s="5" t="s">
        <v>1304</v>
      </c>
      <c r="K6819" s="6">
        <v>0</v>
      </c>
      <c r="L6819" s="6">
        <v>317.67</v>
      </c>
      <c r="M6819" s="6">
        <v>13322034.279999999</v>
      </c>
    </row>
    <row r="6820" spans="1:13">
      <c r="A6820" s="5">
        <v>101</v>
      </c>
      <c r="B6820" s="5">
        <v>11140</v>
      </c>
      <c r="G6820" s="5" t="s">
        <v>1222</v>
      </c>
      <c r="H6820" s="5">
        <v>6332</v>
      </c>
      <c r="I6820" s="7">
        <v>41817</v>
      </c>
      <c r="J6820" s="5" t="s">
        <v>4215</v>
      </c>
      <c r="K6820" s="6">
        <v>1033.96</v>
      </c>
      <c r="L6820" s="6">
        <v>0</v>
      </c>
      <c r="M6820" s="6">
        <v>13323068.24</v>
      </c>
    </row>
    <row r="6821" spans="1:13">
      <c r="A6821" s="5">
        <v>101</v>
      </c>
      <c r="B6821" s="5">
        <v>11140</v>
      </c>
      <c r="G6821" s="5" t="s">
        <v>1222</v>
      </c>
      <c r="H6821" s="5">
        <v>6333</v>
      </c>
      <c r="I6821" s="7">
        <v>41817</v>
      </c>
      <c r="J6821" s="5" t="s">
        <v>4216</v>
      </c>
      <c r="K6821" s="6">
        <v>645</v>
      </c>
      <c r="L6821" s="6">
        <v>0</v>
      </c>
      <c r="M6821" s="6">
        <v>13323713.24</v>
      </c>
    </row>
    <row r="6822" spans="1:13">
      <c r="A6822" s="5">
        <v>101</v>
      </c>
      <c r="B6822" s="5">
        <v>11140</v>
      </c>
      <c r="G6822" s="5" t="s">
        <v>1222</v>
      </c>
      <c r="H6822" s="5">
        <v>6334</v>
      </c>
      <c r="I6822" s="7">
        <v>41817</v>
      </c>
      <c r="J6822" s="5" t="s">
        <v>4217</v>
      </c>
      <c r="K6822" s="6">
        <v>971.36</v>
      </c>
      <c r="L6822" s="6">
        <v>0</v>
      </c>
      <c r="M6822" s="6">
        <v>13324684.6</v>
      </c>
    </row>
    <row r="6823" spans="1:13">
      <c r="A6823" s="5">
        <v>101</v>
      </c>
      <c r="B6823" s="5">
        <v>11140</v>
      </c>
      <c r="G6823" s="5" t="s">
        <v>1222</v>
      </c>
      <c r="H6823" s="5">
        <v>6335</v>
      </c>
      <c r="I6823" s="7">
        <v>41817</v>
      </c>
      <c r="J6823" s="5" t="s">
        <v>4218</v>
      </c>
      <c r="K6823" s="6">
        <v>1320</v>
      </c>
      <c r="L6823" s="6">
        <v>0</v>
      </c>
      <c r="M6823" s="6">
        <v>13326004.6</v>
      </c>
    </row>
    <row r="6824" spans="1:13">
      <c r="A6824" s="5">
        <v>101</v>
      </c>
      <c r="B6824" s="5">
        <v>11140</v>
      </c>
      <c r="G6824" s="5" t="s">
        <v>1222</v>
      </c>
      <c r="H6824" s="5">
        <v>6336</v>
      </c>
      <c r="I6824" s="7">
        <v>41817</v>
      </c>
      <c r="J6824" s="5" t="s">
        <v>4219</v>
      </c>
      <c r="K6824" s="6">
        <v>266</v>
      </c>
      <c r="L6824" s="6">
        <v>0</v>
      </c>
      <c r="M6824" s="6">
        <v>13326270.6</v>
      </c>
    </row>
    <row r="6825" spans="1:13">
      <c r="A6825" s="5">
        <v>101</v>
      </c>
      <c r="B6825" s="5">
        <v>11140</v>
      </c>
      <c r="G6825" s="5" t="s">
        <v>1232</v>
      </c>
      <c r="H6825" s="5">
        <v>10627</v>
      </c>
      <c r="I6825" s="7">
        <v>41817</v>
      </c>
      <c r="J6825" s="5" t="s">
        <v>1233</v>
      </c>
      <c r="K6825" s="6">
        <v>0</v>
      </c>
      <c r="L6825" s="6">
        <v>43199.96</v>
      </c>
      <c r="M6825" s="6">
        <v>13283070.640000001</v>
      </c>
    </row>
    <row r="6826" spans="1:13">
      <c r="A6826" s="5">
        <v>101</v>
      </c>
      <c r="B6826" s="5">
        <v>11140</v>
      </c>
      <c r="G6826" s="5" t="s">
        <v>1614</v>
      </c>
      <c r="H6826" s="5">
        <v>2882</v>
      </c>
      <c r="I6826" s="7">
        <v>41820</v>
      </c>
      <c r="J6826" s="5" t="s">
        <v>4220</v>
      </c>
      <c r="K6826" s="6">
        <v>0</v>
      </c>
      <c r="L6826" s="6">
        <v>7605.6</v>
      </c>
      <c r="M6826" s="6">
        <v>13275465.039999999</v>
      </c>
    </row>
    <row r="6827" spans="1:13">
      <c r="A6827" s="5">
        <v>101</v>
      </c>
      <c r="B6827" s="5">
        <v>11140</v>
      </c>
      <c r="G6827" s="5" t="s">
        <v>1614</v>
      </c>
      <c r="H6827" s="5">
        <v>2904</v>
      </c>
      <c r="I6827" s="7">
        <v>41820</v>
      </c>
      <c r="J6827" s="5" t="s">
        <v>4221</v>
      </c>
      <c r="K6827" s="6">
        <v>0</v>
      </c>
      <c r="L6827" s="6">
        <v>1.9</v>
      </c>
      <c r="M6827" s="6">
        <v>13275463.140000001</v>
      </c>
    </row>
    <row r="6828" spans="1:13">
      <c r="A6828" s="5">
        <v>101</v>
      </c>
      <c r="B6828" s="5">
        <v>11140</v>
      </c>
      <c r="G6828" s="5" t="s">
        <v>1222</v>
      </c>
      <c r="H6828" s="5">
        <v>6337</v>
      </c>
      <c r="I6828" s="7">
        <v>41820</v>
      </c>
      <c r="J6828" s="5" t="s">
        <v>4222</v>
      </c>
      <c r="K6828" s="6">
        <v>70</v>
      </c>
      <c r="L6828" s="6">
        <v>0</v>
      </c>
      <c r="M6828" s="6">
        <v>13275533.140000001</v>
      </c>
    </row>
    <row r="6829" spans="1:13">
      <c r="A6829" s="5">
        <v>101</v>
      </c>
      <c r="B6829" s="5">
        <v>11140</v>
      </c>
      <c r="G6829" s="5" t="s">
        <v>1222</v>
      </c>
      <c r="H6829" s="5">
        <v>6338</v>
      </c>
      <c r="I6829" s="7">
        <v>41820</v>
      </c>
      <c r="J6829" s="5" t="s">
        <v>4223</v>
      </c>
      <c r="K6829" s="6">
        <v>1980</v>
      </c>
      <c r="L6829" s="6">
        <v>0</v>
      </c>
      <c r="M6829" s="6">
        <v>13277513.140000001</v>
      </c>
    </row>
    <row r="6830" spans="1:13">
      <c r="A6830" s="5">
        <v>101</v>
      </c>
      <c r="B6830" s="5">
        <v>11140</v>
      </c>
      <c r="G6830" s="5" t="s">
        <v>1222</v>
      </c>
      <c r="H6830" s="5">
        <v>6339</v>
      </c>
      <c r="I6830" s="7">
        <v>41820</v>
      </c>
      <c r="J6830" s="5" t="s">
        <v>4224</v>
      </c>
      <c r="K6830" s="6">
        <v>1473.33</v>
      </c>
      <c r="L6830" s="6">
        <v>0</v>
      </c>
      <c r="M6830" s="6">
        <v>13278986.470000001</v>
      </c>
    </row>
    <row r="6831" spans="1:13">
      <c r="A6831" s="5">
        <v>101</v>
      </c>
      <c r="B6831" s="5">
        <v>11140</v>
      </c>
      <c r="G6831" s="5" t="s">
        <v>1222</v>
      </c>
      <c r="H6831" s="5">
        <v>6340</v>
      </c>
      <c r="I6831" s="7">
        <v>41820</v>
      </c>
      <c r="J6831" s="5" t="s">
        <v>4225</v>
      </c>
      <c r="K6831" s="6">
        <v>2339.5300000000002</v>
      </c>
      <c r="L6831" s="6">
        <v>0</v>
      </c>
      <c r="M6831" s="6">
        <v>13281326</v>
      </c>
    </row>
    <row r="6832" spans="1:13">
      <c r="A6832" s="5">
        <v>101</v>
      </c>
      <c r="B6832" s="5">
        <v>11140</v>
      </c>
      <c r="G6832" s="5" t="s">
        <v>1222</v>
      </c>
      <c r="H6832" s="5">
        <v>6341</v>
      </c>
      <c r="I6832" s="7">
        <v>41820</v>
      </c>
      <c r="J6832" s="5" t="s">
        <v>4226</v>
      </c>
      <c r="K6832" s="6">
        <v>7741.26</v>
      </c>
      <c r="L6832" s="6">
        <v>0</v>
      </c>
      <c r="M6832" s="6">
        <v>13289067.26</v>
      </c>
    </row>
    <row r="6833" spans="1:13">
      <c r="A6833" s="5">
        <v>101</v>
      </c>
      <c r="B6833" s="5">
        <v>11140</v>
      </c>
      <c r="G6833" s="5" t="s">
        <v>1222</v>
      </c>
      <c r="H6833" s="5">
        <v>6342</v>
      </c>
      <c r="I6833" s="7">
        <v>41820</v>
      </c>
      <c r="J6833" s="5" t="s">
        <v>4227</v>
      </c>
      <c r="K6833" s="6">
        <v>24378.51</v>
      </c>
      <c r="L6833" s="6">
        <v>0</v>
      </c>
      <c r="M6833" s="6">
        <v>13313445.77</v>
      </c>
    </row>
    <row r="6834" spans="1:13">
      <c r="A6834" s="5">
        <v>101</v>
      </c>
      <c r="B6834" s="5">
        <v>11140</v>
      </c>
      <c r="G6834" s="5" t="s">
        <v>1222</v>
      </c>
      <c r="H6834" s="5">
        <v>6343</v>
      </c>
      <c r="I6834" s="7">
        <v>41820</v>
      </c>
      <c r="J6834" s="5" t="s">
        <v>4228</v>
      </c>
      <c r="K6834" s="6">
        <v>100</v>
      </c>
      <c r="L6834" s="6">
        <v>0</v>
      </c>
      <c r="M6834" s="6">
        <v>13313545.77</v>
      </c>
    </row>
    <row r="6835" spans="1:13">
      <c r="A6835" s="5">
        <v>101</v>
      </c>
      <c r="B6835" s="5">
        <v>11140</v>
      </c>
      <c r="G6835" s="5" t="s">
        <v>1222</v>
      </c>
      <c r="H6835" s="5">
        <v>6344</v>
      </c>
      <c r="I6835" s="7">
        <v>41820</v>
      </c>
      <c r="J6835" s="5" t="s">
        <v>4229</v>
      </c>
      <c r="K6835" s="6">
        <v>2830.34</v>
      </c>
      <c r="L6835" s="6">
        <v>0</v>
      </c>
      <c r="M6835" s="6">
        <v>13316376.109999999</v>
      </c>
    </row>
    <row r="6836" spans="1:13">
      <c r="A6836" s="5">
        <v>101</v>
      </c>
      <c r="B6836" s="5">
        <v>11140</v>
      </c>
      <c r="G6836" s="5" t="s">
        <v>1222</v>
      </c>
      <c r="H6836" s="5">
        <v>6346</v>
      </c>
      <c r="I6836" s="7">
        <v>41820</v>
      </c>
      <c r="J6836" s="5" t="s">
        <v>4230</v>
      </c>
      <c r="K6836" s="6">
        <v>75810.28</v>
      </c>
      <c r="L6836" s="6">
        <v>0</v>
      </c>
      <c r="M6836" s="6">
        <v>13392186.390000001</v>
      </c>
    </row>
    <row r="6837" spans="1:13">
      <c r="A6837" s="5">
        <v>101</v>
      </c>
      <c r="B6837" s="5">
        <v>11140</v>
      </c>
      <c r="G6837" s="5" t="s">
        <v>1222</v>
      </c>
      <c r="H6837" s="5">
        <v>6347</v>
      </c>
      <c r="I6837" s="7">
        <v>41820</v>
      </c>
      <c r="J6837" s="5" t="s">
        <v>4231</v>
      </c>
      <c r="K6837" s="6">
        <v>5807.23</v>
      </c>
      <c r="L6837" s="6">
        <v>0</v>
      </c>
      <c r="M6837" s="6">
        <v>13397993.619999999</v>
      </c>
    </row>
    <row r="6838" spans="1:13">
      <c r="A6838" s="5">
        <v>101</v>
      </c>
      <c r="B6838" s="5">
        <v>11140</v>
      </c>
      <c r="G6838" s="5" t="s">
        <v>1222</v>
      </c>
      <c r="H6838" s="5">
        <v>6348</v>
      </c>
      <c r="I6838" s="7">
        <v>41820</v>
      </c>
      <c r="J6838" s="5" t="s">
        <v>4232</v>
      </c>
      <c r="K6838" s="6">
        <v>14050.2</v>
      </c>
      <c r="L6838" s="6">
        <v>0</v>
      </c>
      <c r="M6838" s="6">
        <v>13412043.82</v>
      </c>
    </row>
    <row r="6839" spans="1:13">
      <c r="A6839" s="5">
        <v>101</v>
      </c>
      <c r="B6839" s="5">
        <v>11140</v>
      </c>
      <c r="G6839" s="5" t="s">
        <v>1222</v>
      </c>
      <c r="H6839" s="5">
        <v>6349</v>
      </c>
      <c r="I6839" s="7">
        <v>41820</v>
      </c>
      <c r="J6839" s="5" t="s">
        <v>4233</v>
      </c>
      <c r="K6839" s="6">
        <v>205</v>
      </c>
      <c r="L6839" s="6">
        <v>0</v>
      </c>
      <c r="M6839" s="6">
        <v>13412248.82</v>
      </c>
    </row>
    <row r="6840" spans="1:13">
      <c r="A6840" s="5">
        <v>101</v>
      </c>
      <c r="B6840" s="5">
        <v>11140</v>
      </c>
      <c r="G6840" s="5" t="s">
        <v>1222</v>
      </c>
      <c r="H6840" s="5">
        <v>6350</v>
      </c>
      <c r="I6840" s="7">
        <v>41820</v>
      </c>
      <c r="J6840" s="5" t="s">
        <v>4234</v>
      </c>
      <c r="K6840" s="6">
        <v>11144.46</v>
      </c>
      <c r="L6840" s="6">
        <v>0</v>
      </c>
      <c r="M6840" s="6">
        <v>13423393.279999999</v>
      </c>
    </row>
    <row r="6841" spans="1:13">
      <c r="A6841" s="5">
        <v>101</v>
      </c>
      <c r="B6841" s="5">
        <v>11140</v>
      </c>
      <c r="G6841" s="5" t="s">
        <v>1222</v>
      </c>
      <c r="H6841" s="5">
        <v>6352</v>
      </c>
      <c r="I6841" s="7">
        <v>41820</v>
      </c>
      <c r="J6841" s="5" t="s">
        <v>4235</v>
      </c>
      <c r="K6841" s="6">
        <v>5250</v>
      </c>
      <c r="L6841" s="6">
        <v>0</v>
      </c>
      <c r="M6841" s="6">
        <v>13428643.279999999</v>
      </c>
    </row>
    <row r="6842" spans="1:13">
      <c r="A6842" s="5">
        <v>101</v>
      </c>
      <c r="B6842" s="5">
        <v>11140</v>
      </c>
      <c r="G6842" s="5" t="s">
        <v>1222</v>
      </c>
      <c r="H6842" s="5">
        <v>6353</v>
      </c>
      <c r="I6842" s="7">
        <v>41820</v>
      </c>
      <c r="J6842" s="5" t="s">
        <v>4236</v>
      </c>
      <c r="K6842" s="6">
        <v>148010.79</v>
      </c>
      <c r="L6842" s="6">
        <v>0</v>
      </c>
      <c r="M6842" s="6">
        <v>13576654.07</v>
      </c>
    </row>
    <row r="6843" spans="1:13">
      <c r="A6843" s="5">
        <v>101</v>
      </c>
      <c r="B6843" s="5">
        <v>11140</v>
      </c>
      <c r="G6843" s="5" t="s">
        <v>1232</v>
      </c>
      <c r="H6843" s="5">
        <v>50630</v>
      </c>
      <c r="I6843" s="7">
        <v>41820</v>
      </c>
      <c r="J6843" s="5" t="s">
        <v>1233</v>
      </c>
      <c r="K6843" s="6">
        <v>0</v>
      </c>
      <c r="L6843" s="6">
        <v>2448.69</v>
      </c>
      <c r="M6843" s="6">
        <v>13574205.380000001</v>
      </c>
    </row>
    <row r="6844" spans="1:13">
      <c r="A6844" s="5">
        <v>101</v>
      </c>
      <c r="B6844" s="5">
        <v>11140</v>
      </c>
      <c r="G6844" s="5" t="s">
        <v>1242</v>
      </c>
      <c r="H6844" s="5">
        <v>74517</v>
      </c>
      <c r="I6844" s="7">
        <v>41820</v>
      </c>
      <c r="J6844" s="5" t="s">
        <v>1577</v>
      </c>
      <c r="K6844" s="6">
        <v>13</v>
      </c>
      <c r="L6844" s="6">
        <v>0</v>
      </c>
      <c r="M6844" s="6">
        <v>13574218.380000001</v>
      </c>
    </row>
    <row r="6845" spans="1:13">
      <c r="A6845" s="5">
        <v>101</v>
      </c>
      <c r="B6845" s="5">
        <v>11140</v>
      </c>
      <c r="G6845" s="5" t="s">
        <v>1242</v>
      </c>
      <c r="H6845" s="5">
        <v>75119</v>
      </c>
      <c r="I6845" s="7">
        <v>41820</v>
      </c>
      <c r="J6845" s="5" t="s">
        <v>4237</v>
      </c>
      <c r="K6845" s="6">
        <v>0</v>
      </c>
      <c r="L6845" s="6">
        <v>91</v>
      </c>
      <c r="M6845" s="6">
        <v>13574127.380000001</v>
      </c>
    </row>
    <row r="6846" spans="1:13">
      <c r="A6846" s="5">
        <v>101</v>
      </c>
      <c r="B6846" s="5">
        <v>11140</v>
      </c>
      <c r="G6846" s="5" t="s">
        <v>1242</v>
      </c>
      <c r="H6846" s="5">
        <v>75120</v>
      </c>
      <c r="I6846" s="7">
        <v>41820</v>
      </c>
      <c r="J6846" s="5" t="s">
        <v>1291</v>
      </c>
      <c r="K6846" s="6">
        <v>0</v>
      </c>
      <c r="L6846" s="6">
        <v>75</v>
      </c>
      <c r="M6846" s="6">
        <v>13574052.380000001</v>
      </c>
    </row>
    <row r="6847" spans="1:13">
      <c r="A6847" s="5">
        <v>101</v>
      </c>
      <c r="B6847" s="5">
        <v>11140</v>
      </c>
      <c r="G6847" s="5" t="s">
        <v>1242</v>
      </c>
      <c r="H6847" s="5">
        <v>75121</v>
      </c>
      <c r="I6847" s="7">
        <v>41820</v>
      </c>
      <c r="J6847" s="5" t="s">
        <v>1409</v>
      </c>
      <c r="K6847" s="6">
        <v>0</v>
      </c>
      <c r="L6847" s="6">
        <v>35</v>
      </c>
      <c r="M6847" s="6">
        <v>13574017.380000001</v>
      </c>
    </row>
    <row r="6848" spans="1:13">
      <c r="A6848" s="5">
        <v>101</v>
      </c>
      <c r="B6848" s="5">
        <v>11140</v>
      </c>
      <c r="G6848" s="5" t="s">
        <v>1242</v>
      </c>
      <c r="H6848" s="5">
        <v>75122</v>
      </c>
      <c r="I6848" s="7">
        <v>41820</v>
      </c>
      <c r="J6848" s="5" t="s">
        <v>4238</v>
      </c>
      <c r="K6848" s="6">
        <v>0</v>
      </c>
      <c r="L6848" s="6">
        <v>76.44</v>
      </c>
      <c r="M6848" s="6">
        <v>13573940.939999999</v>
      </c>
    </row>
    <row r="6849" spans="1:13">
      <c r="A6849" s="5">
        <v>101</v>
      </c>
      <c r="B6849" s="5">
        <v>11140</v>
      </c>
      <c r="G6849" s="5" t="s">
        <v>1242</v>
      </c>
      <c r="H6849" s="5">
        <v>75123</v>
      </c>
      <c r="I6849" s="7">
        <v>41820</v>
      </c>
      <c r="J6849" s="5" t="s">
        <v>2069</v>
      </c>
      <c r="K6849" s="6">
        <v>0</v>
      </c>
      <c r="L6849" s="6">
        <v>2332.66</v>
      </c>
      <c r="M6849" s="6">
        <v>13571608.279999999</v>
      </c>
    </row>
    <row r="6850" spans="1:13">
      <c r="A6850" s="5">
        <v>101</v>
      </c>
      <c r="B6850" s="5">
        <v>11140</v>
      </c>
      <c r="G6850" s="5" t="s">
        <v>1242</v>
      </c>
      <c r="H6850" s="5">
        <v>75124</v>
      </c>
      <c r="I6850" s="7">
        <v>41820</v>
      </c>
      <c r="J6850" s="5" t="s">
        <v>1336</v>
      </c>
      <c r="K6850" s="6">
        <v>0</v>
      </c>
      <c r="L6850" s="6">
        <v>42.17</v>
      </c>
      <c r="M6850" s="6">
        <v>13571566.109999999</v>
      </c>
    </row>
    <row r="6851" spans="1:13">
      <c r="A6851" s="5">
        <v>101</v>
      </c>
      <c r="B6851" s="5">
        <v>11140</v>
      </c>
      <c r="G6851" s="5" t="s">
        <v>1242</v>
      </c>
      <c r="H6851" s="5">
        <v>75125</v>
      </c>
      <c r="I6851" s="7">
        <v>41820</v>
      </c>
      <c r="J6851" s="5" t="s">
        <v>2744</v>
      </c>
      <c r="K6851" s="6">
        <v>0</v>
      </c>
      <c r="L6851" s="6">
        <v>75</v>
      </c>
      <c r="M6851" s="6">
        <v>13571491.109999999</v>
      </c>
    </row>
    <row r="6852" spans="1:13">
      <c r="A6852" s="5">
        <v>101</v>
      </c>
      <c r="B6852" s="5">
        <v>11140</v>
      </c>
      <c r="G6852" s="5" t="s">
        <v>1242</v>
      </c>
      <c r="H6852" s="5">
        <v>75126</v>
      </c>
      <c r="I6852" s="7">
        <v>41820</v>
      </c>
      <c r="J6852" s="5" t="s">
        <v>3483</v>
      </c>
      <c r="K6852" s="6">
        <v>0</v>
      </c>
      <c r="L6852" s="6">
        <v>274.61</v>
      </c>
      <c r="M6852" s="6">
        <v>13571216.5</v>
      </c>
    </row>
    <row r="6853" spans="1:13">
      <c r="A6853" s="5">
        <v>101</v>
      </c>
      <c r="B6853" s="5">
        <v>11140</v>
      </c>
      <c r="G6853" s="5" t="s">
        <v>1242</v>
      </c>
      <c r="H6853" s="5">
        <v>75127</v>
      </c>
      <c r="I6853" s="7">
        <v>41820</v>
      </c>
      <c r="J6853" s="5" t="s">
        <v>1463</v>
      </c>
      <c r="K6853" s="6">
        <v>0</v>
      </c>
      <c r="L6853" s="6">
        <v>36333.18</v>
      </c>
      <c r="M6853" s="6">
        <v>13534883.32</v>
      </c>
    </row>
    <row r="6854" spans="1:13">
      <c r="A6854" s="5">
        <v>101</v>
      </c>
      <c r="B6854" s="5">
        <v>11140</v>
      </c>
      <c r="G6854" s="5" t="s">
        <v>1242</v>
      </c>
      <c r="H6854" s="5">
        <v>75128</v>
      </c>
      <c r="I6854" s="7">
        <v>41820</v>
      </c>
      <c r="J6854" s="5" t="s">
        <v>2126</v>
      </c>
      <c r="K6854" s="6">
        <v>0</v>
      </c>
      <c r="L6854" s="6">
        <v>153.41</v>
      </c>
      <c r="M6854" s="6">
        <v>13534729.91</v>
      </c>
    </row>
    <row r="6855" spans="1:13">
      <c r="A6855" s="5">
        <v>101</v>
      </c>
      <c r="B6855" s="5">
        <v>11140</v>
      </c>
      <c r="G6855" s="5" t="s">
        <v>1242</v>
      </c>
      <c r="H6855" s="5">
        <v>75129</v>
      </c>
      <c r="I6855" s="7">
        <v>41820</v>
      </c>
      <c r="J6855" s="5" t="s">
        <v>1726</v>
      </c>
      <c r="K6855" s="6">
        <v>0</v>
      </c>
      <c r="L6855" s="6">
        <v>60</v>
      </c>
      <c r="M6855" s="6">
        <v>13534669.91</v>
      </c>
    </row>
    <row r="6856" spans="1:13">
      <c r="A6856" s="5">
        <v>101</v>
      </c>
      <c r="B6856" s="5">
        <v>11140</v>
      </c>
      <c r="G6856" s="5" t="s">
        <v>1242</v>
      </c>
      <c r="H6856" s="5">
        <v>75130</v>
      </c>
      <c r="I6856" s="7">
        <v>41820</v>
      </c>
      <c r="J6856" s="5" t="s">
        <v>1293</v>
      </c>
      <c r="K6856" s="6">
        <v>0</v>
      </c>
      <c r="L6856" s="6">
        <v>75</v>
      </c>
      <c r="M6856" s="6">
        <v>13534594.91</v>
      </c>
    </row>
    <row r="6857" spans="1:13">
      <c r="A6857" s="5">
        <v>101</v>
      </c>
      <c r="B6857" s="5">
        <v>11140</v>
      </c>
      <c r="G6857" s="5" t="s">
        <v>1242</v>
      </c>
      <c r="H6857" s="5">
        <v>75131</v>
      </c>
      <c r="I6857" s="7">
        <v>41820</v>
      </c>
      <c r="J6857" s="5" t="s">
        <v>1729</v>
      </c>
      <c r="K6857" s="6">
        <v>0</v>
      </c>
      <c r="L6857" s="6">
        <v>75</v>
      </c>
      <c r="M6857" s="6">
        <v>13534519.91</v>
      </c>
    </row>
    <row r="6858" spans="1:13">
      <c r="A6858" s="5">
        <v>101</v>
      </c>
      <c r="B6858" s="5">
        <v>11140</v>
      </c>
      <c r="G6858" s="5" t="s">
        <v>1242</v>
      </c>
      <c r="H6858" s="5">
        <v>75132</v>
      </c>
      <c r="I6858" s="7">
        <v>41820</v>
      </c>
      <c r="J6858" s="5" t="s">
        <v>1347</v>
      </c>
      <c r="K6858" s="6">
        <v>0</v>
      </c>
      <c r="L6858" s="6">
        <v>7704.14</v>
      </c>
      <c r="M6858" s="6">
        <v>13526815.77</v>
      </c>
    </row>
    <row r="6859" spans="1:13">
      <c r="A6859" s="5">
        <v>101</v>
      </c>
      <c r="B6859" s="5">
        <v>11140</v>
      </c>
      <c r="G6859" s="5" t="s">
        <v>1242</v>
      </c>
      <c r="H6859" s="5">
        <v>75133</v>
      </c>
      <c r="I6859" s="7">
        <v>41820</v>
      </c>
      <c r="J6859" s="5" t="s">
        <v>1536</v>
      </c>
      <c r="K6859" s="6">
        <v>0</v>
      </c>
      <c r="L6859" s="6">
        <v>38</v>
      </c>
      <c r="M6859" s="6">
        <v>13526777.77</v>
      </c>
    </row>
    <row r="6860" spans="1:13">
      <c r="A6860" s="5">
        <v>101</v>
      </c>
      <c r="B6860" s="5">
        <v>11140</v>
      </c>
      <c r="G6860" s="5" t="s">
        <v>1242</v>
      </c>
      <c r="H6860" s="5">
        <v>75134</v>
      </c>
      <c r="I6860" s="7">
        <v>41820</v>
      </c>
      <c r="J6860" s="5" t="s">
        <v>2076</v>
      </c>
      <c r="K6860" s="6">
        <v>0</v>
      </c>
      <c r="L6860" s="6">
        <v>30</v>
      </c>
      <c r="M6860" s="6">
        <v>13526747.77</v>
      </c>
    </row>
    <row r="6861" spans="1:13">
      <c r="A6861" s="5">
        <v>101</v>
      </c>
      <c r="B6861" s="5">
        <v>11140</v>
      </c>
      <c r="G6861" s="5" t="s">
        <v>1242</v>
      </c>
      <c r="H6861" s="5">
        <v>75135</v>
      </c>
      <c r="I6861" s="7">
        <v>41820</v>
      </c>
      <c r="J6861" s="5" t="s">
        <v>4239</v>
      </c>
      <c r="K6861" s="6">
        <v>0</v>
      </c>
      <c r="L6861" s="6">
        <v>30.26</v>
      </c>
      <c r="M6861" s="6">
        <v>13526717.51</v>
      </c>
    </row>
    <row r="6862" spans="1:13">
      <c r="A6862" s="5">
        <v>101</v>
      </c>
      <c r="B6862" s="5">
        <v>11140</v>
      </c>
      <c r="G6862" s="5" t="s">
        <v>1242</v>
      </c>
      <c r="H6862" s="5">
        <v>75136</v>
      </c>
      <c r="I6862" s="7">
        <v>41820</v>
      </c>
      <c r="J6862" s="5" t="s">
        <v>3685</v>
      </c>
      <c r="K6862" s="6">
        <v>0</v>
      </c>
      <c r="L6862" s="6">
        <v>58.89</v>
      </c>
      <c r="M6862" s="6">
        <v>13526658.619999999</v>
      </c>
    </row>
    <row r="6863" spans="1:13">
      <c r="A6863" s="5">
        <v>101</v>
      </c>
      <c r="B6863" s="5">
        <v>11140</v>
      </c>
      <c r="G6863" s="5" t="s">
        <v>1242</v>
      </c>
      <c r="H6863" s="5">
        <v>75137</v>
      </c>
      <c r="I6863" s="7">
        <v>41820</v>
      </c>
      <c r="J6863" s="5" t="s">
        <v>1485</v>
      </c>
      <c r="K6863" s="6">
        <v>0</v>
      </c>
      <c r="L6863" s="6">
        <v>821.28</v>
      </c>
      <c r="M6863" s="6">
        <v>13525837.34</v>
      </c>
    </row>
    <row r="6864" spans="1:13">
      <c r="A6864" s="5">
        <v>101</v>
      </c>
      <c r="B6864" s="5">
        <v>11140</v>
      </c>
      <c r="G6864" s="5" t="s">
        <v>1242</v>
      </c>
      <c r="H6864" s="5">
        <v>75138</v>
      </c>
      <c r="I6864" s="7">
        <v>41820</v>
      </c>
      <c r="J6864" s="5" t="s">
        <v>1866</v>
      </c>
      <c r="K6864" s="6">
        <v>0</v>
      </c>
      <c r="L6864" s="6">
        <v>602.44000000000005</v>
      </c>
      <c r="M6864" s="6">
        <v>13525234.9</v>
      </c>
    </row>
    <row r="6865" spans="1:13">
      <c r="A6865" s="5">
        <v>101</v>
      </c>
      <c r="B6865" s="5">
        <v>11140</v>
      </c>
      <c r="G6865" s="5" t="s">
        <v>1242</v>
      </c>
      <c r="H6865" s="5">
        <v>75139</v>
      </c>
      <c r="I6865" s="7">
        <v>41820</v>
      </c>
      <c r="J6865" s="5" t="s">
        <v>1661</v>
      </c>
      <c r="K6865" s="6">
        <v>0</v>
      </c>
      <c r="L6865" s="6">
        <v>71.48</v>
      </c>
      <c r="M6865" s="6">
        <v>13525163.42</v>
      </c>
    </row>
    <row r="6866" spans="1:13">
      <c r="A6866" s="5">
        <v>101</v>
      </c>
      <c r="B6866" s="5">
        <v>11140</v>
      </c>
      <c r="G6866" s="5" t="s">
        <v>1242</v>
      </c>
      <c r="H6866" s="5">
        <v>75140</v>
      </c>
      <c r="I6866" s="7">
        <v>41820</v>
      </c>
      <c r="J6866" s="5" t="s">
        <v>1737</v>
      </c>
      <c r="K6866" s="6">
        <v>0</v>
      </c>
      <c r="L6866" s="6">
        <v>19.8</v>
      </c>
      <c r="M6866" s="6">
        <v>13525143.619999999</v>
      </c>
    </row>
    <row r="6867" spans="1:13">
      <c r="A6867" s="5">
        <v>101</v>
      </c>
      <c r="B6867" s="5">
        <v>11140</v>
      </c>
      <c r="G6867" s="5" t="s">
        <v>1242</v>
      </c>
      <c r="H6867" s="5">
        <v>75141</v>
      </c>
      <c r="I6867" s="7">
        <v>41820</v>
      </c>
      <c r="J6867" s="5" t="s">
        <v>3946</v>
      </c>
      <c r="K6867" s="6">
        <v>0</v>
      </c>
      <c r="L6867" s="6">
        <v>200</v>
      </c>
      <c r="M6867" s="6">
        <v>13524943.619999999</v>
      </c>
    </row>
    <row r="6868" spans="1:13">
      <c r="A6868" s="5">
        <v>101</v>
      </c>
      <c r="B6868" s="5">
        <v>11140</v>
      </c>
      <c r="G6868" s="5" t="s">
        <v>1242</v>
      </c>
      <c r="H6868" s="5">
        <v>75142</v>
      </c>
      <c r="I6868" s="7">
        <v>41820</v>
      </c>
      <c r="J6868" s="5" t="s">
        <v>1498</v>
      </c>
      <c r="K6868" s="6">
        <v>0</v>
      </c>
      <c r="L6868" s="6">
        <v>385</v>
      </c>
      <c r="M6868" s="6">
        <v>13524558.619999999</v>
      </c>
    </row>
    <row r="6869" spans="1:13">
      <c r="A6869" s="5">
        <v>101</v>
      </c>
      <c r="B6869" s="5">
        <v>11140</v>
      </c>
      <c r="G6869" s="5" t="s">
        <v>1242</v>
      </c>
      <c r="H6869" s="5">
        <v>75143</v>
      </c>
      <c r="I6869" s="7">
        <v>41820</v>
      </c>
      <c r="J6869" s="5" t="s">
        <v>3386</v>
      </c>
      <c r="K6869" s="6">
        <v>0</v>
      </c>
      <c r="L6869" s="6">
        <v>374</v>
      </c>
      <c r="M6869" s="6">
        <v>13524184.619999999</v>
      </c>
    </row>
    <row r="6870" spans="1:13">
      <c r="A6870" s="5">
        <v>101</v>
      </c>
      <c r="B6870" s="5">
        <v>11140</v>
      </c>
      <c r="G6870" s="5" t="s">
        <v>1242</v>
      </c>
      <c r="H6870" s="5">
        <v>75144</v>
      </c>
      <c r="I6870" s="7">
        <v>41820</v>
      </c>
      <c r="J6870" s="5" t="s">
        <v>1951</v>
      </c>
      <c r="K6870" s="6">
        <v>0</v>
      </c>
      <c r="L6870" s="6">
        <v>114</v>
      </c>
      <c r="M6870" s="6">
        <v>13524070.619999999</v>
      </c>
    </row>
    <row r="6871" spans="1:13">
      <c r="A6871" s="5">
        <v>101</v>
      </c>
      <c r="B6871" s="5">
        <v>11140</v>
      </c>
      <c r="G6871" s="5" t="s">
        <v>1242</v>
      </c>
      <c r="H6871" s="5">
        <v>75145</v>
      </c>
      <c r="I6871" s="7">
        <v>41820</v>
      </c>
      <c r="J6871" s="5" t="s">
        <v>1303</v>
      </c>
      <c r="K6871" s="6">
        <v>0</v>
      </c>
      <c r="L6871" s="6">
        <v>604.16</v>
      </c>
      <c r="M6871" s="6">
        <v>13523466.460000001</v>
      </c>
    </row>
    <row r="6872" spans="1:13">
      <c r="A6872" s="5">
        <v>101</v>
      </c>
      <c r="B6872" s="5">
        <v>11140</v>
      </c>
      <c r="G6872" s="5" t="s">
        <v>1242</v>
      </c>
      <c r="H6872" s="5">
        <v>75146</v>
      </c>
      <c r="I6872" s="7">
        <v>41820</v>
      </c>
      <c r="J6872" s="5" t="s">
        <v>1750</v>
      </c>
      <c r="K6872" s="6">
        <v>0</v>
      </c>
      <c r="L6872" s="6">
        <v>1616.74</v>
      </c>
      <c r="M6872" s="6">
        <v>13521849.720000001</v>
      </c>
    </row>
    <row r="6873" spans="1:13">
      <c r="A6873" s="5">
        <v>101</v>
      </c>
      <c r="B6873" s="5">
        <v>11140</v>
      </c>
      <c r="G6873" s="5" t="s">
        <v>1242</v>
      </c>
      <c r="H6873" s="5">
        <v>75147</v>
      </c>
      <c r="I6873" s="7">
        <v>41820</v>
      </c>
      <c r="J6873" s="5" t="s">
        <v>3737</v>
      </c>
      <c r="K6873" s="6">
        <v>0</v>
      </c>
      <c r="L6873" s="6">
        <v>1892.28</v>
      </c>
      <c r="M6873" s="6">
        <v>13519957.439999999</v>
      </c>
    </row>
    <row r="6874" spans="1:13">
      <c r="A6874" s="5">
        <v>101</v>
      </c>
      <c r="B6874" s="5">
        <v>11140</v>
      </c>
      <c r="G6874" s="5" t="s">
        <v>1242</v>
      </c>
      <c r="H6874" s="5">
        <v>75148</v>
      </c>
      <c r="I6874" s="7">
        <v>41820</v>
      </c>
      <c r="J6874" s="5" t="s">
        <v>2302</v>
      </c>
      <c r="K6874" s="6">
        <v>0</v>
      </c>
      <c r="L6874" s="6">
        <v>26967.79</v>
      </c>
      <c r="M6874" s="6">
        <v>13492989.65</v>
      </c>
    </row>
    <row r="6875" spans="1:13">
      <c r="A6875" s="5">
        <v>101</v>
      </c>
      <c r="B6875" s="5">
        <v>11140</v>
      </c>
      <c r="G6875" s="5" t="s">
        <v>1242</v>
      </c>
      <c r="H6875" s="5">
        <v>75149</v>
      </c>
      <c r="I6875" s="7">
        <v>41820</v>
      </c>
      <c r="J6875" s="5" t="s">
        <v>1394</v>
      </c>
      <c r="K6875" s="6">
        <v>0</v>
      </c>
      <c r="L6875" s="6">
        <v>193.21</v>
      </c>
      <c r="M6875" s="6">
        <v>13492796.439999999</v>
      </c>
    </row>
    <row r="6876" spans="1:13">
      <c r="A6876" s="5">
        <v>101</v>
      </c>
      <c r="B6876" s="5">
        <v>11140</v>
      </c>
      <c r="G6876" s="5" t="s">
        <v>1242</v>
      </c>
      <c r="H6876" s="5">
        <v>75150</v>
      </c>
      <c r="I6876" s="7">
        <v>41820</v>
      </c>
      <c r="J6876" s="5" t="s">
        <v>1520</v>
      </c>
      <c r="K6876" s="6">
        <v>0</v>
      </c>
      <c r="L6876" s="6">
        <v>138</v>
      </c>
      <c r="M6876" s="6">
        <v>13492658.439999999</v>
      </c>
    </row>
    <row r="6877" spans="1:13">
      <c r="A6877" s="5">
        <v>101</v>
      </c>
      <c r="B6877" s="5">
        <v>11140</v>
      </c>
      <c r="G6877" s="5" t="s">
        <v>1242</v>
      </c>
      <c r="H6877" s="5">
        <v>75152</v>
      </c>
      <c r="I6877" s="7">
        <v>41820</v>
      </c>
      <c r="J6877" s="5" t="s">
        <v>1454</v>
      </c>
      <c r="K6877" s="6">
        <v>0</v>
      </c>
      <c r="L6877" s="6">
        <v>12</v>
      </c>
      <c r="M6877" s="6">
        <v>13492646.439999999</v>
      </c>
    </row>
    <row r="6878" spans="1:13">
      <c r="A6878" s="5">
        <v>101</v>
      </c>
      <c r="B6878" s="5">
        <v>11140</v>
      </c>
      <c r="G6878" s="5" t="s">
        <v>1242</v>
      </c>
      <c r="H6878" s="5">
        <v>75153</v>
      </c>
      <c r="I6878" s="7">
        <v>41820</v>
      </c>
      <c r="J6878" s="5" t="s">
        <v>1456</v>
      </c>
      <c r="K6878" s="6">
        <v>0</v>
      </c>
      <c r="L6878" s="6">
        <v>70</v>
      </c>
      <c r="M6878" s="6">
        <v>13492576.439999999</v>
      </c>
    </row>
    <row r="6879" spans="1:13">
      <c r="A6879" s="5">
        <v>101</v>
      </c>
      <c r="B6879" s="5">
        <v>11140</v>
      </c>
      <c r="G6879" s="5" t="s">
        <v>1242</v>
      </c>
      <c r="H6879" s="5">
        <v>75154</v>
      </c>
      <c r="I6879" s="7">
        <v>41820</v>
      </c>
      <c r="J6879" s="5" t="s">
        <v>1334</v>
      </c>
      <c r="K6879" s="6">
        <v>0</v>
      </c>
      <c r="L6879" s="6">
        <v>6.5</v>
      </c>
      <c r="M6879" s="6">
        <v>13492569.939999999</v>
      </c>
    </row>
    <row r="6880" spans="1:13">
      <c r="A6880" s="5">
        <v>101</v>
      </c>
      <c r="B6880" s="5">
        <v>11140</v>
      </c>
      <c r="G6880" s="5" t="s">
        <v>1242</v>
      </c>
      <c r="H6880" s="5">
        <v>75155</v>
      </c>
      <c r="I6880" s="7">
        <v>41820</v>
      </c>
      <c r="J6880" s="5" t="s">
        <v>3568</v>
      </c>
      <c r="K6880" s="6">
        <v>0</v>
      </c>
      <c r="L6880" s="6">
        <v>9.5</v>
      </c>
      <c r="M6880" s="6">
        <v>13492560.439999999</v>
      </c>
    </row>
    <row r="6881" spans="1:13">
      <c r="A6881" s="5">
        <v>101</v>
      </c>
      <c r="B6881" s="5">
        <v>11140</v>
      </c>
      <c r="G6881" s="5" t="s">
        <v>1242</v>
      </c>
      <c r="H6881" s="5">
        <v>75156</v>
      </c>
      <c r="I6881" s="7">
        <v>41820</v>
      </c>
      <c r="J6881" s="5" t="s">
        <v>4240</v>
      </c>
      <c r="K6881" s="6">
        <v>0</v>
      </c>
      <c r="L6881" s="6">
        <v>211207.28</v>
      </c>
      <c r="M6881" s="6">
        <v>13281353.16</v>
      </c>
    </row>
    <row r="6882" spans="1:13">
      <c r="A6882" s="5">
        <v>101</v>
      </c>
      <c r="B6882" s="5">
        <v>11140</v>
      </c>
      <c r="G6882" s="5" t="s">
        <v>1242</v>
      </c>
      <c r="H6882" s="5">
        <v>75157</v>
      </c>
      <c r="I6882" s="7">
        <v>41820</v>
      </c>
      <c r="J6882" s="5" t="s">
        <v>1718</v>
      </c>
      <c r="K6882" s="6">
        <v>0</v>
      </c>
      <c r="L6882" s="6">
        <v>1493.24</v>
      </c>
      <c r="M6882" s="6">
        <v>13279859.92</v>
      </c>
    </row>
    <row r="6883" spans="1:13">
      <c r="A6883" s="5">
        <v>101</v>
      </c>
      <c r="B6883" s="5">
        <v>11140</v>
      </c>
      <c r="G6883" s="5" t="s">
        <v>1242</v>
      </c>
      <c r="H6883" s="5">
        <v>75158</v>
      </c>
      <c r="I6883" s="7">
        <v>41820</v>
      </c>
      <c r="J6883" s="5" t="s">
        <v>1411</v>
      </c>
      <c r="K6883" s="6">
        <v>0</v>
      </c>
      <c r="L6883" s="6">
        <v>2027.43</v>
      </c>
      <c r="M6883" s="6">
        <v>13277832.49</v>
      </c>
    </row>
    <row r="6884" spans="1:13">
      <c r="A6884" s="5">
        <v>101</v>
      </c>
      <c r="B6884" s="5">
        <v>11140</v>
      </c>
      <c r="G6884" s="5" t="s">
        <v>1242</v>
      </c>
      <c r="H6884" s="5">
        <v>75159</v>
      </c>
      <c r="I6884" s="7">
        <v>41820</v>
      </c>
      <c r="J6884" s="5" t="s">
        <v>2564</v>
      </c>
      <c r="K6884" s="6">
        <v>0</v>
      </c>
      <c r="L6884" s="6">
        <v>645.66</v>
      </c>
      <c r="M6884" s="6">
        <v>13277186.83</v>
      </c>
    </row>
    <row r="6885" spans="1:13">
      <c r="A6885" s="5">
        <v>101</v>
      </c>
      <c r="B6885" s="5">
        <v>11140</v>
      </c>
      <c r="G6885" s="5" t="s">
        <v>1242</v>
      </c>
      <c r="H6885" s="5">
        <v>75160</v>
      </c>
      <c r="I6885" s="7">
        <v>41820</v>
      </c>
      <c r="J6885" s="5" t="s">
        <v>1245</v>
      </c>
      <c r="K6885" s="6">
        <v>0</v>
      </c>
      <c r="L6885" s="6">
        <v>504</v>
      </c>
      <c r="M6885" s="6">
        <v>13276682.83</v>
      </c>
    </row>
    <row r="6886" spans="1:13">
      <c r="A6886" s="5">
        <v>101</v>
      </c>
      <c r="B6886" s="5">
        <v>11140</v>
      </c>
      <c r="G6886" s="5" t="s">
        <v>1242</v>
      </c>
      <c r="H6886" s="5">
        <v>75162</v>
      </c>
      <c r="I6886" s="7">
        <v>41820</v>
      </c>
      <c r="J6886" s="5" t="s">
        <v>1732</v>
      </c>
      <c r="K6886" s="6">
        <v>0</v>
      </c>
      <c r="L6886" s="6">
        <v>947.39</v>
      </c>
      <c r="M6886" s="6">
        <v>13275735.439999999</v>
      </c>
    </row>
    <row r="6887" spans="1:13">
      <c r="A6887" s="5">
        <v>101</v>
      </c>
      <c r="B6887" s="5">
        <v>11140</v>
      </c>
      <c r="G6887" s="5" t="s">
        <v>1242</v>
      </c>
      <c r="H6887" s="5">
        <v>75163</v>
      </c>
      <c r="I6887" s="7">
        <v>41820</v>
      </c>
      <c r="J6887" s="5" t="s">
        <v>1583</v>
      </c>
      <c r="K6887" s="6">
        <v>0</v>
      </c>
      <c r="L6887" s="6">
        <v>90</v>
      </c>
      <c r="M6887" s="6">
        <v>13275645.439999999</v>
      </c>
    </row>
    <row r="6888" spans="1:13">
      <c r="A6888" s="5">
        <v>101</v>
      </c>
      <c r="B6888" s="5">
        <v>11140</v>
      </c>
      <c r="G6888" s="5" t="s">
        <v>1242</v>
      </c>
      <c r="H6888" s="5">
        <v>75164</v>
      </c>
      <c r="I6888" s="7">
        <v>41820</v>
      </c>
      <c r="J6888" s="5" t="s">
        <v>3173</v>
      </c>
      <c r="K6888" s="6">
        <v>0</v>
      </c>
      <c r="L6888" s="6">
        <v>189</v>
      </c>
      <c r="M6888" s="6">
        <v>13275456.439999999</v>
      </c>
    </row>
    <row r="6889" spans="1:13">
      <c r="A6889" s="5">
        <v>101</v>
      </c>
      <c r="B6889" s="5">
        <v>11140</v>
      </c>
      <c r="G6889" s="5" t="s">
        <v>1242</v>
      </c>
      <c r="H6889" s="5">
        <v>75165</v>
      </c>
      <c r="I6889" s="7">
        <v>41820</v>
      </c>
      <c r="J6889" s="5" t="s">
        <v>1367</v>
      </c>
      <c r="K6889" s="6">
        <v>0</v>
      </c>
      <c r="L6889" s="6">
        <v>66.349999999999994</v>
      </c>
      <c r="M6889" s="6">
        <v>13275390.09</v>
      </c>
    </row>
    <row r="6890" spans="1:13">
      <c r="A6890" s="5">
        <v>101</v>
      </c>
      <c r="B6890" s="5">
        <v>11140</v>
      </c>
      <c r="G6890" s="5" t="s">
        <v>1242</v>
      </c>
      <c r="H6890" s="5">
        <v>75167</v>
      </c>
      <c r="I6890" s="7">
        <v>41820</v>
      </c>
      <c r="J6890" s="5" t="s">
        <v>1734</v>
      </c>
      <c r="K6890" s="6">
        <v>0</v>
      </c>
      <c r="L6890" s="6">
        <v>2613.64</v>
      </c>
      <c r="M6890" s="6">
        <v>13272776.449999999</v>
      </c>
    </row>
    <row r="6891" spans="1:13">
      <c r="A6891" s="5">
        <v>101</v>
      </c>
      <c r="B6891" s="5">
        <v>11140</v>
      </c>
      <c r="G6891" s="5" t="s">
        <v>1242</v>
      </c>
      <c r="H6891" s="5">
        <v>75168</v>
      </c>
      <c r="I6891" s="7">
        <v>41820</v>
      </c>
      <c r="J6891" s="5" t="s">
        <v>1737</v>
      </c>
      <c r="K6891" s="6">
        <v>0</v>
      </c>
      <c r="L6891" s="6">
        <v>39.5</v>
      </c>
      <c r="M6891" s="6">
        <v>13272736.949999999</v>
      </c>
    </row>
    <row r="6892" spans="1:13">
      <c r="A6892" s="5">
        <v>101</v>
      </c>
      <c r="B6892" s="5">
        <v>11140</v>
      </c>
      <c r="G6892" s="5" t="s">
        <v>1242</v>
      </c>
      <c r="H6892" s="5">
        <v>75170</v>
      </c>
      <c r="I6892" s="7">
        <v>41820</v>
      </c>
      <c r="J6892" s="5" t="s">
        <v>1738</v>
      </c>
      <c r="K6892" s="6">
        <v>0</v>
      </c>
      <c r="L6892" s="6">
        <v>7892.6</v>
      </c>
      <c r="M6892" s="6">
        <v>13264844.35</v>
      </c>
    </row>
    <row r="6893" spans="1:13">
      <c r="A6893" s="5">
        <v>101</v>
      </c>
      <c r="B6893" s="5">
        <v>11140</v>
      </c>
      <c r="G6893" s="5" t="s">
        <v>1242</v>
      </c>
      <c r="H6893" s="5">
        <v>75171</v>
      </c>
      <c r="I6893" s="7">
        <v>41820</v>
      </c>
      <c r="J6893" s="5" t="s">
        <v>1420</v>
      </c>
      <c r="K6893" s="6">
        <v>0</v>
      </c>
      <c r="L6893" s="6">
        <v>36.450000000000003</v>
      </c>
      <c r="M6893" s="6">
        <v>13264807.9</v>
      </c>
    </row>
    <row r="6894" spans="1:13">
      <c r="A6894" s="5">
        <v>101</v>
      </c>
      <c r="B6894" s="5">
        <v>11140</v>
      </c>
      <c r="G6894" s="5" t="s">
        <v>1242</v>
      </c>
      <c r="H6894" s="5">
        <v>75172</v>
      </c>
      <c r="I6894" s="7">
        <v>41820</v>
      </c>
      <c r="J6894" s="5" t="s">
        <v>1740</v>
      </c>
      <c r="K6894" s="6">
        <v>0</v>
      </c>
      <c r="L6894" s="6">
        <v>5681.82</v>
      </c>
      <c r="M6894" s="6">
        <v>13259126.08</v>
      </c>
    </row>
    <row r="6895" spans="1:13">
      <c r="A6895" s="5">
        <v>101</v>
      </c>
      <c r="B6895" s="5">
        <v>11140</v>
      </c>
      <c r="G6895" s="5" t="s">
        <v>1242</v>
      </c>
      <c r="H6895" s="5">
        <v>75173</v>
      </c>
      <c r="I6895" s="7">
        <v>41820</v>
      </c>
      <c r="J6895" s="5" t="s">
        <v>1589</v>
      </c>
      <c r="K6895" s="6">
        <v>0</v>
      </c>
      <c r="L6895" s="6">
        <v>176.2</v>
      </c>
      <c r="M6895" s="6">
        <v>13258949.880000001</v>
      </c>
    </row>
    <row r="6896" spans="1:13">
      <c r="A6896" s="5">
        <v>101</v>
      </c>
      <c r="B6896" s="5">
        <v>11140</v>
      </c>
      <c r="G6896" s="5" t="s">
        <v>1242</v>
      </c>
      <c r="H6896" s="5">
        <v>75174</v>
      </c>
      <c r="I6896" s="7">
        <v>41820</v>
      </c>
      <c r="J6896" s="5" t="s">
        <v>1951</v>
      </c>
      <c r="K6896" s="6">
        <v>0</v>
      </c>
      <c r="L6896" s="6">
        <v>290</v>
      </c>
      <c r="M6896" s="6">
        <v>13258659.880000001</v>
      </c>
    </row>
    <row r="6897" spans="1:13">
      <c r="A6897" s="5">
        <v>101</v>
      </c>
      <c r="B6897" s="5">
        <v>11140</v>
      </c>
      <c r="G6897" s="5" t="s">
        <v>1242</v>
      </c>
      <c r="H6897" s="5">
        <v>75175</v>
      </c>
      <c r="I6897" s="7">
        <v>41820</v>
      </c>
      <c r="J6897" s="5" t="s">
        <v>1747</v>
      </c>
      <c r="K6897" s="6">
        <v>0</v>
      </c>
      <c r="L6897" s="6">
        <v>405</v>
      </c>
      <c r="M6897" s="6">
        <v>13258254.880000001</v>
      </c>
    </row>
    <row r="6898" spans="1:13">
      <c r="A6898" s="5">
        <v>101</v>
      </c>
      <c r="B6898" s="5">
        <v>11140</v>
      </c>
      <c r="G6898" s="5" t="s">
        <v>1242</v>
      </c>
      <c r="H6898" s="5">
        <v>75176</v>
      </c>
      <c r="I6898" s="7">
        <v>41820</v>
      </c>
      <c r="J6898" s="5" t="s">
        <v>3529</v>
      </c>
      <c r="K6898" s="6">
        <v>0</v>
      </c>
      <c r="L6898" s="6">
        <v>1710</v>
      </c>
      <c r="M6898" s="6">
        <v>13256544.880000001</v>
      </c>
    </row>
    <row r="6899" spans="1:13">
      <c r="A6899" s="5">
        <v>101</v>
      </c>
      <c r="B6899" s="5">
        <v>11140</v>
      </c>
      <c r="G6899" s="5" t="s">
        <v>1242</v>
      </c>
      <c r="H6899" s="5">
        <v>75177</v>
      </c>
      <c r="I6899" s="7">
        <v>41820</v>
      </c>
      <c r="J6899" s="5" t="s">
        <v>4129</v>
      </c>
      <c r="K6899" s="6">
        <v>0</v>
      </c>
      <c r="L6899" s="6">
        <v>215.9</v>
      </c>
      <c r="M6899" s="6">
        <v>13256328.98</v>
      </c>
    </row>
    <row r="6900" spans="1:13">
      <c r="A6900" s="5">
        <v>101</v>
      </c>
      <c r="B6900" s="5">
        <v>11140</v>
      </c>
      <c r="G6900" s="5" t="s">
        <v>1242</v>
      </c>
      <c r="H6900" s="5">
        <v>75178</v>
      </c>
      <c r="I6900" s="7">
        <v>41820</v>
      </c>
      <c r="J6900" s="5" t="s">
        <v>1305</v>
      </c>
      <c r="K6900" s="6">
        <v>0</v>
      </c>
      <c r="L6900" s="6">
        <v>495</v>
      </c>
      <c r="M6900" s="6">
        <v>13255833.98</v>
      </c>
    </row>
    <row r="6901" spans="1:13">
      <c r="A6901" s="5">
        <v>101</v>
      </c>
      <c r="B6901" s="5">
        <v>11140</v>
      </c>
      <c r="G6901" s="5" t="s">
        <v>1242</v>
      </c>
      <c r="H6901" s="5">
        <v>75179</v>
      </c>
      <c r="I6901" s="7">
        <v>41820</v>
      </c>
      <c r="J6901" s="5" t="s">
        <v>1592</v>
      </c>
      <c r="K6901" s="6">
        <v>0</v>
      </c>
      <c r="L6901" s="6">
        <v>714.89</v>
      </c>
      <c r="M6901" s="6">
        <v>13255119.09</v>
      </c>
    </row>
    <row r="6902" spans="1:13">
      <c r="A6902" s="5">
        <v>101</v>
      </c>
      <c r="B6902" s="5">
        <v>11140</v>
      </c>
      <c r="G6902" s="5" t="s">
        <v>1242</v>
      </c>
      <c r="H6902" s="5">
        <v>75180</v>
      </c>
      <c r="I6902" s="7">
        <v>41820</v>
      </c>
      <c r="J6902" s="5" t="s">
        <v>1306</v>
      </c>
      <c r="K6902" s="6">
        <v>0</v>
      </c>
      <c r="L6902" s="6">
        <v>384.87</v>
      </c>
      <c r="M6902" s="6">
        <v>13254734.220000001</v>
      </c>
    </row>
    <row r="6903" spans="1:13">
      <c r="A6903" s="5">
        <v>101</v>
      </c>
      <c r="B6903" s="5">
        <v>11140</v>
      </c>
      <c r="G6903" s="5" t="s">
        <v>1242</v>
      </c>
      <c r="H6903" s="5">
        <v>75181</v>
      </c>
      <c r="I6903" s="7">
        <v>41820</v>
      </c>
      <c r="J6903" s="5" t="s">
        <v>1307</v>
      </c>
      <c r="K6903" s="6">
        <v>0</v>
      </c>
      <c r="L6903" s="6">
        <v>1105.98</v>
      </c>
      <c r="M6903" s="6">
        <v>13253628.24</v>
      </c>
    </row>
    <row r="6904" spans="1:13">
      <c r="A6904" s="5">
        <v>101</v>
      </c>
      <c r="B6904" s="5">
        <v>11140</v>
      </c>
      <c r="G6904" s="5" t="s">
        <v>1242</v>
      </c>
      <c r="H6904" s="5">
        <v>75182</v>
      </c>
      <c r="I6904" s="7">
        <v>41820</v>
      </c>
      <c r="J6904" s="5" t="s">
        <v>1394</v>
      </c>
      <c r="K6904" s="6">
        <v>0</v>
      </c>
      <c r="L6904" s="6">
        <v>682.87</v>
      </c>
      <c r="M6904" s="6">
        <v>13252945.369999999</v>
      </c>
    </row>
    <row r="6905" spans="1:13">
      <c r="A6905" s="5">
        <v>101</v>
      </c>
      <c r="B6905" s="5">
        <v>11140</v>
      </c>
      <c r="G6905" s="5" t="s">
        <v>1242</v>
      </c>
      <c r="H6905" s="5">
        <v>75183</v>
      </c>
      <c r="I6905" s="7">
        <v>41820</v>
      </c>
      <c r="J6905" s="5" t="s">
        <v>4241</v>
      </c>
      <c r="K6905" s="6">
        <v>0</v>
      </c>
      <c r="L6905" s="6">
        <v>102.4</v>
      </c>
      <c r="M6905" s="6">
        <v>13252842.970000001</v>
      </c>
    </row>
    <row r="6906" spans="1:13">
      <c r="A6906" s="5">
        <v>101</v>
      </c>
      <c r="B6906" s="5">
        <v>11140</v>
      </c>
      <c r="G6906" s="5" t="s">
        <v>1242</v>
      </c>
      <c r="H6906" s="5">
        <v>75185</v>
      </c>
      <c r="I6906" s="7">
        <v>41820</v>
      </c>
      <c r="J6906" s="5" t="s">
        <v>1409</v>
      </c>
      <c r="K6906" s="6">
        <v>0</v>
      </c>
      <c r="L6906" s="6">
        <v>45.34</v>
      </c>
      <c r="M6906" s="6">
        <v>13252797.630000001</v>
      </c>
    </row>
    <row r="6907" spans="1:13">
      <c r="A6907" s="5">
        <v>101</v>
      </c>
      <c r="B6907" s="5">
        <v>11140</v>
      </c>
      <c r="G6907" s="5" t="s">
        <v>1242</v>
      </c>
      <c r="H6907" s="5">
        <v>75186</v>
      </c>
      <c r="I6907" s="7">
        <v>41820</v>
      </c>
      <c r="J6907" s="5" t="s">
        <v>4242</v>
      </c>
      <c r="K6907" s="6">
        <v>0</v>
      </c>
      <c r="L6907" s="6">
        <v>515.14</v>
      </c>
      <c r="M6907" s="6">
        <v>13252282.49</v>
      </c>
    </row>
    <row r="6908" spans="1:13">
      <c r="A6908" s="5">
        <v>101</v>
      </c>
      <c r="B6908" s="5">
        <v>11140</v>
      </c>
      <c r="G6908" s="5" t="s">
        <v>1242</v>
      </c>
      <c r="H6908" s="5">
        <v>75187</v>
      </c>
      <c r="I6908" s="7">
        <v>41820</v>
      </c>
      <c r="J6908" s="5" t="s">
        <v>4243</v>
      </c>
      <c r="K6908" s="6">
        <v>0</v>
      </c>
      <c r="L6908" s="6">
        <v>258.64999999999998</v>
      </c>
      <c r="M6908" s="6">
        <v>13252023.84</v>
      </c>
    </row>
    <row r="6909" spans="1:13">
      <c r="A6909" s="5">
        <v>101</v>
      </c>
      <c r="B6909" s="5">
        <v>11140</v>
      </c>
      <c r="G6909" s="5" t="s">
        <v>1242</v>
      </c>
      <c r="H6909" s="5">
        <v>75188</v>
      </c>
      <c r="I6909" s="7">
        <v>41820</v>
      </c>
      <c r="J6909" s="5" t="s">
        <v>1769</v>
      </c>
      <c r="K6909" s="6">
        <v>0</v>
      </c>
      <c r="L6909" s="6">
        <v>662.25</v>
      </c>
      <c r="M6909" s="6">
        <v>13251361.59</v>
      </c>
    </row>
    <row r="6910" spans="1:13">
      <c r="A6910" s="5">
        <v>101</v>
      </c>
      <c r="B6910" s="5">
        <v>11140</v>
      </c>
      <c r="G6910" s="5" t="s">
        <v>1242</v>
      </c>
      <c r="H6910" s="5">
        <v>75189</v>
      </c>
      <c r="I6910" s="7">
        <v>41820</v>
      </c>
      <c r="J6910" s="5" t="s">
        <v>4244</v>
      </c>
      <c r="K6910" s="6">
        <v>0</v>
      </c>
      <c r="L6910" s="6">
        <v>2284.4499999999998</v>
      </c>
      <c r="M6910" s="6">
        <v>13249077.140000001</v>
      </c>
    </row>
    <row r="6911" spans="1:13">
      <c r="A6911" s="5">
        <v>101</v>
      </c>
      <c r="B6911" s="5">
        <v>11140</v>
      </c>
      <c r="G6911" s="5" t="s">
        <v>1242</v>
      </c>
      <c r="H6911" s="5">
        <v>75190</v>
      </c>
      <c r="I6911" s="7">
        <v>41820</v>
      </c>
      <c r="J6911" s="5" t="s">
        <v>1820</v>
      </c>
      <c r="K6911" s="6">
        <v>0</v>
      </c>
      <c r="L6911" s="6">
        <v>962.5</v>
      </c>
      <c r="M6911" s="6">
        <v>13248114.640000001</v>
      </c>
    </row>
    <row r="6912" spans="1:13">
      <c r="A6912" s="5">
        <v>101</v>
      </c>
      <c r="B6912" s="5">
        <v>11140</v>
      </c>
      <c r="G6912" s="5" t="s">
        <v>1242</v>
      </c>
      <c r="H6912" s="5">
        <v>75191</v>
      </c>
      <c r="I6912" s="7">
        <v>41820</v>
      </c>
      <c r="J6912" s="5" t="s">
        <v>1383</v>
      </c>
      <c r="K6912" s="6">
        <v>0</v>
      </c>
      <c r="L6912" s="6">
        <v>186.57</v>
      </c>
      <c r="M6912" s="6">
        <v>13247928.07</v>
      </c>
    </row>
    <row r="6913" spans="1:13">
      <c r="A6913" s="5">
        <v>101</v>
      </c>
      <c r="B6913" s="5">
        <v>11140</v>
      </c>
      <c r="G6913" s="5" t="s">
        <v>1242</v>
      </c>
      <c r="H6913" s="5">
        <v>75192</v>
      </c>
      <c r="I6913" s="7">
        <v>41820</v>
      </c>
      <c r="J6913" s="5" t="s">
        <v>2094</v>
      </c>
      <c r="K6913" s="6">
        <v>0</v>
      </c>
      <c r="L6913" s="6">
        <v>490.12</v>
      </c>
      <c r="M6913" s="6">
        <v>13247437.949999999</v>
      </c>
    </row>
    <row r="6914" spans="1:13">
      <c r="A6914" s="5">
        <v>101</v>
      </c>
      <c r="B6914" s="5">
        <v>11140</v>
      </c>
      <c r="G6914" s="5" t="s">
        <v>1242</v>
      </c>
      <c r="H6914" s="5">
        <v>75193</v>
      </c>
      <c r="I6914" s="7">
        <v>41820</v>
      </c>
      <c r="J6914" s="5" t="s">
        <v>1305</v>
      </c>
      <c r="K6914" s="6">
        <v>0</v>
      </c>
      <c r="L6914" s="6">
        <v>412.8</v>
      </c>
      <c r="M6914" s="6">
        <v>13247025.15</v>
      </c>
    </row>
    <row r="6915" spans="1:13">
      <c r="A6915" s="5">
        <v>101</v>
      </c>
      <c r="B6915" s="5">
        <v>11140</v>
      </c>
      <c r="G6915" s="5" t="s">
        <v>1242</v>
      </c>
      <c r="H6915" s="5">
        <v>75194</v>
      </c>
      <c r="I6915" s="7">
        <v>41820</v>
      </c>
      <c r="J6915" s="5" t="s">
        <v>1821</v>
      </c>
      <c r="K6915" s="6">
        <v>0</v>
      </c>
      <c r="L6915" s="6">
        <v>340</v>
      </c>
      <c r="M6915" s="6">
        <v>13246685.15</v>
      </c>
    </row>
    <row r="6916" spans="1:13">
      <c r="A6916" s="5">
        <v>101</v>
      </c>
      <c r="B6916" s="5">
        <v>11140</v>
      </c>
      <c r="G6916" s="5" t="s">
        <v>1242</v>
      </c>
      <c r="H6916" s="5">
        <v>75195</v>
      </c>
      <c r="I6916" s="7">
        <v>41820</v>
      </c>
      <c r="J6916" s="5" t="s">
        <v>1749</v>
      </c>
      <c r="K6916" s="6">
        <v>0</v>
      </c>
      <c r="L6916" s="6">
        <v>19452.919999999998</v>
      </c>
      <c r="M6916" s="6">
        <v>13227232.23</v>
      </c>
    </row>
    <row r="6917" spans="1:13">
      <c r="A6917" s="5">
        <v>101</v>
      </c>
      <c r="B6917" s="5">
        <v>11140</v>
      </c>
      <c r="G6917" s="5" t="s">
        <v>1242</v>
      </c>
      <c r="H6917" s="5">
        <v>75196</v>
      </c>
      <c r="I6917" s="7">
        <v>41820</v>
      </c>
      <c r="J6917" s="5" t="s">
        <v>1307</v>
      </c>
      <c r="K6917" s="6">
        <v>0</v>
      </c>
      <c r="L6917" s="6">
        <v>272</v>
      </c>
      <c r="M6917" s="6">
        <v>13226960.23</v>
      </c>
    </row>
    <row r="6918" spans="1:13">
      <c r="A6918" s="5">
        <v>101</v>
      </c>
      <c r="B6918" s="5">
        <v>11140</v>
      </c>
      <c r="G6918" s="5" t="s">
        <v>1242</v>
      </c>
      <c r="H6918" s="5">
        <v>75205</v>
      </c>
      <c r="I6918" s="7">
        <v>41820</v>
      </c>
      <c r="J6918" s="5" t="s">
        <v>1457</v>
      </c>
      <c r="K6918" s="6">
        <v>0</v>
      </c>
      <c r="L6918" s="6">
        <v>146.97</v>
      </c>
      <c r="M6918" s="6">
        <v>13226813.26</v>
      </c>
    </row>
    <row r="6919" spans="1:13">
      <c r="A6919" s="5">
        <v>101</v>
      </c>
      <c r="B6919" s="5">
        <v>11140</v>
      </c>
      <c r="G6919" s="5" t="s">
        <v>1242</v>
      </c>
      <c r="H6919" s="5">
        <v>75206</v>
      </c>
      <c r="I6919" s="7">
        <v>41820</v>
      </c>
      <c r="J6919" s="5" t="s">
        <v>1409</v>
      </c>
      <c r="K6919" s="6">
        <v>0</v>
      </c>
      <c r="L6919" s="6">
        <v>44.49</v>
      </c>
      <c r="M6919" s="6">
        <v>13226768.77</v>
      </c>
    </row>
    <row r="6920" spans="1:13">
      <c r="A6920" s="5">
        <v>101</v>
      </c>
      <c r="B6920" s="5">
        <v>11140</v>
      </c>
      <c r="G6920" s="5" t="s">
        <v>1242</v>
      </c>
      <c r="H6920" s="5">
        <v>75207</v>
      </c>
      <c r="I6920" s="7">
        <v>41820</v>
      </c>
      <c r="J6920" s="5" t="s">
        <v>1299</v>
      </c>
      <c r="K6920" s="6">
        <v>0</v>
      </c>
      <c r="L6920" s="6">
        <v>74.790000000000006</v>
      </c>
      <c r="M6920" s="6">
        <v>13226693.98</v>
      </c>
    </row>
    <row r="6921" spans="1:13">
      <c r="A6921" s="5">
        <v>101</v>
      </c>
      <c r="B6921" s="5">
        <v>11140</v>
      </c>
      <c r="G6921" s="5" t="s">
        <v>1242</v>
      </c>
      <c r="H6921" s="5">
        <v>75208</v>
      </c>
      <c r="I6921" s="7">
        <v>41820</v>
      </c>
      <c r="J6921" s="5" t="s">
        <v>1723</v>
      </c>
      <c r="K6921" s="6">
        <v>0</v>
      </c>
      <c r="L6921" s="6">
        <v>25.38</v>
      </c>
      <c r="M6921" s="6">
        <v>13226668.6</v>
      </c>
    </row>
    <row r="6922" spans="1:13">
      <c r="A6922" s="5">
        <v>101</v>
      </c>
      <c r="B6922" s="5">
        <v>11140</v>
      </c>
      <c r="G6922" s="5" t="s">
        <v>1242</v>
      </c>
      <c r="H6922" s="5">
        <v>75209</v>
      </c>
      <c r="I6922" s="7">
        <v>41820</v>
      </c>
      <c r="J6922" s="5" t="s">
        <v>3294</v>
      </c>
      <c r="K6922" s="6">
        <v>0</v>
      </c>
      <c r="L6922" s="6">
        <v>500</v>
      </c>
      <c r="M6922" s="6">
        <v>13226168.6</v>
      </c>
    </row>
    <row r="6923" spans="1:13">
      <c r="A6923" s="5">
        <v>101</v>
      </c>
      <c r="B6923" s="5">
        <v>11140</v>
      </c>
      <c r="G6923" s="5" t="s">
        <v>1242</v>
      </c>
      <c r="H6923" s="5">
        <v>75210</v>
      </c>
      <c r="I6923" s="7">
        <v>41820</v>
      </c>
      <c r="J6923" s="5" t="s">
        <v>2389</v>
      </c>
      <c r="K6923" s="6">
        <v>0</v>
      </c>
      <c r="L6923" s="6">
        <v>150</v>
      </c>
      <c r="M6923" s="6">
        <v>13226018.6</v>
      </c>
    </row>
    <row r="6924" spans="1:13">
      <c r="A6924" s="5">
        <v>101</v>
      </c>
      <c r="B6924" s="5">
        <v>11140</v>
      </c>
      <c r="G6924" s="5" t="s">
        <v>1242</v>
      </c>
      <c r="H6924" s="5">
        <v>75211</v>
      </c>
      <c r="I6924" s="7">
        <v>41820</v>
      </c>
      <c r="J6924" s="5" t="s">
        <v>1537</v>
      </c>
      <c r="K6924" s="6">
        <v>0</v>
      </c>
      <c r="L6924" s="6">
        <v>113.74</v>
      </c>
      <c r="M6924" s="6">
        <v>13225904.859999999</v>
      </c>
    </row>
    <row r="6925" spans="1:13">
      <c r="A6925" s="5">
        <v>101</v>
      </c>
      <c r="B6925" s="5">
        <v>11140</v>
      </c>
      <c r="G6925" s="5" t="s">
        <v>1242</v>
      </c>
      <c r="H6925" s="5">
        <v>75212</v>
      </c>
      <c r="I6925" s="7">
        <v>41820</v>
      </c>
      <c r="J6925" s="5" t="s">
        <v>2745</v>
      </c>
      <c r="K6925" s="6">
        <v>0</v>
      </c>
      <c r="L6925" s="6">
        <v>252.57</v>
      </c>
      <c r="M6925" s="6">
        <v>13225652.289999999</v>
      </c>
    </row>
    <row r="6926" spans="1:13">
      <c r="A6926" s="5">
        <v>101</v>
      </c>
      <c r="B6926" s="5">
        <v>11140</v>
      </c>
      <c r="G6926" s="5" t="s">
        <v>1242</v>
      </c>
      <c r="H6926" s="5">
        <v>75213</v>
      </c>
      <c r="I6926" s="7">
        <v>41820</v>
      </c>
      <c r="J6926" s="5" t="s">
        <v>1485</v>
      </c>
      <c r="K6926" s="6">
        <v>0</v>
      </c>
      <c r="L6926" s="6">
        <v>729.05</v>
      </c>
      <c r="M6926" s="6">
        <v>13224923.24</v>
      </c>
    </row>
    <row r="6927" spans="1:13">
      <c r="A6927" s="5">
        <v>101</v>
      </c>
      <c r="B6927" s="5">
        <v>11140</v>
      </c>
      <c r="G6927" s="5" t="s">
        <v>1242</v>
      </c>
      <c r="H6927" s="5">
        <v>75214</v>
      </c>
      <c r="I6927" s="7">
        <v>41820</v>
      </c>
      <c r="J6927" s="5" t="s">
        <v>3773</v>
      </c>
      <c r="K6927" s="6">
        <v>0</v>
      </c>
      <c r="L6927" s="6">
        <v>399</v>
      </c>
      <c r="M6927" s="6">
        <v>13224524.24</v>
      </c>
    </row>
    <row r="6928" spans="1:13">
      <c r="A6928" s="5">
        <v>101</v>
      </c>
      <c r="B6928" s="5">
        <v>11140</v>
      </c>
      <c r="G6928" s="5" t="s">
        <v>1242</v>
      </c>
      <c r="H6928" s="5">
        <v>75215</v>
      </c>
      <c r="I6928" s="7">
        <v>41820</v>
      </c>
      <c r="J6928" s="5" t="s">
        <v>1669</v>
      </c>
      <c r="K6928" s="6">
        <v>0</v>
      </c>
      <c r="L6928" s="6">
        <v>800</v>
      </c>
      <c r="M6928" s="6">
        <v>13223724.24</v>
      </c>
    </row>
    <row r="6929" spans="1:13">
      <c r="A6929" s="5">
        <v>101</v>
      </c>
      <c r="B6929" s="5">
        <v>11140</v>
      </c>
      <c r="G6929" s="5" t="s">
        <v>1242</v>
      </c>
      <c r="H6929" s="5">
        <v>75216</v>
      </c>
      <c r="I6929" s="7">
        <v>41820</v>
      </c>
      <c r="J6929" s="5" t="s">
        <v>1673</v>
      </c>
      <c r="K6929" s="6">
        <v>0</v>
      </c>
      <c r="L6929" s="6">
        <v>76.209999999999994</v>
      </c>
      <c r="M6929" s="6">
        <v>13223648.029999999</v>
      </c>
    </row>
    <row r="6930" spans="1:13">
      <c r="A6930" s="5">
        <v>101</v>
      </c>
      <c r="B6930" s="5">
        <v>11140</v>
      </c>
      <c r="G6930" s="5" t="s">
        <v>1242</v>
      </c>
      <c r="H6930" s="5">
        <v>75217</v>
      </c>
      <c r="I6930" s="7">
        <v>41820</v>
      </c>
      <c r="J6930" s="5" t="s">
        <v>1516</v>
      </c>
      <c r="K6930" s="6">
        <v>0</v>
      </c>
      <c r="L6930" s="6">
        <v>49.25</v>
      </c>
      <c r="M6930" s="6">
        <v>13223598.779999999</v>
      </c>
    </row>
    <row r="6931" spans="1:13">
      <c r="A6931" s="5">
        <v>101</v>
      </c>
      <c r="B6931" s="5">
        <v>11140</v>
      </c>
      <c r="G6931" s="5" t="s">
        <v>1242</v>
      </c>
      <c r="H6931" s="5">
        <v>75218</v>
      </c>
      <c r="I6931" s="7">
        <v>41820</v>
      </c>
      <c r="J6931" s="5" t="s">
        <v>1394</v>
      </c>
      <c r="K6931" s="6">
        <v>0</v>
      </c>
      <c r="L6931" s="6">
        <v>51.6</v>
      </c>
      <c r="M6931" s="6">
        <v>13223547.18</v>
      </c>
    </row>
    <row r="6932" spans="1:13">
      <c r="A6932" s="5">
        <v>101</v>
      </c>
      <c r="B6932" s="5">
        <v>11140</v>
      </c>
      <c r="G6932" s="5" t="s">
        <v>1242</v>
      </c>
      <c r="H6932" s="5">
        <v>75219</v>
      </c>
      <c r="I6932" s="7">
        <v>41820</v>
      </c>
      <c r="J6932" s="5" t="s">
        <v>1719</v>
      </c>
      <c r="K6932" s="6">
        <v>0</v>
      </c>
      <c r="L6932" s="6">
        <v>75</v>
      </c>
      <c r="M6932" s="6">
        <v>13223472.18</v>
      </c>
    </row>
    <row r="6933" spans="1:13">
      <c r="A6933" s="5">
        <v>101</v>
      </c>
      <c r="B6933" s="5">
        <v>11140</v>
      </c>
      <c r="G6933" s="5" t="s">
        <v>1242</v>
      </c>
      <c r="H6933" s="5">
        <v>75220</v>
      </c>
      <c r="I6933" s="7">
        <v>41820</v>
      </c>
      <c r="J6933" s="5" t="s">
        <v>1411</v>
      </c>
      <c r="K6933" s="6">
        <v>0</v>
      </c>
      <c r="L6933" s="6">
        <v>589.41999999999996</v>
      </c>
      <c r="M6933" s="6">
        <v>13222882.76</v>
      </c>
    </row>
    <row r="6934" spans="1:13">
      <c r="A6934" s="5">
        <v>101</v>
      </c>
      <c r="B6934" s="5">
        <v>11140</v>
      </c>
      <c r="G6934" s="5" t="s">
        <v>1242</v>
      </c>
      <c r="H6934" s="5">
        <v>75221</v>
      </c>
      <c r="I6934" s="7">
        <v>41820</v>
      </c>
      <c r="J6934" s="5" t="s">
        <v>2387</v>
      </c>
      <c r="K6934" s="6">
        <v>0</v>
      </c>
      <c r="L6934" s="6">
        <v>1835.1</v>
      </c>
      <c r="M6934" s="6">
        <v>13221047.66</v>
      </c>
    </row>
    <row r="6935" spans="1:13">
      <c r="A6935" s="5">
        <v>101</v>
      </c>
      <c r="B6935" s="5">
        <v>11140</v>
      </c>
      <c r="G6935" s="5" t="s">
        <v>1242</v>
      </c>
      <c r="H6935" s="5">
        <v>75222</v>
      </c>
      <c r="I6935" s="7">
        <v>41820</v>
      </c>
      <c r="J6935" s="5" t="s">
        <v>1466</v>
      </c>
      <c r="K6935" s="6">
        <v>0</v>
      </c>
      <c r="L6935" s="6">
        <v>126.9</v>
      </c>
      <c r="M6935" s="6">
        <v>13220920.76</v>
      </c>
    </row>
    <row r="6936" spans="1:13">
      <c r="A6936" s="5">
        <v>101</v>
      </c>
      <c r="B6936" s="5">
        <v>11140</v>
      </c>
      <c r="G6936" s="5" t="s">
        <v>1242</v>
      </c>
      <c r="H6936" s="5">
        <v>75223</v>
      </c>
      <c r="I6936" s="7">
        <v>41820</v>
      </c>
      <c r="J6936" s="5" t="s">
        <v>1346</v>
      </c>
      <c r="K6936" s="6">
        <v>0</v>
      </c>
      <c r="L6936" s="6">
        <v>138.68</v>
      </c>
      <c r="M6936" s="6">
        <v>13220782.08</v>
      </c>
    </row>
    <row r="6937" spans="1:13">
      <c r="A6937" s="5">
        <v>101</v>
      </c>
      <c r="B6937" s="5">
        <v>11140</v>
      </c>
      <c r="G6937" s="5" t="s">
        <v>1242</v>
      </c>
      <c r="H6937" s="5">
        <v>75224</v>
      </c>
      <c r="I6937" s="7">
        <v>41820</v>
      </c>
      <c r="J6937" s="5" t="s">
        <v>3944</v>
      </c>
      <c r="K6937" s="6">
        <v>0</v>
      </c>
      <c r="L6937" s="6">
        <v>175.35</v>
      </c>
      <c r="M6937" s="6">
        <v>13220606.73</v>
      </c>
    </row>
    <row r="6938" spans="1:13">
      <c r="A6938" s="5">
        <v>101</v>
      </c>
      <c r="B6938" s="5">
        <v>11140</v>
      </c>
      <c r="G6938" s="5" t="s">
        <v>1242</v>
      </c>
      <c r="H6938" s="5">
        <v>75225</v>
      </c>
      <c r="I6938" s="7">
        <v>41820</v>
      </c>
      <c r="J6938" s="5" t="s">
        <v>2496</v>
      </c>
      <c r="K6938" s="6">
        <v>0</v>
      </c>
      <c r="L6938" s="6">
        <v>88.24</v>
      </c>
      <c r="M6938" s="6">
        <v>13220518.49</v>
      </c>
    </row>
    <row r="6939" spans="1:13">
      <c r="A6939" s="5">
        <v>101</v>
      </c>
      <c r="B6939" s="5">
        <v>11140</v>
      </c>
      <c r="G6939" s="5" t="s">
        <v>1242</v>
      </c>
      <c r="H6939" s="5">
        <v>75226</v>
      </c>
      <c r="I6939" s="7">
        <v>41820</v>
      </c>
      <c r="J6939" s="5" t="s">
        <v>1485</v>
      </c>
      <c r="K6939" s="6">
        <v>0</v>
      </c>
      <c r="L6939" s="6">
        <v>603.5</v>
      </c>
      <c r="M6939" s="6">
        <v>13219914.99</v>
      </c>
    </row>
    <row r="6940" spans="1:13">
      <c r="A6940" s="5">
        <v>101</v>
      </c>
      <c r="B6940" s="5">
        <v>11140</v>
      </c>
      <c r="G6940" s="5" t="s">
        <v>1242</v>
      </c>
      <c r="H6940" s="5">
        <v>75227</v>
      </c>
      <c r="I6940" s="7">
        <v>41820</v>
      </c>
      <c r="J6940" s="5" t="s">
        <v>2134</v>
      </c>
      <c r="K6940" s="6">
        <v>0</v>
      </c>
      <c r="L6940" s="6">
        <v>2246</v>
      </c>
      <c r="M6940" s="6">
        <v>13217668.99</v>
      </c>
    </row>
    <row r="6941" spans="1:13">
      <c r="A6941" s="5">
        <v>101</v>
      </c>
      <c r="B6941" s="5">
        <v>11140</v>
      </c>
      <c r="G6941" s="5" t="s">
        <v>1242</v>
      </c>
      <c r="H6941" s="5">
        <v>75228</v>
      </c>
      <c r="I6941" s="7">
        <v>41820</v>
      </c>
      <c r="J6941" s="5" t="s">
        <v>4170</v>
      </c>
      <c r="K6941" s="6">
        <v>0</v>
      </c>
      <c r="L6941" s="6">
        <v>298.87</v>
      </c>
      <c r="M6941" s="6">
        <v>13217370.119999999</v>
      </c>
    </row>
    <row r="6942" spans="1:13">
      <c r="A6942" s="5">
        <v>101</v>
      </c>
      <c r="B6942" s="5">
        <v>11140</v>
      </c>
      <c r="G6942" s="5" t="s">
        <v>1242</v>
      </c>
      <c r="H6942" s="5">
        <v>75229</v>
      </c>
      <c r="I6942" s="7">
        <v>41820</v>
      </c>
      <c r="J6942" s="5" t="s">
        <v>2710</v>
      </c>
      <c r="K6942" s="6">
        <v>0</v>
      </c>
      <c r="L6942" s="6">
        <v>52.36</v>
      </c>
      <c r="M6942" s="6">
        <v>13217317.76</v>
      </c>
    </row>
    <row r="6943" spans="1:13">
      <c r="A6943" s="5">
        <v>101</v>
      </c>
      <c r="B6943" s="5">
        <v>11140</v>
      </c>
      <c r="G6943" s="5" t="s">
        <v>1242</v>
      </c>
      <c r="H6943" s="5">
        <v>75230</v>
      </c>
      <c r="I6943" s="7">
        <v>41820</v>
      </c>
      <c r="J6943" s="5" t="s">
        <v>1555</v>
      </c>
      <c r="K6943" s="6">
        <v>0</v>
      </c>
      <c r="L6943" s="6">
        <v>180</v>
      </c>
      <c r="M6943" s="6">
        <v>13217137.76</v>
      </c>
    </row>
    <row r="6944" spans="1:13">
      <c r="A6944" s="5">
        <v>101</v>
      </c>
      <c r="B6944" s="5">
        <v>11140</v>
      </c>
      <c r="G6944" s="5" t="s">
        <v>1242</v>
      </c>
      <c r="H6944" s="5">
        <v>75231</v>
      </c>
      <c r="I6944" s="7">
        <v>41820</v>
      </c>
      <c r="J6944" s="5" t="s">
        <v>1737</v>
      </c>
      <c r="K6944" s="6">
        <v>0</v>
      </c>
      <c r="L6944" s="6">
        <v>32.58</v>
      </c>
      <c r="M6944" s="6">
        <v>13217105.18</v>
      </c>
    </row>
    <row r="6945" spans="1:14">
      <c r="A6945" s="5">
        <v>101</v>
      </c>
      <c r="B6945" s="5">
        <v>11140</v>
      </c>
      <c r="G6945" s="5" t="s">
        <v>1242</v>
      </c>
      <c r="H6945" s="5">
        <v>75232</v>
      </c>
      <c r="I6945" s="7">
        <v>41820</v>
      </c>
      <c r="J6945" s="5" t="s">
        <v>1420</v>
      </c>
      <c r="K6945" s="6">
        <v>0</v>
      </c>
      <c r="L6945" s="6">
        <v>127.4</v>
      </c>
      <c r="M6945" s="6">
        <v>13216977.779999999</v>
      </c>
    </row>
    <row r="6946" spans="1:14">
      <c r="A6946" s="5">
        <v>101</v>
      </c>
      <c r="B6946" s="5">
        <v>11140</v>
      </c>
      <c r="G6946" s="5" t="s">
        <v>1242</v>
      </c>
      <c r="H6946" s="5">
        <v>75233</v>
      </c>
      <c r="I6946" s="7">
        <v>41820</v>
      </c>
      <c r="J6946" s="5" t="s">
        <v>1741</v>
      </c>
      <c r="K6946" s="6">
        <v>0</v>
      </c>
      <c r="L6946" s="6">
        <v>740</v>
      </c>
      <c r="M6946" s="6">
        <v>13216237.779999999</v>
      </c>
    </row>
    <row r="6947" spans="1:14">
      <c r="A6947" s="5">
        <v>101</v>
      </c>
      <c r="B6947" s="5">
        <v>11140</v>
      </c>
      <c r="G6947" s="5" t="s">
        <v>1242</v>
      </c>
      <c r="H6947" s="5">
        <v>75234</v>
      </c>
      <c r="I6947" s="7">
        <v>41820</v>
      </c>
      <c r="J6947" s="5" t="s">
        <v>1871</v>
      </c>
      <c r="K6947" s="6">
        <v>0</v>
      </c>
      <c r="L6947" s="6">
        <v>1970</v>
      </c>
      <c r="M6947" s="6">
        <v>13214267.779999999</v>
      </c>
    </row>
    <row r="6948" spans="1:14">
      <c r="A6948" s="5">
        <v>101</v>
      </c>
      <c r="B6948" s="5">
        <v>11140</v>
      </c>
      <c r="G6948" s="5" t="s">
        <v>1242</v>
      </c>
      <c r="H6948" s="5">
        <v>75235</v>
      </c>
      <c r="I6948" s="7">
        <v>41820</v>
      </c>
      <c r="J6948" s="5" t="s">
        <v>1500</v>
      </c>
      <c r="K6948" s="6">
        <v>0</v>
      </c>
      <c r="L6948" s="6">
        <v>712.89</v>
      </c>
      <c r="M6948" s="6">
        <v>13213554.890000001</v>
      </c>
    </row>
    <row r="6949" spans="1:14">
      <c r="A6949" s="5">
        <v>101</v>
      </c>
      <c r="B6949" s="5">
        <v>11140</v>
      </c>
      <c r="G6949" s="5" t="s">
        <v>1242</v>
      </c>
      <c r="H6949" s="5">
        <v>75236</v>
      </c>
      <c r="I6949" s="7">
        <v>41820</v>
      </c>
      <c r="J6949" s="5" t="s">
        <v>1558</v>
      </c>
      <c r="K6949" s="6">
        <v>0</v>
      </c>
      <c r="L6949" s="6">
        <v>185.29</v>
      </c>
      <c r="M6949" s="6">
        <v>13213369.6</v>
      </c>
    </row>
    <row r="6950" spans="1:14">
      <c r="A6950" s="5">
        <v>101</v>
      </c>
      <c r="B6950" s="5">
        <v>11140</v>
      </c>
      <c r="G6950" s="5" t="s">
        <v>1242</v>
      </c>
      <c r="H6950" s="5">
        <v>75237</v>
      </c>
      <c r="I6950" s="7">
        <v>41820</v>
      </c>
      <c r="J6950" s="5" t="s">
        <v>1559</v>
      </c>
      <c r="K6950" s="6">
        <v>0</v>
      </c>
      <c r="L6950" s="6">
        <v>52.5</v>
      </c>
      <c r="M6950" s="6">
        <v>13213317.1</v>
      </c>
    </row>
    <row r="6951" spans="1:14">
      <c r="A6951" s="5">
        <v>101</v>
      </c>
      <c r="B6951" s="5">
        <v>11140</v>
      </c>
      <c r="G6951" s="5" t="s">
        <v>1242</v>
      </c>
      <c r="H6951" s="5">
        <v>75238</v>
      </c>
      <c r="I6951" s="7">
        <v>41820</v>
      </c>
      <c r="J6951" s="5" t="s">
        <v>1873</v>
      </c>
      <c r="K6951" s="6">
        <v>0</v>
      </c>
      <c r="L6951" s="6">
        <v>415.57</v>
      </c>
      <c r="M6951" s="6">
        <v>13212901.529999999</v>
      </c>
    </row>
    <row r="6952" spans="1:14">
      <c r="A6952" s="5">
        <v>101</v>
      </c>
      <c r="B6952" s="5">
        <v>11140</v>
      </c>
      <c r="G6952" s="5" t="s">
        <v>1242</v>
      </c>
      <c r="H6952" s="5">
        <v>75239</v>
      </c>
      <c r="I6952" s="7">
        <v>41820</v>
      </c>
      <c r="J6952" s="5" t="s">
        <v>1423</v>
      </c>
      <c r="K6952" s="6">
        <v>0</v>
      </c>
      <c r="L6952" s="6">
        <v>240.78</v>
      </c>
      <c r="M6952" s="6">
        <v>13212660.75</v>
      </c>
    </row>
    <row r="6953" spans="1:14">
      <c r="A6953" s="5">
        <v>101</v>
      </c>
      <c r="B6953" s="5">
        <v>11140</v>
      </c>
      <c r="G6953" s="5" t="s">
        <v>1242</v>
      </c>
      <c r="H6953" s="5">
        <v>75240</v>
      </c>
      <c r="I6953" s="7">
        <v>41820</v>
      </c>
      <c r="J6953" s="5" t="s">
        <v>1424</v>
      </c>
      <c r="K6953" s="6">
        <v>0</v>
      </c>
      <c r="L6953" s="6">
        <v>3919.88</v>
      </c>
      <c r="M6953" s="6">
        <v>13208740.869999999</v>
      </c>
    </row>
    <row r="6954" spans="1:14">
      <c r="A6954" s="5">
        <v>101</v>
      </c>
      <c r="B6954" s="5">
        <v>11140</v>
      </c>
      <c r="G6954" s="5" t="s">
        <v>1242</v>
      </c>
      <c r="H6954" s="5">
        <v>75241</v>
      </c>
      <c r="I6954" s="7">
        <v>41820</v>
      </c>
      <c r="J6954" s="5" t="s">
        <v>1305</v>
      </c>
      <c r="K6954" s="6">
        <v>0</v>
      </c>
      <c r="L6954" s="6">
        <v>73.42</v>
      </c>
      <c r="M6954" s="6">
        <v>13208667.449999999</v>
      </c>
    </row>
    <row r="6955" spans="1:14">
      <c r="A6955" s="5">
        <v>101</v>
      </c>
      <c r="B6955" s="5">
        <v>11140</v>
      </c>
      <c r="G6955" s="5" t="s">
        <v>1242</v>
      </c>
      <c r="H6955" s="5">
        <v>75242</v>
      </c>
      <c r="I6955" s="7">
        <v>41820</v>
      </c>
      <c r="J6955" s="5" t="s">
        <v>3297</v>
      </c>
      <c r="K6955" s="6">
        <v>0</v>
      </c>
      <c r="L6955" s="6">
        <v>2990</v>
      </c>
      <c r="M6955" s="6">
        <v>13205677.449999999</v>
      </c>
    </row>
    <row r="6956" spans="1:14">
      <c r="A6956" s="5">
        <v>101</v>
      </c>
      <c r="B6956" s="5">
        <v>11410</v>
      </c>
      <c r="H6956" s="5">
        <v>0</v>
      </c>
      <c r="I6956" s="7">
        <v>41456</v>
      </c>
      <c r="J6956" s="5" t="s">
        <v>1216</v>
      </c>
      <c r="K6956" s="6">
        <v>0</v>
      </c>
      <c r="L6956" s="6">
        <v>0</v>
      </c>
      <c r="M6956" s="6">
        <v>1891299.35</v>
      </c>
      <c r="N6956" s="5" t="s">
        <v>4245</v>
      </c>
    </row>
    <row r="6957" spans="1:14">
      <c r="A6957" s="5">
        <v>101</v>
      </c>
      <c r="B6957" s="5">
        <v>11410</v>
      </c>
      <c r="G6957" s="5" t="s">
        <v>1614</v>
      </c>
      <c r="H6957" s="5">
        <v>2668</v>
      </c>
      <c r="I6957" s="7">
        <v>41486</v>
      </c>
      <c r="J6957" s="5" t="s">
        <v>4246</v>
      </c>
      <c r="K6957" s="6">
        <v>0</v>
      </c>
      <c r="L6957" s="6">
        <v>138051.75</v>
      </c>
      <c r="M6957" s="6">
        <v>1753247.6</v>
      </c>
    </row>
    <row r="6958" spans="1:14">
      <c r="A6958" s="5">
        <v>101</v>
      </c>
      <c r="B6958" s="5">
        <v>11410</v>
      </c>
      <c r="G6958" s="5" t="s">
        <v>1614</v>
      </c>
      <c r="H6958" s="5">
        <v>2670</v>
      </c>
      <c r="I6958" s="7">
        <v>41486</v>
      </c>
      <c r="J6958" s="5" t="s">
        <v>4247</v>
      </c>
      <c r="K6958" s="6">
        <v>0</v>
      </c>
      <c r="L6958" s="6">
        <v>1136954.3799999999</v>
      </c>
      <c r="M6958" s="6">
        <v>616293.22</v>
      </c>
    </row>
    <row r="6959" spans="1:14">
      <c r="A6959" s="5">
        <v>101</v>
      </c>
      <c r="B6959" s="5">
        <v>11410</v>
      </c>
      <c r="G6959" s="5" t="s">
        <v>1614</v>
      </c>
      <c r="H6959" s="5">
        <v>2671</v>
      </c>
      <c r="I6959" s="7">
        <v>41486</v>
      </c>
      <c r="J6959" s="5" t="s">
        <v>4248</v>
      </c>
      <c r="K6959" s="6">
        <v>0</v>
      </c>
      <c r="L6959" s="6">
        <v>410043.22</v>
      </c>
      <c r="M6959" s="6">
        <v>206250</v>
      </c>
    </row>
    <row r="6960" spans="1:14">
      <c r="A6960" s="5">
        <v>101</v>
      </c>
      <c r="B6960" s="5">
        <v>11410</v>
      </c>
      <c r="G6960" s="5" t="s">
        <v>1614</v>
      </c>
      <c r="H6960" s="5">
        <v>2672</v>
      </c>
      <c r="I6960" s="7">
        <v>41486</v>
      </c>
      <c r="J6960" s="5" t="s">
        <v>4249</v>
      </c>
      <c r="K6960" s="6">
        <v>0</v>
      </c>
      <c r="L6960" s="6">
        <v>206250</v>
      </c>
      <c r="M6960" s="6">
        <v>0</v>
      </c>
    </row>
    <row r="6961" spans="1:14">
      <c r="A6961" s="5">
        <v>101</v>
      </c>
      <c r="B6961" s="5">
        <v>11410</v>
      </c>
      <c r="G6961" s="5" t="s">
        <v>1614</v>
      </c>
      <c r="H6961" s="5">
        <v>2890</v>
      </c>
      <c r="I6961" s="7">
        <v>41820</v>
      </c>
      <c r="J6961" s="5" t="s">
        <v>4250</v>
      </c>
      <c r="K6961" s="6">
        <v>150753.93</v>
      </c>
      <c r="L6961" s="6">
        <v>0</v>
      </c>
      <c r="M6961" s="6">
        <v>150753.93</v>
      </c>
    </row>
    <row r="6962" spans="1:14">
      <c r="A6962" s="5">
        <v>101</v>
      </c>
      <c r="B6962" s="5">
        <v>11410</v>
      </c>
      <c r="G6962" s="5" t="s">
        <v>1614</v>
      </c>
      <c r="H6962" s="5">
        <v>2896</v>
      </c>
      <c r="I6962" s="7">
        <v>41820</v>
      </c>
      <c r="J6962" s="5" t="s">
        <v>4251</v>
      </c>
      <c r="K6962" s="6">
        <v>557095.14</v>
      </c>
      <c r="L6962" s="6">
        <v>0</v>
      </c>
      <c r="M6962" s="6">
        <v>707849.07</v>
      </c>
    </row>
    <row r="6963" spans="1:14">
      <c r="A6963" s="5">
        <v>101</v>
      </c>
      <c r="B6963" s="5">
        <v>11410</v>
      </c>
      <c r="G6963" s="5" t="s">
        <v>1614</v>
      </c>
      <c r="H6963" s="5">
        <v>2897</v>
      </c>
      <c r="I6963" s="7">
        <v>41820</v>
      </c>
      <c r="J6963" s="5" t="s">
        <v>4252</v>
      </c>
      <c r="K6963" s="6">
        <v>458614.75</v>
      </c>
      <c r="L6963" s="6">
        <v>0</v>
      </c>
      <c r="M6963" s="6">
        <v>1166463.82</v>
      </c>
    </row>
    <row r="6964" spans="1:14">
      <c r="A6964" s="5">
        <v>101</v>
      </c>
      <c r="B6964" s="5">
        <v>11410</v>
      </c>
      <c r="G6964" s="5" t="s">
        <v>1614</v>
      </c>
      <c r="H6964" s="5">
        <v>2898</v>
      </c>
      <c r="I6964" s="7">
        <v>41820</v>
      </c>
      <c r="J6964" s="5" t="s">
        <v>4253</v>
      </c>
      <c r="K6964" s="6">
        <v>155750</v>
      </c>
      <c r="L6964" s="6">
        <v>0</v>
      </c>
      <c r="M6964" s="6">
        <v>1322213.82</v>
      </c>
    </row>
    <row r="6965" spans="1:14">
      <c r="A6965" s="5">
        <v>101</v>
      </c>
      <c r="B6965" s="5">
        <v>11420</v>
      </c>
      <c r="H6965" s="5">
        <v>0</v>
      </c>
      <c r="I6965" s="7">
        <v>41456</v>
      </c>
      <c r="J6965" s="5" t="s">
        <v>1216</v>
      </c>
      <c r="K6965" s="6">
        <v>0</v>
      </c>
      <c r="L6965" s="6">
        <v>0</v>
      </c>
      <c r="M6965" s="6">
        <v>-1291224.23</v>
      </c>
      <c r="N6965" s="5" t="s">
        <v>4254</v>
      </c>
    </row>
    <row r="6966" spans="1:14">
      <c r="A6966" s="5">
        <v>101</v>
      </c>
      <c r="B6966" s="5">
        <v>11420</v>
      </c>
      <c r="G6966" s="5" t="s">
        <v>1614</v>
      </c>
      <c r="H6966" s="5">
        <v>2670</v>
      </c>
      <c r="I6966" s="7">
        <v>41486</v>
      </c>
      <c r="J6966" s="5" t="s">
        <v>4247</v>
      </c>
      <c r="K6966" s="6">
        <v>1136954.3799999999</v>
      </c>
      <c r="L6966" s="6">
        <v>0</v>
      </c>
      <c r="M6966" s="6">
        <v>-154269.85</v>
      </c>
    </row>
    <row r="6967" spans="1:14">
      <c r="A6967" s="5">
        <v>101</v>
      </c>
      <c r="B6967" s="5">
        <v>11420</v>
      </c>
      <c r="G6967" s="5" t="s">
        <v>1614</v>
      </c>
      <c r="H6967" s="5">
        <v>2671</v>
      </c>
      <c r="I6967" s="7">
        <v>41486</v>
      </c>
      <c r="J6967" s="5" t="s">
        <v>4248</v>
      </c>
      <c r="K6967" s="6">
        <v>69707.350000000006</v>
      </c>
      <c r="L6967" s="6">
        <v>0</v>
      </c>
      <c r="M6967" s="6">
        <v>-84562.5</v>
      </c>
    </row>
    <row r="6968" spans="1:14">
      <c r="A6968" s="5">
        <v>101</v>
      </c>
      <c r="B6968" s="5">
        <v>11420</v>
      </c>
      <c r="G6968" s="5" t="s">
        <v>1614</v>
      </c>
      <c r="H6968" s="5">
        <v>2672</v>
      </c>
      <c r="I6968" s="7">
        <v>41486</v>
      </c>
      <c r="J6968" s="5" t="s">
        <v>4249</v>
      </c>
      <c r="K6968" s="6">
        <v>84562.5</v>
      </c>
      <c r="L6968" s="6">
        <v>0</v>
      </c>
      <c r="M6968" s="6">
        <v>0</v>
      </c>
    </row>
    <row r="6969" spans="1:14">
      <c r="A6969" s="5">
        <v>101</v>
      </c>
      <c r="B6969" s="5">
        <v>11420</v>
      </c>
      <c r="G6969" s="5" t="s">
        <v>1614</v>
      </c>
      <c r="H6969" s="5">
        <v>2896</v>
      </c>
      <c r="I6969" s="7">
        <v>41820</v>
      </c>
      <c r="J6969" s="5" t="s">
        <v>4251</v>
      </c>
      <c r="K6969" s="6">
        <v>0</v>
      </c>
      <c r="L6969" s="6">
        <v>557095.14</v>
      </c>
      <c r="M6969" s="6">
        <v>-557095.14</v>
      </c>
    </row>
    <row r="6970" spans="1:14">
      <c r="A6970" s="5">
        <v>101</v>
      </c>
      <c r="B6970" s="5">
        <v>11420</v>
      </c>
      <c r="G6970" s="5" t="s">
        <v>1614</v>
      </c>
      <c r="H6970" s="5">
        <v>2897</v>
      </c>
      <c r="I6970" s="7">
        <v>41820</v>
      </c>
      <c r="J6970" s="5" t="s">
        <v>4252</v>
      </c>
      <c r="K6970" s="6">
        <v>0</v>
      </c>
      <c r="L6970" s="6">
        <v>146756.72</v>
      </c>
      <c r="M6970" s="6">
        <v>-703851.86</v>
      </c>
    </row>
    <row r="6971" spans="1:14">
      <c r="A6971" s="5">
        <v>101</v>
      </c>
      <c r="B6971" s="5">
        <v>11420</v>
      </c>
      <c r="G6971" s="5" t="s">
        <v>1614</v>
      </c>
      <c r="H6971" s="5">
        <v>2898</v>
      </c>
      <c r="I6971" s="7">
        <v>41820</v>
      </c>
      <c r="J6971" s="5" t="s">
        <v>4253</v>
      </c>
      <c r="K6971" s="6">
        <v>0</v>
      </c>
      <c r="L6971" s="6">
        <v>70087.5</v>
      </c>
      <c r="M6971" s="6">
        <v>-773939.36</v>
      </c>
    </row>
    <row r="6972" spans="1:14">
      <c r="A6972" s="5">
        <v>101</v>
      </c>
      <c r="B6972" s="5">
        <v>11430</v>
      </c>
      <c r="H6972" s="5">
        <v>0</v>
      </c>
      <c r="I6972" s="7">
        <v>41456</v>
      </c>
      <c r="J6972" s="5" t="s">
        <v>1216</v>
      </c>
      <c r="K6972" s="6">
        <v>0</v>
      </c>
      <c r="L6972" s="6">
        <v>0</v>
      </c>
      <c r="M6972" s="6">
        <v>498325.1</v>
      </c>
      <c r="N6972" s="5" t="s">
        <v>4255</v>
      </c>
    </row>
    <row r="6973" spans="1:14">
      <c r="A6973" s="5">
        <v>101</v>
      </c>
      <c r="B6973" s="5">
        <v>11430</v>
      </c>
      <c r="G6973" s="5" t="s">
        <v>1614</v>
      </c>
      <c r="H6973" s="5">
        <v>2668</v>
      </c>
      <c r="I6973" s="7">
        <v>41486</v>
      </c>
      <c r="J6973" s="5" t="s">
        <v>4246</v>
      </c>
      <c r="K6973" s="6">
        <v>0</v>
      </c>
      <c r="L6973" s="6">
        <v>484655.51</v>
      </c>
      <c r="M6973" s="6">
        <v>13669.59</v>
      </c>
    </row>
    <row r="6974" spans="1:14">
      <c r="A6974" s="5">
        <v>101</v>
      </c>
      <c r="B6974" s="5">
        <v>11430</v>
      </c>
      <c r="G6974" s="5" t="s">
        <v>1614</v>
      </c>
      <c r="H6974" s="5">
        <v>2669</v>
      </c>
      <c r="I6974" s="7">
        <v>41486</v>
      </c>
      <c r="J6974" s="5" t="s">
        <v>4256</v>
      </c>
      <c r="K6974" s="6">
        <v>0</v>
      </c>
      <c r="L6974" s="6">
        <v>13669.59</v>
      </c>
      <c r="M6974" s="6">
        <v>0</v>
      </c>
    </row>
    <row r="6975" spans="1:14">
      <c r="A6975" s="5">
        <v>101</v>
      </c>
      <c r="B6975" s="5">
        <v>11430</v>
      </c>
      <c r="G6975" s="5" t="s">
        <v>1614</v>
      </c>
      <c r="H6975" s="5">
        <v>2890</v>
      </c>
      <c r="I6975" s="7">
        <v>41820</v>
      </c>
      <c r="J6975" s="5" t="s">
        <v>4250</v>
      </c>
      <c r="K6975" s="6">
        <v>405745.82</v>
      </c>
      <c r="L6975" s="6">
        <v>0</v>
      </c>
      <c r="M6975" s="6">
        <v>405745.82</v>
      </c>
    </row>
    <row r="6976" spans="1:14">
      <c r="A6976" s="5">
        <v>101</v>
      </c>
      <c r="B6976" s="5">
        <v>11430</v>
      </c>
      <c r="G6976" s="5" t="s">
        <v>1614</v>
      </c>
      <c r="H6976" s="5">
        <v>2892</v>
      </c>
      <c r="I6976" s="7">
        <v>41820</v>
      </c>
      <c r="J6976" s="5" t="s">
        <v>4257</v>
      </c>
      <c r="K6976" s="6">
        <v>19819.080000000002</v>
      </c>
      <c r="L6976" s="6">
        <v>0</v>
      </c>
      <c r="M6976" s="6">
        <v>425564.9</v>
      </c>
    </row>
    <row r="6977" spans="1:14">
      <c r="A6977" s="5">
        <v>101</v>
      </c>
      <c r="B6977" s="5">
        <v>11430</v>
      </c>
      <c r="G6977" s="5" t="s">
        <v>1614</v>
      </c>
      <c r="H6977" s="5">
        <v>2893</v>
      </c>
      <c r="I6977" s="7">
        <v>41820</v>
      </c>
      <c r="J6977" s="5" t="s">
        <v>4258</v>
      </c>
      <c r="K6977" s="6">
        <v>65931.86</v>
      </c>
      <c r="L6977" s="6">
        <v>0</v>
      </c>
      <c r="M6977" s="6">
        <v>491496.76</v>
      </c>
    </row>
    <row r="6978" spans="1:14">
      <c r="A6978" s="5">
        <v>101</v>
      </c>
      <c r="B6978" s="5">
        <v>11440</v>
      </c>
      <c r="G6978" s="5" t="s">
        <v>1614</v>
      </c>
      <c r="H6978" s="5">
        <v>2890</v>
      </c>
      <c r="I6978" s="7">
        <v>41820</v>
      </c>
      <c r="J6978" s="5" t="s">
        <v>4250</v>
      </c>
      <c r="K6978" s="6">
        <v>122589.06</v>
      </c>
      <c r="L6978" s="6">
        <v>0</v>
      </c>
      <c r="M6978" s="6">
        <v>122589.06</v>
      </c>
      <c r="N6978" s="5" t="s">
        <v>4259</v>
      </c>
    </row>
    <row r="6979" spans="1:14">
      <c r="A6979" s="5">
        <v>101</v>
      </c>
      <c r="B6979" s="5">
        <v>11500</v>
      </c>
      <c r="H6979" s="5">
        <v>0</v>
      </c>
      <c r="I6979" s="7">
        <v>41456</v>
      </c>
      <c r="J6979" s="5" t="s">
        <v>1216</v>
      </c>
      <c r="K6979" s="6">
        <v>0</v>
      </c>
      <c r="L6979" s="6">
        <v>0</v>
      </c>
      <c r="M6979" s="6">
        <v>9592331.5899999999</v>
      </c>
      <c r="N6979" s="5" t="s">
        <v>4260</v>
      </c>
    </row>
    <row r="6980" spans="1:14">
      <c r="A6980" s="5">
        <v>101</v>
      </c>
      <c r="B6980" s="5">
        <v>11500</v>
      </c>
      <c r="G6980" s="5" t="s">
        <v>1614</v>
      </c>
      <c r="H6980" s="5">
        <v>2667</v>
      </c>
      <c r="I6980" s="7">
        <v>41486</v>
      </c>
      <c r="J6980" s="5" t="s">
        <v>4261</v>
      </c>
      <c r="K6980" s="6">
        <v>0</v>
      </c>
      <c r="L6980" s="6">
        <v>9592331.5899999999</v>
      </c>
      <c r="M6980" s="6">
        <v>0</v>
      </c>
    </row>
    <row r="6981" spans="1:14">
      <c r="A6981" s="5">
        <v>101</v>
      </c>
      <c r="B6981" s="5">
        <v>11500</v>
      </c>
      <c r="G6981" s="5" t="s">
        <v>1614</v>
      </c>
      <c r="H6981" s="5">
        <v>2889</v>
      </c>
      <c r="I6981" s="7">
        <v>41820</v>
      </c>
      <c r="J6981" s="5" t="s">
        <v>4262</v>
      </c>
      <c r="K6981" s="6">
        <v>9622232.8100000005</v>
      </c>
      <c r="L6981" s="6">
        <v>0</v>
      </c>
      <c r="M6981" s="6">
        <v>9622232.8100000005</v>
      </c>
    </row>
    <row r="6982" spans="1:14">
      <c r="A6982" s="5">
        <v>101</v>
      </c>
      <c r="B6982" s="5">
        <v>11510</v>
      </c>
      <c r="H6982" s="5">
        <v>0</v>
      </c>
      <c r="I6982" s="7">
        <v>41456</v>
      </c>
      <c r="J6982" s="5" t="s">
        <v>1216</v>
      </c>
      <c r="K6982" s="6">
        <v>0</v>
      </c>
      <c r="L6982" s="6">
        <v>0</v>
      </c>
      <c r="M6982" s="6">
        <v>-473506.09</v>
      </c>
      <c r="N6982" s="5" t="s">
        <v>4263</v>
      </c>
    </row>
    <row r="6983" spans="1:14">
      <c r="A6983" s="5">
        <v>101</v>
      </c>
      <c r="B6983" s="5">
        <v>11510</v>
      </c>
      <c r="G6983" s="5" t="s">
        <v>1614</v>
      </c>
      <c r="H6983" s="5">
        <v>2667</v>
      </c>
      <c r="I6983" s="7">
        <v>41486</v>
      </c>
      <c r="J6983" s="5" t="s">
        <v>4261</v>
      </c>
      <c r="K6983" s="6">
        <v>473506.09</v>
      </c>
      <c r="L6983" s="6">
        <v>0</v>
      </c>
      <c r="M6983" s="6">
        <v>0</v>
      </c>
    </row>
    <row r="6984" spans="1:14">
      <c r="A6984" s="5">
        <v>101</v>
      </c>
      <c r="B6984" s="5">
        <v>11510</v>
      </c>
      <c r="G6984" s="5" t="s">
        <v>1614</v>
      </c>
      <c r="H6984" s="5">
        <v>2889</v>
      </c>
      <c r="I6984" s="7">
        <v>41820</v>
      </c>
      <c r="J6984" s="5" t="s">
        <v>4262</v>
      </c>
      <c r="K6984" s="6">
        <v>0</v>
      </c>
      <c r="L6984" s="6">
        <v>356020.09</v>
      </c>
      <c r="M6984" s="6">
        <v>-356020.09</v>
      </c>
    </row>
    <row r="6985" spans="1:14">
      <c r="A6985" s="5">
        <v>101</v>
      </c>
      <c r="B6985" s="5">
        <v>14600</v>
      </c>
      <c r="G6985" s="5" t="s">
        <v>1242</v>
      </c>
      <c r="H6985" s="5">
        <v>69917</v>
      </c>
      <c r="I6985" s="7">
        <v>41470</v>
      </c>
      <c r="J6985" s="5" t="s">
        <v>1411</v>
      </c>
      <c r="K6985" s="6">
        <v>1453.83</v>
      </c>
      <c r="L6985" s="6">
        <v>0</v>
      </c>
      <c r="M6985" s="6">
        <v>1453.83</v>
      </c>
      <c r="N6985" s="5" t="s">
        <v>4264</v>
      </c>
    </row>
    <row r="6986" spans="1:14">
      <c r="A6986" s="5">
        <v>101</v>
      </c>
      <c r="B6986" s="5">
        <v>14600</v>
      </c>
      <c r="G6986" s="5" t="s">
        <v>1242</v>
      </c>
      <c r="H6986" s="5">
        <v>69921</v>
      </c>
      <c r="I6986" s="7">
        <v>41470</v>
      </c>
      <c r="J6986" s="5" t="s">
        <v>1414</v>
      </c>
      <c r="K6986" s="6">
        <v>289.85000000000002</v>
      </c>
      <c r="L6986" s="6">
        <v>0</v>
      </c>
      <c r="M6986" s="6">
        <v>1743.68</v>
      </c>
    </row>
    <row r="6987" spans="1:14">
      <c r="A6987" s="5">
        <v>101</v>
      </c>
      <c r="B6987" s="5">
        <v>14600</v>
      </c>
      <c r="G6987" s="5" t="s">
        <v>1242</v>
      </c>
      <c r="H6987" s="5">
        <v>69928</v>
      </c>
      <c r="I6987" s="7">
        <v>41470</v>
      </c>
      <c r="J6987" s="5" t="s">
        <v>1417</v>
      </c>
      <c r="K6987" s="6">
        <v>10080</v>
      </c>
      <c r="L6987" s="6">
        <v>0</v>
      </c>
      <c r="M6987" s="6">
        <v>11823.68</v>
      </c>
    </row>
    <row r="6988" spans="1:14">
      <c r="A6988" s="5">
        <v>101</v>
      </c>
      <c r="B6988" s="5">
        <v>14600</v>
      </c>
      <c r="G6988" s="5" t="s">
        <v>1242</v>
      </c>
      <c r="H6988" s="5">
        <v>69944</v>
      </c>
      <c r="I6988" s="7">
        <v>41470</v>
      </c>
      <c r="J6988" s="5" t="s">
        <v>1424</v>
      </c>
      <c r="K6988" s="6">
        <v>2843.2</v>
      </c>
      <c r="L6988" s="6">
        <v>0</v>
      </c>
      <c r="M6988" s="6">
        <v>14666.88</v>
      </c>
    </row>
    <row r="6989" spans="1:14">
      <c r="A6989" s="5">
        <v>101</v>
      </c>
      <c r="B6989" s="5">
        <v>14600</v>
      </c>
      <c r="G6989" s="5" t="s">
        <v>1242</v>
      </c>
      <c r="H6989" s="5">
        <v>69985</v>
      </c>
      <c r="I6989" s="7">
        <v>41473</v>
      </c>
      <c r="J6989" s="5" t="s">
        <v>1477</v>
      </c>
      <c r="K6989" s="6">
        <v>5783</v>
      </c>
      <c r="L6989" s="6">
        <v>0</v>
      </c>
      <c r="M6989" s="6">
        <v>20449.88</v>
      </c>
    </row>
    <row r="6990" spans="1:14">
      <c r="A6990" s="5">
        <v>101</v>
      </c>
      <c r="B6990" s="5">
        <v>14600</v>
      </c>
      <c r="G6990" s="5" t="s">
        <v>1242</v>
      </c>
      <c r="H6990" s="5">
        <v>70057</v>
      </c>
      <c r="I6990" s="7">
        <v>41477</v>
      </c>
      <c r="J6990" s="5" t="s">
        <v>1300</v>
      </c>
      <c r="K6990" s="6">
        <v>699.99</v>
      </c>
      <c r="L6990" s="6">
        <v>0</v>
      </c>
      <c r="M6990" s="6">
        <v>21149.87</v>
      </c>
    </row>
    <row r="6991" spans="1:14">
      <c r="A6991" s="5">
        <v>101</v>
      </c>
      <c r="B6991" s="5">
        <v>14600</v>
      </c>
      <c r="G6991" s="5" t="s">
        <v>1242</v>
      </c>
      <c r="H6991" s="5">
        <v>70106</v>
      </c>
      <c r="I6991" s="7">
        <v>41480</v>
      </c>
      <c r="J6991" s="5" t="s">
        <v>1589</v>
      </c>
      <c r="K6991" s="6">
        <v>487.26</v>
      </c>
      <c r="L6991" s="6">
        <v>0</v>
      </c>
      <c r="M6991" s="6">
        <v>21637.13</v>
      </c>
    </row>
    <row r="6992" spans="1:14">
      <c r="A6992" s="5">
        <v>101</v>
      </c>
      <c r="B6992" s="5">
        <v>14600</v>
      </c>
      <c r="G6992" s="5" t="s">
        <v>1242</v>
      </c>
      <c r="H6992" s="5">
        <v>70145</v>
      </c>
      <c r="I6992" s="7">
        <v>41487</v>
      </c>
      <c r="J6992" s="5" t="s">
        <v>1414</v>
      </c>
      <c r="K6992" s="6">
        <v>134</v>
      </c>
      <c r="L6992" s="6">
        <v>0</v>
      </c>
      <c r="M6992" s="6">
        <v>21771.13</v>
      </c>
    </row>
    <row r="6993" spans="1:14">
      <c r="A6993" s="5">
        <v>101</v>
      </c>
      <c r="B6993" s="5">
        <v>14600</v>
      </c>
      <c r="G6993" s="5" t="s">
        <v>1242</v>
      </c>
      <c r="H6993" s="5">
        <v>70151</v>
      </c>
      <c r="I6993" s="7">
        <v>41487</v>
      </c>
      <c r="J6993" s="5" t="s">
        <v>1300</v>
      </c>
      <c r="K6993" s="6">
        <v>1866.06</v>
      </c>
      <c r="L6993" s="6">
        <v>0</v>
      </c>
      <c r="M6993" s="6">
        <v>23637.19</v>
      </c>
    </row>
    <row r="6994" spans="1:14">
      <c r="A6994" s="5">
        <v>101</v>
      </c>
      <c r="B6994" s="5">
        <v>14600</v>
      </c>
      <c r="G6994" s="5" t="s">
        <v>1242</v>
      </c>
      <c r="H6994" s="5">
        <v>70217</v>
      </c>
      <c r="I6994" s="7">
        <v>41488</v>
      </c>
      <c r="J6994" s="5" t="s">
        <v>1460</v>
      </c>
      <c r="K6994" s="6">
        <v>289.69</v>
      </c>
      <c r="L6994" s="6">
        <v>0</v>
      </c>
      <c r="M6994" s="6">
        <v>23926.880000000001</v>
      </c>
    </row>
    <row r="6995" spans="1:14">
      <c r="A6995" s="5">
        <v>101</v>
      </c>
      <c r="B6995" s="5">
        <v>14600</v>
      </c>
      <c r="G6995" s="5" t="s">
        <v>1242</v>
      </c>
      <c r="H6995" s="5">
        <v>71093</v>
      </c>
      <c r="I6995" s="7">
        <v>41543</v>
      </c>
      <c r="J6995" s="5" t="s">
        <v>2186</v>
      </c>
      <c r="K6995" s="6">
        <v>338</v>
      </c>
      <c r="L6995" s="6">
        <v>0</v>
      </c>
      <c r="M6995" s="6">
        <v>24264.880000000001</v>
      </c>
    </row>
    <row r="6996" spans="1:14">
      <c r="A6996" s="5">
        <v>101</v>
      </c>
      <c r="B6996" s="5">
        <v>14600</v>
      </c>
      <c r="G6996" s="5" t="s">
        <v>1242</v>
      </c>
      <c r="H6996" s="5">
        <v>71094</v>
      </c>
      <c r="I6996" s="7">
        <v>41543</v>
      </c>
      <c r="J6996" s="5" t="s">
        <v>2187</v>
      </c>
      <c r="K6996" s="6">
        <v>179</v>
      </c>
      <c r="L6996" s="6">
        <v>0</v>
      </c>
      <c r="M6996" s="6">
        <v>24443.88</v>
      </c>
    </row>
    <row r="6997" spans="1:14">
      <c r="A6997" s="5">
        <v>101</v>
      </c>
      <c r="B6997" s="5">
        <v>14600</v>
      </c>
      <c r="G6997" s="5" t="s">
        <v>1242</v>
      </c>
      <c r="H6997" s="5">
        <v>71377</v>
      </c>
      <c r="I6997" s="7">
        <v>41564</v>
      </c>
      <c r="J6997" s="5" t="s">
        <v>2187</v>
      </c>
      <c r="K6997" s="6">
        <v>329</v>
      </c>
      <c r="L6997" s="6">
        <v>0</v>
      </c>
      <c r="M6997" s="6">
        <v>24772.880000000001</v>
      </c>
    </row>
    <row r="6998" spans="1:14">
      <c r="A6998" s="5">
        <v>101</v>
      </c>
      <c r="B6998" s="5">
        <v>14600</v>
      </c>
      <c r="G6998" s="5" t="s">
        <v>1242</v>
      </c>
      <c r="H6998" s="5">
        <v>71533</v>
      </c>
      <c r="I6998" s="7">
        <v>41578</v>
      </c>
      <c r="J6998" s="5" t="s">
        <v>1414</v>
      </c>
      <c r="K6998" s="6">
        <v>137</v>
      </c>
      <c r="L6998" s="6">
        <v>0</v>
      </c>
      <c r="M6998" s="6">
        <v>24909.88</v>
      </c>
    </row>
    <row r="6999" spans="1:14">
      <c r="A6999" s="5">
        <v>101</v>
      </c>
      <c r="B6999" s="5">
        <v>14600</v>
      </c>
      <c r="G6999" s="5" t="s">
        <v>1242</v>
      </c>
      <c r="H6999" s="5">
        <v>71550</v>
      </c>
      <c r="I6999" s="7">
        <v>41578</v>
      </c>
      <c r="J6999" s="5" t="s">
        <v>2186</v>
      </c>
      <c r="K6999" s="6">
        <v>518</v>
      </c>
      <c r="L6999" s="6">
        <v>0</v>
      </c>
      <c r="M6999" s="6">
        <v>25427.88</v>
      </c>
    </row>
    <row r="7000" spans="1:14">
      <c r="A7000" s="5">
        <v>101</v>
      </c>
      <c r="B7000" s="5">
        <v>14600</v>
      </c>
      <c r="G7000" s="5" t="s">
        <v>1242</v>
      </c>
      <c r="H7000" s="5">
        <v>71554</v>
      </c>
      <c r="I7000" s="7">
        <v>41578</v>
      </c>
      <c r="J7000" s="5" t="s">
        <v>2187</v>
      </c>
      <c r="K7000" s="6">
        <v>129</v>
      </c>
      <c r="L7000" s="6">
        <v>0</v>
      </c>
      <c r="M7000" s="6">
        <v>25556.880000000001</v>
      </c>
    </row>
    <row r="7001" spans="1:14">
      <c r="A7001" s="5">
        <v>101</v>
      </c>
      <c r="B7001" s="5">
        <v>14600</v>
      </c>
      <c r="G7001" s="5" t="s">
        <v>1242</v>
      </c>
      <c r="H7001" s="5">
        <v>71967</v>
      </c>
      <c r="I7001" s="7">
        <v>41605</v>
      </c>
      <c r="J7001" s="5" t="s">
        <v>2186</v>
      </c>
      <c r="K7001" s="6">
        <v>718</v>
      </c>
      <c r="L7001" s="6">
        <v>0</v>
      </c>
      <c r="M7001" s="6">
        <v>26274.880000000001</v>
      </c>
    </row>
    <row r="7002" spans="1:14">
      <c r="A7002" s="5">
        <v>101</v>
      </c>
      <c r="B7002" s="5">
        <v>14600</v>
      </c>
      <c r="G7002" s="5" t="s">
        <v>1242</v>
      </c>
      <c r="H7002" s="5">
        <v>71968</v>
      </c>
      <c r="I7002" s="7">
        <v>41605</v>
      </c>
      <c r="J7002" s="5" t="s">
        <v>2187</v>
      </c>
      <c r="K7002" s="6">
        <v>718</v>
      </c>
      <c r="L7002" s="6">
        <v>0</v>
      </c>
      <c r="M7002" s="6">
        <v>26992.880000000001</v>
      </c>
    </row>
    <row r="7003" spans="1:14">
      <c r="A7003" s="5">
        <v>101</v>
      </c>
      <c r="B7003" s="5">
        <v>14600</v>
      </c>
      <c r="G7003" s="5" t="s">
        <v>1242</v>
      </c>
      <c r="H7003" s="5">
        <v>72874</v>
      </c>
      <c r="I7003" s="7">
        <v>41676</v>
      </c>
      <c r="J7003" s="5" t="s">
        <v>2187</v>
      </c>
      <c r="K7003" s="6">
        <v>399</v>
      </c>
      <c r="L7003" s="6">
        <v>0</v>
      </c>
      <c r="M7003" s="6">
        <v>27391.88</v>
      </c>
    </row>
    <row r="7004" spans="1:14">
      <c r="A7004" s="5">
        <v>101</v>
      </c>
      <c r="B7004" s="5">
        <v>14600</v>
      </c>
      <c r="G7004" s="5" t="s">
        <v>1242</v>
      </c>
      <c r="H7004" s="5">
        <v>74073</v>
      </c>
      <c r="I7004" s="7">
        <v>41753</v>
      </c>
      <c r="J7004" s="5" t="s">
        <v>2186</v>
      </c>
      <c r="K7004" s="6">
        <v>405.8</v>
      </c>
      <c r="L7004" s="6">
        <v>0</v>
      </c>
      <c r="M7004" s="6">
        <v>27797.68</v>
      </c>
    </row>
    <row r="7005" spans="1:14">
      <c r="A7005" s="5">
        <v>101</v>
      </c>
      <c r="B7005" s="5">
        <v>14600</v>
      </c>
      <c r="G7005" s="5" t="s">
        <v>1242</v>
      </c>
      <c r="H7005" s="5">
        <v>74075</v>
      </c>
      <c r="I7005" s="7">
        <v>41753</v>
      </c>
      <c r="J7005" s="5" t="s">
        <v>2187</v>
      </c>
      <c r="K7005" s="6">
        <v>405.8</v>
      </c>
      <c r="L7005" s="6">
        <v>0</v>
      </c>
      <c r="M7005" s="6">
        <v>28203.48</v>
      </c>
    </row>
    <row r="7006" spans="1:14">
      <c r="A7006" s="5">
        <v>101</v>
      </c>
      <c r="B7006" s="5">
        <v>14600</v>
      </c>
      <c r="E7006" s="5">
        <v>128</v>
      </c>
      <c r="G7006" s="5" t="s">
        <v>1242</v>
      </c>
      <c r="H7006" s="5">
        <v>71018</v>
      </c>
      <c r="I7006" s="7">
        <v>41536</v>
      </c>
      <c r="J7006" s="5" t="s">
        <v>2136</v>
      </c>
      <c r="K7006" s="6">
        <v>3200</v>
      </c>
      <c r="L7006" s="6">
        <v>0</v>
      </c>
      <c r="M7006" s="6">
        <v>3200</v>
      </c>
      <c r="N7006" s="5" t="s">
        <v>4264</v>
      </c>
    </row>
    <row r="7007" spans="1:14">
      <c r="A7007" s="5">
        <v>101</v>
      </c>
      <c r="B7007" s="5">
        <v>14600</v>
      </c>
      <c r="E7007" s="5" t="s">
        <v>4265</v>
      </c>
      <c r="G7007" s="5" t="s">
        <v>1242</v>
      </c>
      <c r="H7007" s="5">
        <v>70755</v>
      </c>
      <c r="I7007" s="7">
        <v>41513</v>
      </c>
      <c r="J7007" s="5" t="s">
        <v>1959</v>
      </c>
      <c r="K7007" s="6">
        <v>9000</v>
      </c>
      <c r="L7007" s="6">
        <v>0</v>
      </c>
      <c r="M7007" s="6">
        <v>9000</v>
      </c>
      <c r="N7007" s="5" t="s">
        <v>4264</v>
      </c>
    </row>
    <row r="7008" spans="1:14">
      <c r="A7008" s="5">
        <v>101</v>
      </c>
      <c r="B7008" s="5">
        <v>21100</v>
      </c>
      <c r="H7008" s="5">
        <v>0</v>
      </c>
      <c r="I7008" s="7">
        <v>41456</v>
      </c>
      <c r="J7008" s="5" t="s">
        <v>1216</v>
      </c>
      <c r="K7008" s="6">
        <v>0</v>
      </c>
      <c r="L7008" s="6">
        <v>0</v>
      </c>
      <c r="M7008" s="6">
        <v>-18330.16</v>
      </c>
      <c r="N7008" s="5" t="s">
        <v>4266</v>
      </c>
    </row>
    <row r="7009" spans="1:14">
      <c r="A7009" s="5">
        <v>101</v>
      </c>
      <c r="B7009" s="5">
        <v>21100</v>
      </c>
      <c r="G7009" s="5" t="s">
        <v>1242</v>
      </c>
      <c r="H7009" s="5">
        <v>69817</v>
      </c>
      <c r="I7009" s="7">
        <v>41465</v>
      </c>
      <c r="J7009" s="5" t="s">
        <v>1298</v>
      </c>
      <c r="K7009" s="6">
        <v>88.36</v>
      </c>
      <c r="L7009" s="6">
        <v>0</v>
      </c>
      <c r="M7009" s="6">
        <v>-18241.8</v>
      </c>
    </row>
    <row r="7010" spans="1:14">
      <c r="A7010" s="5">
        <v>101</v>
      </c>
      <c r="B7010" s="5">
        <v>21100</v>
      </c>
      <c r="G7010" s="5" t="s">
        <v>1242</v>
      </c>
      <c r="H7010" s="5">
        <v>69818</v>
      </c>
      <c r="I7010" s="7">
        <v>41465</v>
      </c>
      <c r="J7010" s="5" t="s">
        <v>1299</v>
      </c>
      <c r="K7010" s="6">
        <v>77.3</v>
      </c>
      <c r="L7010" s="6">
        <v>0</v>
      </c>
      <c r="M7010" s="6">
        <v>-18164.5</v>
      </c>
    </row>
    <row r="7011" spans="1:14">
      <c r="A7011" s="5">
        <v>101</v>
      </c>
      <c r="B7011" s="5">
        <v>21100</v>
      </c>
      <c r="G7011" s="5" t="s">
        <v>1242</v>
      </c>
      <c r="H7011" s="5">
        <v>69820</v>
      </c>
      <c r="I7011" s="7">
        <v>41465</v>
      </c>
      <c r="J7011" s="5" t="s">
        <v>1301</v>
      </c>
      <c r="K7011" s="6">
        <v>204.88</v>
      </c>
      <c r="L7011" s="6">
        <v>0</v>
      </c>
      <c r="M7011" s="6">
        <v>-17959.62</v>
      </c>
    </row>
    <row r="7012" spans="1:14">
      <c r="A7012" s="5">
        <v>101</v>
      </c>
      <c r="B7012" s="5">
        <v>21100</v>
      </c>
      <c r="G7012" s="5" t="s">
        <v>1242</v>
      </c>
      <c r="H7012" s="5">
        <v>69821</v>
      </c>
      <c r="I7012" s="7">
        <v>41465</v>
      </c>
      <c r="J7012" s="5" t="s">
        <v>1302</v>
      </c>
      <c r="K7012" s="6">
        <v>88.36</v>
      </c>
      <c r="L7012" s="6">
        <v>0</v>
      </c>
      <c r="M7012" s="6">
        <v>-17871.259999999998</v>
      </c>
    </row>
    <row r="7013" spans="1:14">
      <c r="A7013" s="5">
        <v>101</v>
      </c>
      <c r="B7013" s="5">
        <v>21100</v>
      </c>
      <c r="G7013" s="5" t="s">
        <v>1242</v>
      </c>
      <c r="H7013" s="5">
        <v>69822</v>
      </c>
      <c r="I7013" s="7">
        <v>41465</v>
      </c>
      <c r="J7013" s="5" t="s">
        <v>1303</v>
      </c>
      <c r="K7013" s="6">
        <v>937.5</v>
      </c>
      <c r="L7013" s="6">
        <v>0</v>
      </c>
      <c r="M7013" s="6">
        <v>-16933.759999999998</v>
      </c>
    </row>
    <row r="7014" spans="1:14">
      <c r="A7014" s="5">
        <v>101</v>
      </c>
      <c r="B7014" s="5">
        <v>21100</v>
      </c>
      <c r="G7014" s="5" t="s">
        <v>1242</v>
      </c>
      <c r="H7014" s="5">
        <v>69823</v>
      </c>
      <c r="I7014" s="7">
        <v>41465</v>
      </c>
      <c r="J7014" s="5" t="s">
        <v>1304</v>
      </c>
      <c r="K7014" s="6">
        <v>93.48</v>
      </c>
      <c r="L7014" s="6">
        <v>0</v>
      </c>
      <c r="M7014" s="6">
        <v>-16840.28</v>
      </c>
    </row>
    <row r="7015" spans="1:14">
      <c r="A7015" s="5">
        <v>101</v>
      </c>
      <c r="B7015" s="5">
        <v>21100</v>
      </c>
      <c r="G7015" s="5" t="s">
        <v>1242</v>
      </c>
      <c r="H7015" s="5">
        <v>69824</v>
      </c>
      <c r="I7015" s="7">
        <v>41465</v>
      </c>
      <c r="J7015" s="5" t="s">
        <v>1305</v>
      </c>
      <c r="K7015" s="6">
        <v>529.75</v>
      </c>
      <c r="L7015" s="6">
        <v>0</v>
      </c>
      <c r="M7015" s="6">
        <v>-16310.53</v>
      </c>
    </row>
    <row r="7016" spans="1:14">
      <c r="A7016" s="5">
        <v>101</v>
      </c>
      <c r="B7016" s="5">
        <v>21100</v>
      </c>
      <c r="G7016" s="5" t="s">
        <v>1242</v>
      </c>
      <c r="H7016" s="5">
        <v>69825</v>
      </c>
      <c r="I7016" s="7">
        <v>41465</v>
      </c>
      <c r="J7016" s="5" t="s">
        <v>1306</v>
      </c>
      <c r="K7016" s="6">
        <v>519.9</v>
      </c>
      <c r="L7016" s="6">
        <v>0</v>
      </c>
      <c r="M7016" s="6">
        <v>-15790.63</v>
      </c>
    </row>
    <row r="7017" spans="1:14">
      <c r="A7017" s="5">
        <v>101</v>
      </c>
      <c r="B7017" s="5">
        <v>21100</v>
      </c>
      <c r="G7017" s="5" t="s">
        <v>1242</v>
      </c>
      <c r="H7017" s="5">
        <v>69826</v>
      </c>
      <c r="I7017" s="7">
        <v>41465</v>
      </c>
      <c r="J7017" s="5" t="s">
        <v>1307</v>
      </c>
      <c r="K7017" s="6">
        <v>963.75</v>
      </c>
      <c r="L7017" s="6">
        <v>0</v>
      </c>
      <c r="M7017" s="6">
        <v>-14826.88</v>
      </c>
    </row>
    <row r="7018" spans="1:14">
      <c r="A7018" s="5">
        <v>101</v>
      </c>
      <c r="B7018" s="5">
        <v>21100</v>
      </c>
      <c r="G7018" s="5" t="s">
        <v>1242</v>
      </c>
      <c r="H7018" s="5">
        <v>69838</v>
      </c>
      <c r="I7018" s="7">
        <v>41466</v>
      </c>
      <c r="J7018" s="5" t="s">
        <v>1326</v>
      </c>
      <c r="K7018" s="6">
        <v>75</v>
      </c>
      <c r="L7018" s="6">
        <v>0</v>
      </c>
      <c r="M7018" s="6">
        <v>-14751.88</v>
      </c>
    </row>
    <row r="7019" spans="1:14">
      <c r="A7019" s="5">
        <v>101</v>
      </c>
      <c r="B7019" s="5">
        <v>21100</v>
      </c>
      <c r="G7019" s="5" t="s">
        <v>1242</v>
      </c>
      <c r="H7019" s="5">
        <v>69964</v>
      </c>
      <c r="I7019" s="7">
        <v>41473</v>
      </c>
      <c r="J7019" s="5" t="s">
        <v>1462</v>
      </c>
      <c r="K7019" s="6">
        <v>3460</v>
      </c>
      <c r="L7019" s="6">
        <v>0</v>
      </c>
      <c r="M7019" s="6">
        <v>-11291.88</v>
      </c>
    </row>
    <row r="7020" spans="1:14">
      <c r="A7020" s="5">
        <v>101</v>
      </c>
      <c r="B7020" s="5">
        <v>21100</v>
      </c>
      <c r="G7020" s="5" t="s">
        <v>1242</v>
      </c>
      <c r="H7020" s="5">
        <v>70018</v>
      </c>
      <c r="I7020" s="7">
        <v>41473</v>
      </c>
      <c r="J7020" s="5" t="s">
        <v>1505</v>
      </c>
      <c r="K7020" s="6">
        <v>11145.22</v>
      </c>
      <c r="L7020" s="6">
        <v>0</v>
      </c>
      <c r="M7020" s="6">
        <v>-146.66</v>
      </c>
    </row>
    <row r="7021" spans="1:14">
      <c r="A7021" s="5">
        <v>101</v>
      </c>
      <c r="B7021" s="5">
        <v>21100</v>
      </c>
      <c r="G7021" s="5" t="s">
        <v>1242</v>
      </c>
      <c r="H7021" s="5">
        <v>70025</v>
      </c>
      <c r="I7021" s="7">
        <v>41473</v>
      </c>
      <c r="J7021" s="5" t="s">
        <v>1512</v>
      </c>
      <c r="K7021" s="6">
        <v>110.48</v>
      </c>
      <c r="L7021" s="6">
        <v>0</v>
      </c>
      <c r="M7021" s="6">
        <v>-36.18</v>
      </c>
    </row>
    <row r="7022" spans="1:14">
      <c r="A7022" s="5">
        <v>101</v>
      </c>
      <c r="B7022" s="5">
        <v>21100</v>
      </c>
      <c r="G7022" s="5" t="s">
        <v>1242</v>
      </c>
      <c r="H7022" s="5">
        <v>70036</v>
      </c>
      <c r="I7022" s="7">
        <v>41474</v>
      </c>
      <c r="J7022" s="5" t="s">
        <v>1535</v>
      </c>
      <c r="K7022" s="6">
        <v>36.18</v>
      </c>
      <c r="L7022" s="6">
        <v>0</v>
      </c>
      <c r="M7022" s="6">
        <v>0</v>
      </c>
    </row>
    <row r="7023" spans="1:14">
      <c r="A7023" s="5">
        <v>101</v>
      </c>
      <c r="B7023" s="5">
        <v>21100</v>
      </c>
      <c r="G7023" s="5" t="s">
        <v>1614</v>
      </c>
      <c r="H7023" s="5">
        <v>2891</v>
      </c>
      <c r="I7023" s="7">
        <v>41820</v>
      </c>
      <c r="J7023" s="5" t="s">
        <v>4267</v>
      </c>
      <c r="K7023" s="6">
        <v>0</v>
      </c>
      <c r="L7023" s="6">
        <v>34861.03</v>
      </c>
      <c r="M7023" s="6">
        <v>-34861.03</v>
      </c>
    </row>
    <row r="7024" spans="1:14">
      <c r="A7024" s="5">
        <v>101</v>
      </c>
      <c r="B7024" s="5">
        <v>21200</v>
      </c>
      <c r="H7024" s="5">
        <v>0</v>
      </c>
      <c r="I7024" s="7">
        <v>41456</v>
      </c>
      <c r="J7024" s="5" t="s">
        <v>1216</v>
      </c>
      <c r="K7024" s="6">
        <v>0</v>
      </c>
      <c r="L7024" s="6">
        <v>0</v>
      </c>
      <c r="M7024" s="6">
        <v>28.32</v>
      </c>
      <c r="N7024" s="5" t="s">
        <v>4268</v>
      </c>
    </row>
    <row r="7025" spans="1:13">
      <c r="A7025" s="5">
        <v>101</v>
      </c>
      <c r="B7025" s="5">
        <v>21200</v>
      </c>
      <c r="G7025" s="5" t="s">
        <v>1242</v>
      </c>
      <c r="H7025" s="5">
        <v>69865</v>
      </c>
      <c r="I7025" s="7">
        <v>41466</v>
      </c>
      <c r="J7025" s="5" t="s">
        <v>1245</v>
      </c>
      <c r="K7025" s="6">
        <v>143747.71</v>
      </c>
      <c r="L7025" s="6">
        <v>0</v>
      </c>
      <c r="M7025" s="6">
        <v>143776.03</v>
      </c>
    </row>
    <row r="7026" spans="1:13">
      <c r="A7026" s="5">
        <v>101</v>
      </c>
      <c r="B7026" s="5">
        <v>21200</v>
      </c>
      <c r="G7026" s="5" t="s">
        <v>1232</v>
      </c>
      <c r="H7026" s="5">
        <v>10712</v>
      </c>
      <c r="I7026" s="7">
        <v>41467</v>
      </c>
      <c r="J7026" s="5" t="s">
        <v>1233</v>
      </c>
      <c r="K7026" s="6">
        <v>0</v>
      </c>
      <c r="L7026" s="6">
        <v>143747.71</v>
      </c>
      <c r="M7026" s="6">
        <v>28.32</v>
      </c>
    </row>
    <row r="7027" spans="1:13">
      <c r="A7027" s="5">
        <v>101</v>
      </c>
      <c r="B7027" s="5">
        <v>21200</v>
      </c>
      <c r="G7027" s="5" t="s">
        <v>1232</v>
      </c>
      <c r="H7027" s="5">
        <v>50715</v>
      </c>
      <c r="I7027" s="7">
        <v>41470</v>
      </c>
      <c r="J7027" s="5" t="s">
        <v>1233</v>
      </c>
      <c r="K7027" s="6">
        <v>0</v>
      </c>
      <c r="L7027" s="6">
        <v>78490.009999999995</v>
      </c>
      <c r="M7027" s="6">
        <v>-78461.69</v>
      </c>
    </row>
    <row r="7028" spans="1:13">
      <c r="A7028" s="5">
        <v>101</v>
      </c>
      <c r="B7028" s="5">
        <v>21200</v>
      </c>
      <c r="G7028" s="5" t="s">
        <v>1242</v>
      </c>
      <c r="H7028" s="5">
        <v>69925</v>
      </c>
      <c r="I7028" s="7">
        <v>41470</v>
      </c>
      <c r="J7028" s="5" t="s">
        <v>1245</v>
      </c>
      <c r="K7028" s="6">
        <v>78490.009999999995</v>
      </c>
      <c r="L7028" s="6">
        <v>0</v>
      </c>
      <c r="M7028" s="6">
        <v>28.32</v>
      </c>
    </row>
    <row r="7029" spans="1:13">
      <c r="A7029" s="5">
        <v>101</v>
      </c>
      <c r="B7029" s="5">
        <v>21200</v>
      </c>
      <c r="G7029" s="5" t="s">
        <v>1232</v>
      </c>
      <c r="H7029" s="5">
        <v>20725</v>
      </c>
      <c r="I7029" s="7">
        <v>41480</v>
      </c>
      <c r="J7029" s="5" t="s">
        <v>1233</v>
      </c>
      <c r="K7029" s="6">
        <v>0</v>
      </c>
      <c r="L7029" s="6">
        <v>4604.3100000000004</v>
      </c>
      <c r="M7029" s="6">
        <v>-4575.99</v>
      </c>
    </row>
    <row r="7030" spans="1:13">
      <c r="A7030" s="5">
        <v>101</v>
      </c>
      <c r="B7030" s="5">
        <v>21200</v>
      </c>
      <c r="G7030" s="5" t="s">
        <v>1242</v>
      </c>
      <c r="H7030" s="5">
        <v>70093</v>
      </c>
      <c r="I7030" s="7">
        <v>41480</v>
      </c>
      <c r="J7030" s="5" t="s">
        <v>1245</v>
      </c>
      <c r="K7030" s="6">
        <v>144323.15</v>
      </c>
      <c r="L7030" s="6">
        <v>0</v>
      </c>
      <c r="M7030" s="6">
        <v>139747.16</v>
      </c>
    </row>
    <row r="7031" spans="1:13">
      <c r="A7031" s="5">
        <v>101</v>
      </c>
      <c r="B7031" s="5">
        <v>21200</v>
      </c>
      <c r="G7031" s="5" t="s">
        <v>1232</v>
      </c>
      <c r="H7031" s="5">
        <v>10726</v>
      </c>
      <c r="I7031" s="7">
        <v>41481</v>
      </c>
      <c r="J7031" s="5" t="s">
        <v>1233</v>
      </c>
      <c r="K7031" s="6">
        <v>0</v>
      </c>
      <c r="L7031" s="6">
        <v>139718.84</v>
      </c>
      <c r="M7031" s="6">
        <v>28.32</v>
      </c>
    </row>
    <row r="7032" spans="1:13">
      <c r="A7032" s="5">
        <v>101</v>
      </c>
      <c r="B7032" s="5">
        <v>21200</v>
      </c>
      <c r="G7032" s="5" t="s">
        <v>1242</v>
      </c>
      <c r="H7032" s="5">
        <v>70125</v>
      </c>
      <c r="I7032" s="7">
        <v>41484</v>
      </c>
      <c r="J7032" s="5" t="s">
        <v>1245</v>
      </c>
      <c r="K7032" s="6">
        <v>74976.31</v>
      </c>
      <c r="L7032" s="6">
        <v>0</v>
      </c>
      <c r="M7032" s="6">
        <v>75004.63</v>
      </c>
    </row>
    <row r="7033" spans="1:13">
      <c r="A7033" s="5">
        <v>101</v>
      </c>
      <c r="B7033" s="5">
        <v>21200</v>
      </c>
      <c r="G7033" s="5" t="s">
        <v>1232</v>
      </c>
      <c r="H7033" s="5">
        <v>10730</v>
      </c>
      <c r="I7033" s="7">
        <v>41485</v>
      </c>
      <c r="J7033" s="5" t="s">
        <v>1233</v>
      </c>
      <c r="K7033" s="6">
        <v>0</v>
      </c>
      <c r="L7033" s="6">
        <v>1149.26</v>
      </c>
      <c r="M7033" s="6">
        <v>73855.37</v>
      </c>
    </row>
    <row r="7034" spans="1:13">
      <c r="A7034" s="5">
        <v>101</v>
      </c>
      <c r="B7034" s="5">
        <v>21200</v>
      </c>
      <c r="G7034" s="5" t="s">
        <v>1232</v>
      </c>
      <c r="H7034" s="5">
        <v>50730</v>
      </c>
      <c r="I7034" s="7">
        <v>41485</v>
      </c>
      <c r="J7034" s="5" t="s">
        <v>1233</v>
      </c>
      <c r="K7034" s="6">
        <v>0</v>
      </c>
      <c r="L7034" s="6">
        <v>73827.05</v>
      </c>
      <c r="M7034" s="6">
        <v>28.32</v>
      </c>
    </row>
    <row r="7035" spans="1:13">
      <c r="A7035" s="5">
        <v>101</v>
      </c>
      <c r="B7035" s="5">
        <v>21200</v>
      </c>
      <c r="G7035" s="5" t="s">
        <v>1242</v>
      </c>
      <c r="H7035" s="5">
        <v>70278</v>
      </c>
      <c r="I7035" s="7">
        <v>41494</v>
      </c>
      <c r="J7035" s="5" t="s">
        <v>1245</v>
      </c>
      <c r="K7035" s="6">
        <v>148432.17000000001</v>
      </c>
      <c r="L7035" s="6">
        <v>0</v>
      </c>
      <c r="M7035" s="6">
        <v>148460.49</v>
      </c>
    </row>
    <row r="7036" spans="1:13">
      <c r="A7036" s="5">
        <v>101</v>
      </c>
      <c r="B7036" s="5">
        <v>21200</v>
      </c>
      <c r="G7036" s="5" t="s">
        <v>1232</v>
      </c>
      <c r="H7036" s="5">
        <v>10809</v>
      </c>
      <c r="I7036" s="7">
        <v>41495</v>
      </c>
      <c r="J7036" s="5" t="s">
        <v>1233</v>
      </c>
      <c r="K7036" s="6">
        <v>0</v>
      </c>
      <c r="L7036" s="6">
        <v>148460.69</v>
      </c>
      <c r="M7036" s="6">
        <v>-0.2</v>
      </c>
    </row>
    <row r="7037" spans="1:13">
      <c r="A7037" s="5">
        <v>101</v>
      </c>
      <c r="B7037" s="5">
        <v>21200</v>
      </c>
      <c r="G7037" s="5" t="s">
        <v>1232</v>
      </c>
      <c r="H7037" s="5">
        <v>50815</v>
      </c>
      <c r="I7037" s="7">
        <v>41501</v>
      </c>
      <c r="J7037" s="5" t="s">
        <v>1233</v>
      </c>
      <c r="K7037" s="6">
        <v>0</v>
      </c>
      <c r="L7037" s="6">
        <v>73268.05</v>
      </c>
      <c r="M7037" s="6">
        <v>-73268.25</v>
      </c>
    </row>
    <row r="7038" spans="1:13">
      <c r="A7038" s="5">
        <v>101</v>
      </c>
      <c r="B7038" s="5">
        <v>21200</v>
      </c>
      <c r="G7038" s="5" t="s">
        <v>1242</v>
      </c>
      <c r="H7038" s="5">
        <v>70383</v>
      </c>
      <c r="I7038" s="7">
        <v>41501</v>
      </c>
      <c r="J7038" s="5" t="s">
        <v>1245</v>
      </c>
      <c r="K7038" s="6">
        <v>73268.05</v>
      </c>
      <c r="L7038" s="6">
        <v>0</v>
      </c>
      <c r="M7038" s="6">
        <v>-0.2</v>
      </c>
    </row>
    <row r="7039" spans="1:13">
      <c r="A7039" s="5">
        <v>101</v>
      </c>
      <c r="B7039" s="5">
        <v>21200</v>
      </c>
      <c r="G7039" s="5" t="s">
        <v>1242</v>
      </c>
      <c r="H7039" s="5">
        <v>70480</v>
      </c>
      <c r="I7039" s="7">
        <v>41508</v>
      </c>
      <c r="J7039" s="5" t="s">
        <v>1245</v>
      </c>
      <c r="K7039" s="6">
        <v>143249.57999999999</v>
      </c>
      <c r="L7039" s="6">
        <v>0</v>
      </c>
      <c r="M7039" s="6">
        <v>143249.38</v>
      </c>
    </row>
    <row r="7040" spans="1:13">
      <c r="A7040" s="5">
        <v>101</v>
      </c>
      <c r="B7040" s="5">
        <v>21200</v>
      </c>
      <c r="G7040" s="5" t="s">
        <v>1232</v>
      </c>
      <c r="H7040" s="5">
        <v>10823</v>
      </c>
      <c r="I7040" s="7">
        <v>41509</v>
      </c>
      <c r="J7040" s="5" t="s">
        <v>1233</v>
      </c>
      <c r="K7040" s="6">
        <v>0</v>
      </c>
      <c r="L7040" s="6">
        <v>138937.79999999999</v>
      </c>
      <c r="M7040" s="6">
        <v>4311.58</v>
      </c>
    </row>
    <row r="7041" spans="1:13">
      <c r="A7041" s="5">
        <v>101</v>
      </c>
      <c r="B7041" s="5">
        <v>21200</v>
      </c>
      <c r="G7041" s="5" t="s">
        <v>1232</v>
      </c>
      <c r="H7041" s="5">
        <v>20823</v>
      </c>
      <c r="I7041" s="7">
        <v>41509</v>
      </c>
      <c r="J7041" s="5" t="s">
        <v>1233</v>
      </c>
      <c r="K7041" s="6">
        <v>0</v>
      </c>
      <c r="L7041" s="6">
        <v>4311.58</v>
      </c>
      <c r="M7041" s="6">
        <v>0</v>
      </c>
    </row>
    <row r="7042" spans="1:13">
      <c r="A7042" s="5">
        <v>101</v>
      </c>
      <c r="B7042" s="5">
        <v>21200</v>
      </c>
      <c r="G7042" s="5" t="s">
        <v>1242</v>
      </c>
      <c r="H7042" s="5">
        <v>70774</v>
      </c>
      <c r="I7042" s="7">
        <v>41515</v>
      </c>
      <c r="J7042" s="5" t="s">
        <v>1245</v>
      </c>
      <c r="K7042" s="6">
        <v>72484.14</v>
      </c>
      <c r="L7042" s="6">
        <v>0</v>
      </c>
      <c r="M7042" s="6">
        <v>72484.14</v>
      </c>
    </row>
    <row r="7043" spans="1:13">
      <c r="A7043" s="5">
        <v>101</v>
      </c>
      <c r="B7043" s="5">
        <v>21200</v>
      </c>
      <c r="G7043" s="5" t="s">
        <v>1232</v>
      </c>
      <c r="H7043" s="5">
        <v>50830</v>
      </c>
      <c r="I7043" s="7">
        <v>41516</v>
      </c>
      <c r="J7043" s="5" t="s">
        <v>1233</v>
      </c>
      <c r="K7043" s="6">
        <v>0</v>
      </c>
      <c r="L7043" s="6">
        <v>72484.14</v>
      </c>
      <c r="M7043" s="6">
        <v>0</v>
      </c>
    </row>
    <row r="7044" spans="1:13">
      <c r="A7044" s="5">
        <v>101</v>
      </c>
      <c r="B7044" s="5">
        <v>21200</v>
      </c>
      <c r="G7044" s="5" t="s">
        <v>1242</v>
      </c>
      <c r="H7044" s="5">
        <v>70814</v>
      </c>
      <c r="I7044" s="7">
        <v>41522</v>
      </c>
      <c r="J7044" s="5" t="s">
        <v>1245</v>
      </c>
      <c r="K7044" s="6">
        <v>139536.37</v>
      </c>
      <c r="L7044" s="6">
        <v>0</v>
      </c>
      <c r="M7044" s="6">
        <v>139536.37</v>
      </c>
    </row>
    <row r="7045" spans="1:13">
      <c r="A7045" s="5">
        <v>101</v>
      </c>
      <c r="B7045" s="5">
        <v>21200</v>
      </c>
      <c r="G7045" s="5" t="s">
        <v>1232</v>
      </c>
      <c r="H7045" s="5">
        <v>10906</v>
      </c>
      <c r="I7045" s="7">
        <v>41523</v>
      </c>
      <c r="J7045" s="5" t="s">
        <v>1233</v>
      </c>
      <c r="K7045" s="6">
        <v>0</v>
      </c>
      <c r="L7045" s="6">
        <v>139536.37</v>
      </c>
      <c r="M7045" s="6">
        <v>0</v>
      </c>
    </row>
    <row r="7046" spans="1:13">
      <c r="A7046" s="5">
        <v>101</v>
      </c>
      <c r="B7046" s="5">
        <v>21200</v>
      </c>
      <c r="G7046" s="5" t="s">
        <v>1242</v>
      </c>
      <c r="H7046" s="5">
        <v>70886</v>
      </c>
      <c r="I7046" s="7">
        <v>41529</v>
      </c>
      <c r="J7046" s="5" t="s">
        <v>1245</v>
      </c>
      <c r="K7046" s="6">
        <v>72883.03</v>
      </c>
      <c r="L7046" s="6">
        <v>0</v>
      </c>
      <c r="M7046" s="6">
        <v>72883.03</v>
      </c>
    </row>
    <row r="7047" spans="1:13">
      <c r="A7047" s="5">
        <v>101</v>
      </c>
      <c r="B7047" s="5">
        <v>21200</v>
      </c>
      <c r="G7047" s="5" t="s">
        <v>1232</v>
      </c>
      <c r="H7047" s="5">
        <v>50913</v>
      </c>
      <c r="I7047" s="7">
        <v>41530</v>
      </c>
      <c r="J7047" s="5" t="s">
        <v>1233</v>
      </c>
      <c r="K7047" s="6">
        <v>0</v>
      </c>
      <c r="L7047" s="6">
        <v>72883.03</v>
      </c>
      <c r="M7047" s="6">
        <v>0</v>
      </c>
    </row>
    <row r="7048" spans="1:13">
      <c r="A7048" s="5">
        <v>101</v>
      </c>
      <c r="B7048" s="5">
        <v>21200</v>
      </c>
      <c r="G7048" s="5" t="s">
        <v>1242</v>
      </c>
      <c r="H7048" s="5">
        <v>70993</v>
      </c>
      <c r="I7048" s="7">
        <v>41536</v>
      </c>
      <c r="J7048" s="5" t="s">
        <v>1245</v>
      </c>
      <c r="K7048" s="6">
        <v>143125.54999999999</v>
      </c>
      <c r="L7048" s="6">
        <v>0</v>
      </c>
      <c r="M7048" s="6">
        <v>143125.54999999999</v>
      </c>
    </row>
    <row r="7049" spans="1:13">
      <c r="A7049" s="5">
        <v>101</v>
      </c>
      <c r="B7049" s="5">
        <v>21200</v>
      </c>
      <c r="G7049" s="5" t="s">
        <v>1232</v>
      </c>
      <c r="H7049" s="5">
        <v>10920</v>
      </c>
      <c r="I7049" s="7">
        <v>41537</v>
      </c>
      <c r="J7049" s="5" t="s">
        <v>1233</v>
      </c>
      <c r="K7049" s="6">
        <v>0</v>
      </c>
      <c r="L7049" s="6">
        <v>143125.54999999999</v>
      </c>
      <c r="M7049" s="6">
        <v>0</v>
      </c>
    </row>
    <row r="7050" spans="1:13">
      <c r="A7050" s="5">
        <v>101</v>
      </c>
      <c r="B7050" s="5">
        <v>21200</v>
      </c>
      <c r="G7050" s="5" t="s">
        <v>1242</v>
      </c>
      <c r="H7050" s="5">
        <v>71067</v>
      </c>
      <c r="I7050" s="7">
        <v>41541</v>
      </c>
      <c r="J7050" s="5" t="s">
        <v>1245</v>
      </c>
      <c r="K7050" s="6">
        <v>4573.71</v>
      </c>
      <c r="L7050" s="6">
        <v>0</v>
      </c>
      <c r="M7050" s="6">
        <v>4573.71</v>
      </c>
    </row>
    <row r="7051" spans="1:13">
      <c r="A7051" s="5">
        <v>101</v>
      </c>
      <c r="B7051" s="5">
        <v>21200</v>
      </c>
      <c r="G7051" s="5" t="s">
        <v>1232</v>
      </c>
      <c r="H7051" s="5">
        <v>20925</v>
      </c>
      <c r="I7051" s="7">
        <v>41542</v>
      </c>
      <c r="J7051" s="5" t="s">
        <v>1233</v>
      </c>
      <c r="K7051" s="6">
        <v>0</v>
      </c>
      <c r="L7051" s="6">
        <v>4573.71</v>
      </c>
      <c r="M7051" s="6">
        <v>0</v>
      </c>
    </row>
    <row r="7052" spans="1:13">
      <c r="A7052" s="5">
        <v>101</v>
      </c>
      <c r="B7052" s="5">
        <v>21200</v>
      </c>
      <c r="G7052" s="5" t="s">
        <v>1242</v>
      </c>
      <c r="H7052" s="5">
        <v>71140</v>
      </c>
      <c r="I7052" s="7">
        <v>41543</v>
      </c>
      <c r="J7052" s="5" t="s">
        <v>1245</v>
      </c>
      <c r="K7052" s="6">
        <v>73698.38</v>
      </c>
      <c r="L7052" s="6">
        <v>0</v>
      </c>
      <c r="M7052" s="6">
        <v>73698.38</v>
      </c>
    </row>
    <row r="7053" spans="1:13">
      <c r="A7053" s="5">
        <v>101</v>
      </c>
      <c r="B7053" s="5">
        <v>21200</v>
      </c>
      <c r="G7053" s="5" t="s">
        <v>1232</v>
      </c>
      <c r="H7053" s="5">
        <v>50930</v>
      </c>
      <c r="I7053" s="7">
        <v>41547</v>
      </c>
      <c r="J7053" s="5" t="s">
        <v>1233</v>
      </c>
      <c r="K7053" s="6">
        <v>0</v>
      </c>
      <c r="L7053" s="6">
        <v>73698.38</v>
      </c>
      <c r="M7053" s="6">
        <v>0</v>
      </c>
    </row>
    <row r="7054" spans="1:13">
      <c r="A7054" s="5">
        <v>101</v>
      </c>
      <c r="B7054" s="5">
        <v>21200</v>
      </c>
      <c r="G7054" s="5" t="s">
        <v>1242</v>
      </c>
      <c r="H7054" s="5">
        <v>71168</v>
      </c>
      <c r="I7054" s="7">
        <v>41550</v>
      </c>
      <c r="J7054" s="5" t="s">
        <v>1245</v>
      </c>
      <c r="K7054" s="6">
        <v>148613.81</v>
      </c>
      <c r="L7054" s="6">
        <v>0</v>
      </c>
      <c r="M7054" s="6">
        <v>148613.81</v>
      </c>
    </row>
    <row r="7055" spans="1:13">
      <c r="A7055" s="5">
        <v>101</v>
      </c>
      <c r="B7055" s="5">
        <v>21200</v>
      </c>
      <c r="G7055" s="5" t="s">
        <v>1232</v>
      </c>
      <c r="H7055" s="5">
        <v>11004</v>
      </c>
      <c r="I7055" s="7">
        <v>41551</v>
      </c>
      <c r="J7055" s="5" t="s">
        <v>1233</v>
      </c>
      <c r="K7055" s="6">
        <v>0</v>
      </c>
      <c r="L7055" s="6">
        <v>148733.44</v>
      </c>
      <c r="M7055" s="6">
        <v>-119.63</v>
      </c>
    </row>
    <row r="7056" spans="1:13">
      <c r="A7056" s="5">
        <v>101</v>
      </c>
      <c r="B7056" s="5">
        <v>21200</v>
      </c>
      <c r="G7056" s="5" t="s">
        <v>1242</v>
      </c>
      <c r="H7056" s="5">
        <v>71216</v>
      </c>
      <c r="I7056" s="7">
        <v>41551</v>
      </c>
      <c r="J7056" s="5" t="s">
        <v>1245</v>
      </c>
      <c r="K7056" s="6">
        <v>119.63</v>
      </c>
      <c r="L7056" s="6">
        <v>0</v>
      </c>
      <c r="M7056" s="6">
        <v>0</v>
      </c>
    </row>
    <row r="7057" spans="1:13">
      <c r="A7057" s="5">
        <v>101</v>
      </c>
      <c r="B7057" s="5">
        <v>21200</v>
      </c>
      <c r="G7057" s="5" t="s">
        <v>1242</v>
      </c>
      <c r="H7057" s="5">
        <v>71343</v>
      </c>
      <c r="I7057" s="7">
        <v>41558</v>
      </c>
      <c r="J7057" s="5" t="s">
        <v>1245</v>
      </c>
      <c r="K7057" s="6">
        <v>73782.070000000007</v>
      </c>
      <c r="L7057" s="6">
        <v>0</v>
      </c>
      <c r="M7057" s="6">
        <v>73782.070000000007</v>
      </c>
    </row>
    <row r="7058" spans="1:13">
      <c r="A7058" s="5">
        <v>101</v>
      </c>
      <c r="B7058" s="5">
        <v>21200</v>
      </c>
      <c r="G7058" s="5" t="s">
        <v>1232</v>
      </c>
      <c r="H7058" s="5">
        <v>51015</v>
      </c>
      <c r="I7058" s="7">
        <v>41562</v>
      </c>
      <c r="J7058" s="5" t="s">
        <v>1233</v>
      </c>
      <c r="K7058" s="6">
        <v>0</v>
      </c>
      <c r="L7058" s="6">
        <v>73782.070000000007</v>
      </c>
      <c r="M7058" s="6">
        <v>0</v>
      </c>
    </row>
    <row r="7059" spans="1:13">
      <c r="A7059" s="5">
        <v>101</v>
      </c>
      <c r="B7059" s="5">
        <v>21200</v>
      </c>
      <c r="G7059" s="5" t="s">
        <v>1242</v>
      </c>
      <c r="H7059" s="5">
        <v>71426</v>
      </c>
      <c r="I7059" s="7">
        <v>41564</v>
      </c>
      <c r="J7059" s="5" t="s">
        <v>1245</v>
      </c>
      <c r="K7059" s="6">
        <v>138644.60999999999</v>
      </c>
      <c r="L7059" s="6">
        <v>0</v>
      </c>
      <c r="M7059" s="6">
        <v>138644.60999999999</v>
      </c>
    </row>
    <row r="7060" spans="1:13">
      <c r="A7060" s="5">
        <v>101</v>
      </c>
      <c r="B7060" s="5">
        <v>21200</v>
      </c>
      <c r="G7060" s="5" t="s">
        <v>1232</v>
      </c>
      <c r="H7060" s="5">
        <v>11018</v>
      </c>
      <c r="I7060" s="7">
        <v>41565</v>
      </c>
      <c r="J7060" s="5" t="s">
        <v>1233</v>
      </c>
      <c r="K7060" s="6">
        <v>0</v>
      </c>
      <c r="L7060" s="6">
        <v>138644.60999999999</v>
      </c>
      <c r="M7060" s="6">
        <v>0</v>
      </c>
    </row>
    <row r="7061" spans="1:13">
      <c r="A7061" s="5">
        <v>101</v>
      </c>
      <c r="B7061" s="5">
        <v>21200</v>
      </c>
      <c r="G7061" s="5" t="s">
        <v>1242</v>
      </c>
      <c r="H7061" s="5">
        <v>71456</v>
      </c>
      <c r="I7061" s="7">
        <v>41571</v>
      </c>
      <c r="J7061" s="5" t="s">
        <v>1245</v>
      </c>
      <c r="K7061" s="6">
        <v>4399.0200000000004</v>
      </c>
      <c r="L7061" s="6">
        <v>0</v>
      </c>
      <c r="M7061" s="6">
        <v>4399.0200000000004</v>
      </c>
    </row>
    <row r="7062" spans="1:13">
      <c r="A7062" s="5">
        <v>101</v>
      </c>
      <c r="B7062" s="5">
        <v>21200</v>
      </c>
      <c r="G7062" s="5" t="s">
        <v>1232</v>
      </c>
      <c r="H7062" s="5">
        <v>21025</v>
      </c>
      <c r="I7062" s="7">
        <v>41572</v>
      </c>
      <c r="J7062" s="5" t="s">
        <v>1233</v>
      </c>
      <c r="K7062" s="6">
        <v>0</v>
      </c>
      <c r="L7062" s="6">
        <v>4399.0200000000004</v>
      </c>
      <c r="M7062" s="6">
        <v>0</v>
      </c>
    </row>
    <row r="7063" spans="1:13">
      <c r="A7063" s="5">
        <v>101</v>
      </c>
      <c r="B7063" s="5">
        <v>21200</v>
      </c>
      <c r="G7063" s="5" t="s">
        <v>1242</v>
      </c>
      <c r="H7063" s="5">
        <v>71509</v>
      </c>
      <c r="I7063" s="7">
        <v>41576</v>
      </c>
      <c r="J7063" s="5" t="s">
        <v>1245</v>
      </c>
      <c r="K7063" s="6">
        <v>74675.289999999994</v>
      </c>
      <c r="L7063" s="6">
        <v>0</v>
      </c>
      <c r="M7063" s="6">
        <v>74675.289999999994</v>
      </c>
    </row>
    <row r="7064" spans="1:13">
      <c r="A7064" s="5">
        <v>101</v>
      </c>
      <c r="B7064" s="5">
        <v>21200</v>
      </c>
      <c r="G7064" s="5" t="s">
        <v>1232</v>
      </c>
      <c r="H7064" s="5">
        <v>51030</v>
      </c>
      <c r="I7064" s="7">
        <v>41577</v>
      </c>
      <c r="J7064" s="5" t="s">
        <v>1233</v>
      </c>
      <c r="K7064" s="6">
        <v>0</v>
      </c>
      <c r="L7064" s="6">
        <v>74675.289999999994</v>
      </c>
      <c r="M7064" s="6">
        <v>0</v>
      </c>
    </row>
    <row r="7065" spans="1:13">
      <c r="A7065" s="5">
        <v>101</v>
      </c>
      <c r="B7065" s="5">
        <v>21200</v>
      </c>
      <c r="G7065" s="5" t="s">
        <v>1242</v>
      </c>
      <c r="H7065" s="5">
        <v>71544</v>
      </c>
      <c r="I7065" s="7">
        <v>41578</v>
      </c>
      <c r="J7065" s="5" t="s">
        <v>1245</v>
      </c>
      <c r="K7065" s="6">
        <v>143921.54</v>
      </c>
      <c r="L7065" s="6">
        <v>0</v>
      </c>
      <c r="M7065" s="6">
        <v>143921.54</v>
      </c>
    </row>
    <row r="7066" spans="1:13">
      <c r="A7066" s="5">
        <v>101</v>
      </c>
      <c r="B7066" s="5">
        <v>21200</v>
      </c>
      <c r="G7066" s="5" t="s">
        <v>1232</v>
      </c>
      <c r="H7066" s="5">
        <v>11101</v>
      </c>
      <c r="I7066" s="7">
        <v>41579</v>
      </c>
      <c r="J7066" s="5" t="s">
        <v>1233</v>
      </c>
      <c r="K7066" s="6">
        <v>0</v>
      </c>
      <c r="L7066" s="6">
        <v>143921.54</v>
      </c>
      <c r="M7066" s="6">
        <v>0</v>
      </c>
    </row>
    <row r="7067" spans="1:13">
      <c r="A7067" s="5">
        <v>101</v>
      </c>
      <c r="B7067" s="5">
        <v>21200</v>
      </c>
      <c r="G7067" s="5" t="s">
        <v>1242</v>
      </c>
      <c r="H7067" s="5">
        <v>71789</v>
      </c>
      <c r="I7067" s="7">
        <v>41592</v>
      </c>
      <c r="J7067" s="5" t="s">
        <v>1245</v>
      </c>
      <c r="K7067" s="6">
        <v>212726.81</v>
      </c>
      <c r="L7067" s="6">
        <v>0</v>
      </c>
      <c r="M7067" s="6">
        <v>212726.81</v>
      </c>
    </row>
    <row r="7068" spans="1:13">
      <c r="A7068" s="5">
        <v>101</v>
      </c>
      <c r="B7068" s="5">
        <v>21200</v>
      </c>
      <c r="G7068" s="5" t="s">
        <v>1232</v>
      </c>
      <c r="H7068" s="5">
        <v>11115</v>
      </c>
      <c r="I7068" s="7">
        <v>41593</v>
      </c>
      <c r="J7068" s="5" t="s">
        <v>1233</v>
      </c>
      <c r="K7068" s="6">
        <v>0</v>
      </c>
      <c r="L7068" s="6">
        <v>138370.69</v>
      </c>
      <c r="M7068" s="6">
        <v>74356.12</v>
      </c>
    </row>
    <row r="7069" spans="1:13">
      <c r="A7069" s="5">
        <v>101</v>
      </c>
      <c r="B7069" s="5">
        <v>21200</v>
      </c>
      <c r="G7069" s="5" t="s">
        <v>1232</v>
      </c>
      <c r="H7069" s="5">
        <v>51115</v>
      </c>
      <c r="I7069" s="7">
        <v>41593</v>
      </c>
      <c r="J7069" s="5" t="s">
        <v>1233</v>
      </c>
      <c r="K7069" s="6">
        <v>0</v>
      </c>
      <c r="L7069" s="6">
        <v>74356.12</v>
      </c>
      <c r="M7069" s="6">
        <v>0</v>
      </c>
    </row>
    <row r="7070" spans="1:13">
      <c r="A7070" s="5">
        <v>101</v>
      </c>
      <c r="B7070" s="5">
        <v>21200</v>
      </c>
      <c r="G7070" s="5" t="s">
        <v>1242</v>
      </c>
      <c r="H7070" s="5">
        <v>71936</v>
      </c>
      <c r="I7070" s="7">
        <v>41600</v>
      </c>
      <c r="J7070" s="5" t="s">
        <v>1245</v>
      </c>
      <c r="K7070" s="6">
        <v>4573.7</v>
      </c>
      <c r="L7070" s="6">
        <v>0</v>
      </c>
      <c r="M7070" s="6">
        <v>4573.7</v>
      </c>
    </row>
    <row r="7071" spans="1:13">
      <c r="A7071" s="5">
        <v>101</v>
      </c>
      <c r="B7071" s="5">
        <v>21200</v>
      </c>
      <c r="G7071" s="5" t="s">
        <v>1232</v>
      </c>
      <c r="H7071" s="5">
        <v>21125</v>
      </c>
      <c r="I7071" s="7">
        <v>41603</v>
      </c>
      <c r="J7071" s="5" t="s">
        <v>1233</v>
      </c>
      <c r="K7071" s="6">
        <v>0</v>
      </c>
      <c r="L7071" s="6">
        <v>4573.7</v>
      </c>
      <c r="M7071" s="6">
        <v>0</v>
      </c>
    </row>
    <row r="7072" spans="1:13">
      <c r="A7072" s="5">
        <v>101</v>
      </c>
      <c r="B7072" s="5">
        <v>21200</v>
      </c>
      <c r="G7072" s="5" t="s">
        <v>1232</v>
      </c>
      <c r="H7072" s="5">
        <v>11127</v>
      </c>
      <c r="I7072" s="7">
        <v>41605</v>
      </c>
      <c r="J7072" s="5" t="s">
        <v>1233</v>
      </c>
      <c r="K7072" s="6">
        <v>0</v>
      </c>
      <c r="L7072" s="6">
        <v>150659.73000000001</v>
      </c>
      <c r="M7072" s="6">
        <v>-150659.73000000001</v>
      </c>
    </row>
    <row r="7073" spans="1:13">
      <c r="A7073" s="5">
        <v>101</v>
      </c>
      <c r="B7073" s="5">
        <v>21200</v>
      </c>
      <c r="G7073" s="5" t="s">
        <v>1232</v>
      </c>
      <c r="H7073" s="5">
        <v>51127</v>
      </c>
      <c r="I7073" s="7">
        <v>41605</v>
      </c>
      <c r="J7073" s="5" t="s">
        <v>1233</v>
      </c>
      <c r="K7073" s="6">
        <v>0</v>
      </c>
      <c r="L7073" s="6">
        <v>73738.41</v>
      </c>
      <c r="M7073" s="6">
        <v>-224398.14</v>
      </c>
    </row>
    <row r="7074" spans="1:13">
      <c r="A7074" s="5">
        <v>101</v>
      </c>
      <c r="B7074" s="5">
        <v>21200</v>
      </c>
      <c r="G7074" s="5" t="s">
        <v>1242</v>
      </c>
      <c r="H7074" s="5">
        <v>71963</v>
      </c>
      <c r="I7074" s="7">
        <v>41605</v>
      </c>
      <c r="J7074" s="5" t="s">
        <v>1245</v>
      </c>
      <c r="K7074" s="6">
        <v>224398.14</v>
      </c>
      <c r="L7074" s="6">
        <v>0</v>
      </c>
      <c r="M7074" s="6">
        <v>0</v>
      </c>
    </row>
    <row r="7075" spans="1:13">
      <c r="A7075" s="5">
        <v>101</v>
      </c>
      <c r="B7075" s="5">
        <v>21200</v>
      </c>
      <c r="G7075" s="5" t="s">
        <v>1242</v>
      </c>
      <c r="H7075" s="5">
        <v>72192</v>
      </c>
      <c r="I7075" s="7">
        <v>41620</v>
      </c>
      <c r="J7075" s="5" t="s">
        <v>1245</v>
      </c>
      <c r="K7075" s="6">
        <v>215328.14</v>
      </c>
      <c r="L7075" s="6">
        <v>0</v>
      </c>
      <c r="M7075" s="6">
        <v>215328.14</v>
      </c>
    </row>
    <row r="7076" spans="1:13">
      <c r="A7076" s="5">
        <v>101</v>
      </c>
      <c r="B7076" s="5">
        <v>21200</v>
      </c>
      <c r="G7076" s="5" t="s">
        <v>1232</v>
      </c>
      <c r="H7076" s="5">
        <v>11213</v>
      </c>
      <c r="I7076" s="7">
        <v>41621</v>
      </c>
      <c r="J7076" s="5" t="s">
        <v>1233</v>
      </c>
      <c r="K7076" s="6">
        <v>0</v>
      </c>
      <c r="L7076" s="6">
        <v>142093.01</v>
      </c>
      <c r="M7076" s="6">
        <v>73235.13</v>
      </c>
    </row>
    <row r="7077" spans="1:13">
      <c r="A7077" s="5">
        <v>101</v>
      </c>
      <c r="B7077" s="5">
        <v>21200</v>
      </c>
      <c r="G7077" s="5" t="s">
        <v>1232</v>
      </c>
      <c r="H7077" s="5">
        <v>51213</v>
      </c>
      <c r="I7077" s="7">
        <v>41621</v>
      </c>
      <c r="J7077" s="5" t="s">
        <v>1233</v>
      </c>
      <c r="K7077" s="6">
        <v>0</v>
      </c>
      <c r="L7077" s="6">
        <v>73235.13</v>
      </c>
      <c r="M7077" s="6">
        <v>0</v>
      </c>
    </row>
    <row r="7078" spans="1:13">
      <c r="A7078" s="5">
        <v>101</v>
      </c>
      <c r="B7078" s="5">
        <v>21200</v>
      </c>
      <c r="G7078" s="5" t="s">
        <v>1242</v>
      </c>
      <c r="H7078" s="5">
        <v>72232</v>
      </c>
      <c r="I7078" s="7">
        <v>41627</v>
      </c>
      <c r="J7078" s="5" t="s">
        <v>1245</v>
      </c>
      <c r="K7078" s="6">
        <v>5090.76</v>
      </c>
      <c r="L7078" s="6">
        <v>0</v>
      </c>
      <c r="M7078" s="6">
        <v>5090.76</v>
      </c>
    </row>
    <row r="7079" spans="1:13">
      <c r="A7079" s="5">
        <v>101</v>
      </c>
      <c r="B7079" s="5">
        <v>21200</v>
      </c>
      <c r="G7079" s="5" t="s">
        <v>1232</v>
      </c>
      <c r="H7079" s="5">
        <v>21220</v>
      </c>
      <c r="I7079" s="7">
        <v>41628</v>
      </c>
      <c r="J7079" s="5" t="s">
        <v>1233</v>
      </c>
      <c r="K7079" s="6">
        <v>0</v>
      </c>
      <c r="L7079" s="6">
        <v>5090.76</v>
      </c>
      <c r="M7079" s="6">
        <v>0</v>
      </c>
    </row>
    <row r="7080" spans="1:13">
      <c r="A7080" s="5">
        <v>101</v>
      </c>
      <c r="B7080" s="5">
        <v>21200</v>
      </c>
      <c r="G7080" s="5" t="s">
        <v>1242</v>
      </c>
      <c r="H7080" s="5">
        <v>72340</v>
      </c>
      <c r="I7080" s="7">
        <v>41634</v>
      </c>
      <c r="J7080" s="5" t="s">
        <v>1245</v>
      </c>
      <c r="K7080" s="6">
        <v>213468.78</v>
      </c>
      <c r="L7080" s="6">
        <v>0</v>
      </c>
      <c r="M7080" s="6">
        <v>213468.78</v>
      </c>
    </row>
    <row r="7081" spans="1:13">
      <c r="A7081" s="5">
        <v>101</v>
      </c>
      <c r="B7081" s="5">
        <v>21200</v>
      </c>
      <c r="G7081" s="5" t="s">
        <v>1232</v>
      </c>
      <c r="H7081" s="5">
        <v>11227</v>
      </c>
      <c r="I7081" s="7">
        <v>41635</v>
      </c>
      <c r="J7081" s="5" t="s">
        <v>1233</v>
      </c>
      <c r="K7081" s="6">
        <v>0</v>
      </c>
      <c r="L7081" s="6">
        <v>140148.85</v>
      </c>
      <c r="M7081" s="6">
        <v>73319.929999999993</v>
      </c>
    </row>
    <row r="7082" spans="1:13">
      <c r="A7082" s="5">
        <v>101</v>
      </c>
      <c r="B7082" s="5">
        <v>21200</v>
      </c>
      <c r="G7082" s="5" t="s">
        <v>1232</v>
      </c>
      <c r="H7082" s="5">
        <v>51230</v>
      </c>
      <c r="I7082" s="7">
        <v>41638</v>
      </c>
      <c r="J7082" s="5" t="s">
        <v>1233</v>
      </c>
      <c r="K7082" s="6">
        <v>0</v>
      </c>
      <c r="L7082" s="6">
        <v>73319.929999999993</v>
      </c>
      <c r="M7082" s="6">
        <v>0</v>
      </c>
    </row>
    <row r="7083" spans="1:13">
      <c r="A7083" s="5">
        <v>101</v>
      </c>
      <c r="B7083" s="5">
        <v>21200</v>
      </c>
      <c r="G7083" s="5" t="s">
        <v>1232</v>
      </c>
      <c r="H7083" s="5">
        <v>10110</v>
      </c>
      <c r="I7083" s="7">
        <v>41649</v>
      </c>
      <c r="J7083" s="5" t="s">
        <v>1233</v>
      </c>
      <c r="K7083" s="6">
        <v>0</v>
      </c>
      <c r="L7083" s="6">
        <v>141704.39000000001</v>
      </c>
      <c r="M7083" s="6">
        <v>-141704.39000000001</v>
      </c>
    </row>
    <row r="7084" spans="1:13">
      <c r="A7084" s="5">
        <v>101</v>
      </c>
      <c r="B7084" s="5">
        <v>21200</v>
      </c>
      <c r="G7084" s="5" t="s">
        <v>1242</v>
      </c>
      <c r="H7084" s="5">
        <v>72501</v>
      </c>
      <c r="I7084" s="7">
        <v>41649</v>
      </c>
      <c r="J7084" s="5" t="s">
        <v>1245</v>
      </c>
      <c r="K7084" s="6">
        <v>141704.39000000001</v>
      </c>
      <c r="L7084" s="6">
        <v>0</v>
      </c>
      <c r="M7084" s="6">
        <v>0</v>
      </c>
    </row>
    <row r="7085" spans="1:13">
      <c r="A7085" s="5">
        <v>101</v>
      </c>
      <c r="B7085" s="5">
        <v>21200</v>
      </c>
      <c r="G7085" s="5" t="s">
        <v>1242</v>
      </c>
      <c r="H7085" s="5">
        <v>72507</v>
      </c>
      <c r="I7085" s="7">
        <v>41653</v>
      </c>
      <c r="J7085" s="5" t="s">
        <v>1245</v>
      </c>
      <c r="K7085" s="6">
        <v>71179.320000000007</v>
      </c>
      <c r="L7085" s="6">
        <v>0</v>
      </c>
      <c r="M7085" s="6">
        <v>71179.320000000007</v>
      </c>
    </row>
    <row r="7086" spans="1:13">
      <c r="A7086" s="5">
        <v>101</v>
      </c>
      <c r="B7086" s="5">
        <v>21200</v>
      </c>
      <c r="G7086" s="5" t="s">
        <v>1232</v>
      </c>
      <c r="H7086" s="5">
        <v>50115</v>
      </c>
      <c r="I7086" s="7">
        <v>41654</v>
      </c>
      <c r="J7086" s="5" t="s">
        <v>1233</v>
      </c>
      <c r="K7086" s="6">
        <v>0</v>
      </c>
      <c r="L7086" s="6">
        <v>71179.320000000007</v>
      </c>
      <c r="M7086" s="6">
        <v>0</v>
      </c>
    </row>
    <row r="7087" spans="1:13">
      <c r="A7087" s="5">
        <v>101</v>
      </c>
      <c r="B7087" s="5">
        <v>21200</v>
      </c>
      <c r="G7087" s="5" t="s">
        <v>1242</v>
      </c>
      <c r="H7087" s="5">
        <v>72747</v>
      </c>
      <c r="I7087" s="7">
        <v>41662</v>
      </c>
      <c r="J7087" s="5" t="s">
        <v>1245</v>
      </c>
      <c r="K7087" s="6">
        <v>142146.97</v>
      </c>
      <c r="L7087" s="6">
        <v>0</v>
      </c>
      <c r="M7087" s="6">
        <v>142146.97</v>
      </c>
    </row>
    <row r="7088" spans="1:13">
      <c r="A7088" s="5">
        <v>101</v>
      </c>
      <c r="B7088" s="5">
        <v>21200</v>
      </c>
      <c r="G7088" s="5" t="s">
        <v>1232</v>
      </c>
      <c r="H7088" s="5">
        <v>10124</v>
      </c>
      <c r="I7088" s="7">
        <v>41663</v>
      </c>
      <c r="J7088" s="5" t="s">
        <v>1233</v>
      </c>
      <c r="K7088" s="6">
        <v>0</v>
      </c>
      <c r="L7088" s="6">
        <v>137572.32999999999</v>
      </c>
      <c r="M7088" s="6">
        <v>4574.6400000000003</v>
      </c>
    </row>
    <row r="7089" spans="1:13">
      <c r="A7089" s="5">
        <v>101</v>
      </c>
      <c r="B7089" s="5">
        <v>21200</v>
      </c>
      <c r="G7089" s="5" t="s">
        <v>1232</v>
      </c>
      <c r="H7089" s="5">
        <v>20124</v>
      </c>
      <c r="I7089" s="7">
        <v>41663</v>
      </c>
      <c r="J7089" s="5" t="s">
        <v>1233</v>
      </c>
      <c r="K7089" s="6">
        <v>0</v>
      </c>
      <c r="L7089" s="6">
        <v>4574.6400000000003</v>
      </c>
      <c r="M7089" s="6">
        <v>0</v>
      </c>
    </row>
    <row r="7090" spans="1:13">
      <c r="A7090" s="5">
        <v>101</v>
      </c>
      <c r="B7090" s="5">
        <v>21200</v>
      </c>
      <c r="G7090" s="5" t="s">
        <v>1242</v>
      </c>
      <c r="H7090" s="5">
        <v>72785</v>
      </c>
      <c r="I7090" s="7">
        <v>41668</v>
      </c>
      <c r="J7090" s="5" t="s">
        <v>1245</v>
      </c>
      <c r="K7090" s="6">
        <v>73207.179999999993</v>
      </c>
      <c r="L7090" s="6">
        <v>0</v>
      </c>
      <c r="M7090" s="6">
        <v>73207.179999999993</v>
      </c>
    </row>
    <row r="7091" spans="1:13">
      <c r="A7091" s="5">
        <v>101</v>
      </c>
      <c r="B7091" s="5">
        <v>21200</v>
      </c>
      <c r="G7091" s="5" t="s">
        <v>1232</v>
      </c>
      <c r="H7091" s="5">
        <v>50130</v>
      </c>
      <c r="I7091" s="7">
        <v>41669</v>
      </c>
      <c r="J7091" s="5" t="s">
        <v>1233</v>
      </c>
      <c r="K7091" s="6">
        <v>0</v>
      </c>
      <c r="L7091" s="6">
        <v>73207.179999999993</v>
      </c>
      <c r="M7091" s="6">
        <v>0</v>
      </c>
    </row>
    <row r="7092" spans="1:13">
      <c r="A7092" s="5">
        <v>101</v>
      </c>
      <c r="B7092" s="5">
        <v>21200</v>
      </c>
      <c r="G7092" s="5" t="s">
        <v>1242</v>
      </c>
      <c r="H7092" s="5">
        <v>72940</v>
      </c>
      <c r="I7092" s="7">
        <v>41676</v>
      </c>
      <c r="J7092" s="5" t="s">
        <v>1245</v>
      </c>
      <c r="K7092" s="6">
        <v>138648.32000000001</v>
      </c>
      <c r="L7092" s="6">
        <v>0</v>
      </c>
      <c r="M7092" s="6">
        <v>138648.32000000001</v>
      </c>
    </row>
    <row r="7093" spans="1:13">
      <c r="A7093" s="5">
        <v>101</v>
      </c>
      <c r="B7093" s="5">
        <v>21200</v>
      </c>
      <c r="G7093" s="5" t="s">
        <v>1232</v>
      </c>
      <c r="H7093" s="5">
        <v>10207</v>
      </c>
      <c r="I7093" s="7">
        <v>41677</v>
      </c>
      <c r="J7093" s="5" t="s">
        <v>1233</v>
      </c>
      <c r="K7093" s="6">
        <v>0</v>
      </c>
      <c r="L7093" s="6">
        <v>138648.32000000001</v>
      </c>
      <c r="M7093" s="6">
        <v>0</v>
      </c>
    </row>
    <row r="7094" spans="1:13">
      <c r="A7094" s="5">
        <v>101</v>
      </c>
      <c r="B7094" s="5">
        <v>21200</v>
      </c>
      <c r="G7094" s="5" t="s">
        <v>1242</v>
      </c>
      <c r="H7094" s="5">
        <v>72984</v>
      </c>
      <c r="I7094" s="7">
        <v>41683</v>
      </c>
      <c r="J7094" s="5" t="s">
        <v>1245</v>
      </c>
      <c r="K7094" s="6">
        <v>73225.320000000007</v>
      </c>
      <c r="L7094" s="6">
        <v>0</v>
      </c>
      <c r="M7094" s="6">
        <v>73225.320000000007</v>
      </c>
    </row>
    <row r="7095" spans="1:13">
      <c r="A7095" s="5">
        <v>101</v>
      </c>
      <c r="B7095" s="5">
        <v>21200</v>
      </c>
      <c r="G7095" s="5" t="s">
        <v>1232</v>
      </c>
      <c r="H7095" s="5">
        <v>50214</v>
      </c>
      <c r="I7095" s="7">
        <v>41684</v>
      </c>
      <c r="J7095" s="5" t="s">
        <v>1233</v>
      </c>
      <c r="K7095" s="6">
        <v>0</v>
      </c>
      <c r="L7095" s="6">
        <v>73225.320000000007</v>
      </c>
      <c r="M7095" s="6">
        <v>0</v>
      </c>
    </row>
    <row r="7096" spans="1:13">
      <c r="A7096" s="5">
        <v>101</v>
      </c>
      <c r="B7096" s="5">
        <v>21200</v>
      </c>
      <c r="G7096" s="5" t="s">
        <v>1242</v>
      </c>
      <c r="H7096" s="5">
        <v>73058</v>
      </c>
      <c r="I7096" s="7">
        <v>41690</v>
      </c>
      <c r="J7096" s="5" t="s">
        <v>1245</v>
      </c>
      <c r="K7096" s="6">
        <v>137856.44</v>
      </c>
      <c r="L7096" s="6">
        <v>0</v>
      </c>
      <c r="M7096" s="6">
        <v>137856.44</v>
      </c>
    </row>
    <row r="7097" spans="1:13">
      <c r="A7097" s="5">
        <v>101</v>
      </c>
      <c r="B7097" s="5">
        <v>21200</v>
      </c>
      <c r="G7097" s="5" t="s">
        <v>1232</v>
      </c>
      <c r="H7097" s="5">
        <v>10221</v>
      </c>
      <c r="I7097" s="7">
        <v>41691</v>
      </c>
      <c r="J7097" s="5" t="s">
        <v>1233</v>
      </c>
      <c r="K7097" s="6">
        <v>0</v>
      </c>
      <c r="L7097" s="6">
        <v>137856.44</v>
      </c>
      <c r="M7097" s="6">
        <v>0</v>
      </c>
    </row>
    <row r="7098" spans="1:13">
      <c r="A7098" s="5">
        <v>101</v>
      </c>
      <c r="B7098" s="5">
        <v>21200</v>
      </c>
      <c r="G7098" s="5" t="s">
        <v>1242</v>
      </c>
      <c r="H7098" s="5">
        <v>73162</v>
      </c>
      <c r="I7098" s="7">
        <v>41694</v>
      </c>
      <c r="J7098" s="5" t="s">
        <v>1245</v>
      </c>
      <c r="K7098" s="6">
        <v>4574.6499999999996</v>
      </c>
      <c r="L7098" s="6">
        <v>0</v>
      </c>
      <c r="M7098" s="6">
        <v>4574.6499999999996</v>
      </c>
    </row>
    <row r="7099" spans="1:13">
      <c r="A7099" s="5">
        <v>101</v>
      </c>
      <c r="B7099" s="5">
        <v>21200</v>
      </c>
      <c r="G7099" s="5" t="s">
        <v>1232</v>
      </c>
      <c r="H7099" s="5">
        <v>20225</v>
      </c>
      <c r="I7099" s="7">
        <v>41695</v>
      </c>
      <c r="J7099" s="5" t="s">
        <v>1233</v>
      </c>
      <c r="K7099" s="6">
        <v>0</v>
      </c>
      <c r="L7099" s="6">
        <v>4574.6499999999996</v>
      </c>
      <c r="M7099" s="6">
        <v>0</v>
      </c>
    </row>
    <row r="7100" spans="1:13">
      <c r="A7100" s="5">
        <v>101</v>
      </c>
      <c r="B7100" s="5">
        <v>21200</v>
      </c>
      <c r="G7100" s="5" t="s">
        <v>1232</v>
      </c>
      <c r="H7100" s="5">
        <v>50228</v>
      </c>
      <c r="I7100" s="7">
        <v>41698</v>
      </c>
      <c r="J7100" s="5" t="s">
        <v>1233</v>
      </c>
      <c r="K7100" s="6">
        <v>0</v>
      </c>
      <c r="L7100" s="6">
        <v>73757.09</v>
      </c>
      <c r="M7100" s="6">
        <v>-73757.09</v>
      </c>
    </row>
    <row r="7101" spans="1:13">
      <c r="A7101" s="5">
        <v>101</v>
      </c>
      <c r="B7101" s="5">
        <v>21200</v>
      </c>
      <c r="G7101" s="5" t="s">
        <v>1242</v>
      </c>
      <c r="H7101" s="5">
        <v>73335</v>
      </c>
      <c r="I7101" s="7">
        <v>41704</v>
      </c>
      <c r="J7101" s="5" t="s">
        <v>1245</v>
      </c>
      <c r="K7101" s="6">
        <v>137961.32</v>
      </c>
      <c r="L7101" s="6">
        <v>0</v>
      </c>
      <c r="M7101" s="6">
        <v>64204.23</v>
      </c>
    </row>
    <row r="7102" spans="1:13">
      <c r="A7102" s="5">
        <v>101</v>
      </c>
      <c r="B7102" s="5">
        <v>21200</v>
      </c>
      <c r="G7102" s="5" t="s">
        <v>1232</v>
      </c>
      <c r="H7102" s="5">
        <v>10307</v>
      </c>
      <c r="I7102" s="7">
        <v>41705</v>
      </c>
      <c r="J7102" s="5" t="s">
        <v>1233</v>
      </c>
      <c r="K7102" s="6">
        <v>0</v>
      </c>
      <c r="L7102" s="6">
        <v>137961.32</v>
      </c>
      <c r="M7102" s="6">
        <v>-73757.09</v>
      </c>
    </row>
    <row r="7103" spans="1:13">
      <c r="A7103" s="5">
        <v>101</v>
      </c>
      <c r="B7103" s="5">
        <v>21200</v>
      </c>
      <c r="G7103" s="5" t="s">
        <v>1242</v>
      </c>
      <c r="H7103" s="5">
        <v>73506</v>
      </c>
      <c r="I7103" s="7">
        <v>41711</v>
      </c>
      <c r="J7103" s="5" t="s">
        <v>1245</v>
      </c>
      <c r="K7103" s="6">
        <v>73701.64</v>
      </c>
      <c r="L7103" s="6">
        <v>0</v>
      </c>
      <c r="M7103" s="6">
        <v>-55.45</v>
      </c>
    </row>
    <row r="7104" spans="1:13">
      <c r="A7104" s="5">
        <v>101</v>
      </c>
      <c r="B7104" s="5">
        <v>21200</v>
      </c>
      <c r="G7104" s="5" t="s">
        <v>1232</v>
      </c>
      <c r="H7104" s="5">
        <v>50314</v>
      </c>
      <c r="I7104" s="7">
        <v>41712</v>
      </c>
      <c r="J7104" s="5" t="s">
        <v>1233</v>
      </c>
      <c r="K7104" s="6">
        <v>0</v>
      </c>
      <c r="L7104" s="6">
        <v>73701.64</v>
      </c>
      <c r="M7104" s="6">
        <v>-73757.09</v>
      </c>
    </row>
    <row r="7105" spans="1:13">
      <c r="A7105" s="5">
        <v>101</v>
      </c>
      <c r="B7105" s="5">
        <v>21200</v>
      </c>
      <c r="G7105" s="5" t="s">
        <v>1242</v>
      </c>
      <c r="H7105" s="5">
        <v>73536</v>
      </c>
      <c r="I7105" s="7">
        <v>41718</v>
      </c>
      <c r="J7105" s="5" t="s">
        <v>1245</v>
      </c>
      <c r="K7105" s="6">
        <v>139091.70000000001</v>
      </c>
      <c r="L7105" s="6">
        <v>0</v>
      </c>
      <c r="M7105" s="6">
        <v>65334.61</v>
      </c>
    </row>
    <row r="7106" spans="1:13">
      <c r="A7106" s="5">
        <v>101</v>
      </c>
      <c r="B7106" s="5">
        <v>21200</v>
      </c>
      <c r="G7106" s="5" t="s">
        <v>1232</v>
      </c>
      <c r="H7106" s="5">
        <v>10321</v>
      </c>
      <c r="I7106" s="7">
        <v>41719</v>
      </c>
      <c r="J7106" s="5" t="s">
        <v>1233</v>
      </c>
      <c r="K7106" s="6">
        <v>0</v>
      </c>
      <c r="L7106" s="6">
        <v>139091.70000000001</v>
      </c>
      <c r="M7106" s="6">
        <v>-73757.09</v>
      </c>
    </row>
    <row r="7107" spans="1:13">
      <c r="A7107" s="5">
        <v>101</v>
      </c>
      <c r="B7107" s="5">
        <v>21200</v>
      </c>
      <c r="G7107" s="5" t="s">
        <v>1242</v>
      </c>
      <c r="H7107" s="5">
        <v>73693</v>
      </c>
      <c r="I7107" s="7">
        <v>41722</v>
      </c>
      <c r="J7107" s="5" t="s">
        <v>1245</v>
      </c>
      <c r="K7107" s="6">
        <v>4574.6499999999996</v>
      </c>
      <c r="L7107" s="6">
        <v>0</v>
      </c>
      <c r="M7107" s="6">
        <v>-69182.44</v>
      </c>
    </row>
    <row r="7108" spans="1:13">
      <c r="A7108" s="5">
        <v>101</v>
      </c>
      <c r="B7108" s="5">
        <v>21200</v>
      </c>
      <c r="G7108" s="5" t="s">
        <v>1232</v>
      </c>
      <c r="H7108" s="5">
        <v>20325</v>
      </c>
      <c r="I7108" s="7">
        <v>41723</v>
      </c>
      <c r="J7108" s="5" t="s">
        <v>1233</v>
      </c>
      <c r="K7108" s="6">
        <v>0</v>
      </c>
      <c r="L7108" s="6">
        <v>4574.6499999999996</v>
      </c>
      <c r="M7108" s="6">
        <v>-73757.09</v>
      </c>
    </row>
    <row r="7109" spans="1:13">
      <c r="A7109" s="5">
        <v>101</v>
      </c>
      <c r="B7109" s="5">
        <v>21200</v>
      </c>
      <c r="G7109" s="5" t="s">
        <v>1242</v>
      </c>
      <c r="H7109" s="5">
        <v>73620</v>
      </c>
      <c r="I7109" s="7">
        <v>41725</v>
      </c>
      <c r="J7109" s="5" t="s">
        <v>1245</v>
      </c>
      <c r="K7109" s="6">
        <v>73148.800000000003</v>
      </c>
      <c r="L7109" s="6">
        <v>0</v>
      </c>
      <c r="M7109" s="6">
        <v>-608.29</v>
      </c>
    </row>
    <row r="7110" spans="1:13">
      <c r="A7110" s="5">
        <v>101</v>
      </c>
      <c r="B7110" s="5">
        <v>21200</v>
      </c>
      <c r="G7110" s="5" t="s">
        <v>1232</v>
      </c>
      <c r="H7110" s="5">
        <v>50328</v>
      </c>
      <c r="I7110" s="7">
        <v>41726</v>
      </c>
      <c r="J7110" s="5" t="s">
        <v>1233</v>
      </c>
      <c r="K7110" s="6">
        <v>0</v>
      </c>
      <c r="L7110" s="6">
        <v>73148.800000000003</v>
      </c>
      <c r="M7110" s="6">
        <v>-73757.09</v>
      </c>
    </row>
    <row r="7111" spans="1:13">
      <c r="A7111" s="5">
        <v>101</v>
      </c>
      <c r="B7111" s="5">
        <v>21200</v>
      </c>
      <c r="G7111" s="5" t="s">
        <v>1242</v>
      </c>
      <c r="H7111" s="5">
        <v>73785</v>
      </c>
      <c r="I7111" s="7">
        <v>41732</v>
      </c>
      <c r="J7111" s="5" t="s">
        <v>1245</v>
      </c>
      <c r="K7111" s="6">
        <v>138029.78</v>
      </c>
      <c r="L7111" s="6">
        <v>0</v>
      </c>
      <c r="M7111" s="6">
        <v>64272.69</v>
      </c>
    </row>
    <row r="7112" spans="1:13">
      <c r="A7112" s="5">
        <v>101</v>
      </c>
      <c r="B7112" s="5">
        <v>21200</v>
      </c>
      <c r="G7112" s="5" t="s">
        <v>1232</v>
      </c>
      <c r="H7112" s="5">
        <v>10404</v>
      </c>
      <c r="I7112" s="7">
        <v>41733</v>
      </c>
      <c r="J7112" s="5" t="s">
        <v>1233</v>
      </c>
      <c r="K7112" s="6">
        <v>0</v>
      </c>
      <c r="L7112" s="6">
        <v>138029.78</v>
      </c>
      <c r="M7112" s="6">
        <v>-73757.09</v>
      </c>
    </row>
    <row r="7113" spans="1:13">
      <c r="A7113" s="5">
        <v>101</v>
      </c>
      <c r="B7113" s="5">
        <v>21200</v>
      </c>
      <c r="G7113" s="5" t="s">
        <v>1614</v>
      </c>
      <c r="H7113" s="5">
        <v>2832</v>
      </c>
      <c r="I7113" s="7">
        <v>41738</v>
      </c>
      <c r="J7113" s="5" t="s">
        <v>4269</v>
      </c>
      <c r="K7113" s="6">
        <v>73757.09</v>
      </c>
      <c r="L7113" s="6">
        <v>0</v>
      </c>
      <c r="M7113" s="6">
        <v>0</v>
      </c>
    </row>
    <row r="7114" spans="1:13">
      <c r="A7114" s="5">
        <v>101</v>
      </c>
      <c r="B7114" s="5">
        <v>21200</v>
      </c>
      <c r="G7114" s="5" t="s">
        <v>1242</v>
      </c>
      <c r="H7114" s="5">
        <v>73956</v>
      </c>
      <c r="I7114" s="7">
        <v>41743</v>
      </c>
      <c r="J7114" s="5" t="s">
        <v>1245</v>
      </c>
      <c r="K7114" s="6">
        <v>74025.740000000005</v>
      </c>
      <c r="L7114" s="6">
        <v>0</v>
      </c>
      <c r="M7114" s="6">
        <v>74025.740000000005</v>
      </c>
    </row>
    <row r="7115" spans="1:13">
      <c r="A7115" s="5">
        <v>101</v>
      </c>
      <c r="B7115" s="5">
        <v>21200</v>
      </c>
      <c r="G7115" s="5" t="s">
        <v>1232</v>
      </c>
      <c r="H7115" s="5">
        <v>50415</v>
      </c>
      <c r="I7115" s="7">
        <v>41744</v>
      </c>
      <c r="J7115" s="5" t="s">
        <v>1233</v>
      </c>
      <c r="K7115" s="6">
        <v>0</v>
      </c>
      <c r="L7115" s="6">
        <v>74025.740000000005</v>
      </c>
      <c r="M7115" s="6">
        <v>0</v>
      </c>
    </row>
    <row r="7116" spans="1:13">
      <c r="A7116" s="5">
        <v>101</v>
      </c>
      <c r="B7116" s="5">
        <v>21200</v>
      </c>
      <c r="G7116" s="5" t="s">
        <v>1232</v>
      </c>
      <c r="H7116" s="5">
        <v>10417</v>
      </c>
      <c r="I7116" s="7">
        <v>41746</v>
      </c>
      <c r="J7116" s="5" t="s">
        <v>1233</v>
      </c>
      <c r="K7116" s="6">
        <v>0</v>
      </c>
      <c r="L7116" s="6">
        <v>142071.94</v>
      </c>
      <c r="M7116" s="6">
        <v>-142071.94</v>
      </c>
    </row>
    <row r="7117" spans="1:13">
      <c r="A7117" s="5">
        <v>101</v>
      </c>
      <c r="B7117" s="5">
        <v>21200</v>
      </c>
      <c r="G7117" s="5" t="s">
        <v>1242</v>
      </c>
      <c r="H7117" s="5">
        <v>73988</v>
      </c>
      <c r="I7117" s="7">
        <v>41746</v>
      </c>
      <c r="J7117" s="5" t="s">
        <v>1245</v>
      </c>
      <c r="K7117" s="6">
        <v>142071.94</v>
      </c>
      <c r="L7117" s="6">
        <v>0</v>
      </c>
      <c r="M7117" s="6">
        <v>0</v>
      </c>
    </row>
    <row r="7118" spans="1:13">
      <c r="A7118" s="5">
        <v>101</v>
      </c>
      <c r="B7118" s="5">
        <v>21200</v>
      </c>
      <c r="G7118" s="5" t="s">
        <v>1232</v>
      </c>
      <c r="H7118" s="5">
        <v>10417</v>
      </c>
      <c r="I7118" s="7">
        <v>41750</v>
      </c>
      <c r="J7118" s="5" t="s">
        <v>4270</v>
      </c>
      <c r="K7118" s="6">
        <v>235.19</v>
      </c>
      <c r="L7118" s="6">
        <v>0</v>
      </c>
      <c r="M7118" s="6">
        <v>235.19</v>
      </c>
    </row>
    <row r="7119" spans="1:13">
      <c r="A7119" s="5">
        <v>101</v>
      </c>
      <c r="B7119" s="5">
        <v>21200</v>
      </c>
      <c r="G7119" s="5" t="s">
        <v>1242</v>
      </c>
      <c r="H7119" s="5">
        <v>74071</v>
      </c>
      <c r="I7119" s="7">
        <v>41753</v>
      </c>
      <c r="J7119" s="5" t="s">
        <v>1245</v>
      </c>
      <c r="K7119" s="6">
        <v>4574.57</v>
      </c>
      <c r="L7119" s="6">
        <v>0</v>
      </c>
      <c r="M7119" s="6">
        <v>4809.76</v>
      </c>
    </row>
    <row r="7120" spans="1:13">
      <c r="A7120" s="5">
        <v>101</v>
      </c>
      <c r="B7120" s="5">
        <v>21200</v>
      </c>
      <c r="G7120" s="5" t="s">
        <v>1232</v>
      </c>
      <c r="H7120" s="5">
        <v>20425</v>
      </c>
      <c r="I7120" s="7">
        <v>41754</v>
      </c>
      <c r="J7120" s="5" t="s">
        <v>1233</v>
      </c>
      <c r="K7120" s="6">
        <v>0</v>
      </c>
      <c r="L7120" s="6">
        <v>4574.57</v>
      </c>
      <c r="M7120" s="6">
        <v>235.19</v>
      </c>
    </row>
    <row r="7121" spans="1:13">
      <c r="A7121" s="5">
        <v>101</v>
      </c>
      <c r="B7121" s="5">
        <v>21200</v>
      </c>
      <c r="G7121" s="5" t="s">
        <v>1242</v>
      </c>
      <c r="H7121" s="5">
        <v>74139</v>
      </c>
      <c r="I7121" s="7">
        <v>41758</v>
      </c>
      <c r="J7121" s="5" t="s">
        <v>1245</v>
      </c>
      <c r="K7121" s="6">
        <v>73067.08</v>
      </c>
      <c r="L7121" s="6">
        <v>0</v>
      </c>
      <c r="M7121" s="6">
        <v>73302.27</v>
      </c>
    </row>
    <row r="7122" spans="1:13">
      <c r="A7122" s="5">
        <v>101</v>
      </c>
      <c r="B7122" s="5">
        <v>21200</v>
      </c>
      <c r="G7122" s="5" t="s">
        <v>1232</v>
      </c>
      <c r="H7122" s="5">
        <v>50430</v>
      </c>
      <c r="I7122" s="7">
        <v>41759</v>
      </c>
      <c r="J7122" s="5" t="s">
        <v>1233</v>
      </c>
      <c r="K7122" s="6">
        <v>0</v>
      </c>
      <c r="L7122" s="6">
        <v>73067.08</v>
      </c>
      <c r="M7122" s="6">
        <v>235.19</v>
      </c>
    </row>
    <row r="7123" spans="1:13">
      <c r="A7123" s="5">
        <v>101</v>
      </c>
      <c r="B7123" s="5">
        <v>21200</v>
      </c>
      <c r="G7123" s="5" t="s">
        <v>1242</v>
      </c>
      <c r="H7123" s="5">
        <v>74163</v>
      </c>
      <c r="I7123" s="7">
        <v>41760</v>
      </c>
      <c r="J7123" s="5" t="s">
        <v>1245</v>
      </c>
      <c r="K7123" s="6">
        <v>139364.82</v>
      </c>
      <c r="L7123" s="6">
        <v>0</v>
      </c>
      <c r="M7123" s="6">
        <v>139600.01</v>
      </c>
    </row>
    <row r="7124" spans="1:13">
      <c r="A7124" s="5">
        <v>101</v>
      </c>
      <c r="B7124" s="5">
        <v>21200</v>
      </c>
      <c r="G7124" s="5" t="s">
        <v>1232</v>
      </c>
      <c r="H7124" s="5">
        <v>10502</v>
      </c>
      <c r="I7124" s="7">
        <v>41761</v>
      </c>
      <c r="J7124" s="5" t="s">
        <v>1233</v>
      </c>
      <c r="K7124" s="6">
        <v>0</v>
      </c>
      <c r="L7124" s="6">
        <v>138440.35</v>
      </c>
      <c r="M7124" s="6">
        <v>1159.6600000000001</v>
      </c>
    </row>
    <row r="7125" spans="1:13">
      <c r="A7125" s="5">
        <v>101</v>
      </c>
      <c r="B7125" s="5">
        <v>21200</v>
      </c>
      <c r="G7125" s="5" t="s">
        <v>1232</v>
      </c>
      <c r="H7125" s="5">
        <v>50515</v>
      </c>
      <c r="I7125" s="7">
        <v>41774</v>
      </c>
      <c r="J7125" s="5" t="s">
        <v>1233</v>
      </c>
      <c r="K7125" s="6">
        <v>0</v>
      </c>
      <c r="L7125" s="6">
        <v>73804.759999999995</v>
      </c>
      <c r="M7125" s="6">
        <v>-72645.100000000006</v>
      </c>
    </row>
    <row r="7126" spans="1:13">
      <c r="A7126" s="5">
        <v>101</v>
      </c>
      <c r="B7126" s="5">
        <v>21200</v>
      </c>
      <c r="G7126" s="5" t="s">
        <v>1242</v>
      </c>
      <c r="H7126" s="5">
        <v>74368</v>
      </c>
      <c r="I7126" s="7">
        <v>41774</v>
      </c>
      <c r="J7126" s="5" t="s">
        <v>1245</v>
      </c>
      <c r="K7126" s="6">
        <v>212682.12</v>
      </c>
      <c r="L7126" s="6">
        <v>0</v>
      </c>
      <c r="M7126" s="6">
        <v>140037.01999999999</v>
      </c>
    </row>
    <row r="7127" spans="1:13">
      <c r="A7127" s="5">
        <v>101</v>
      </c>
      <c r="B7127" s="5">
        <v>21200</v>
      </c>
      <c r="G7127" s="5" t="s">
        <v>1232</v>
      </c>
      <c r="H7127" s="5">
        <v>10516</v>
      </c>
      <c r="I7127" s="7">
        <v>41775</v>
      </c>
      <c r="J7127" s="5" t="s">
        <v>1233</v>
      </c>
      <c r="K7127" s="6">
        <v>0</v>
      </c>
      <c r="L7127" s="6">
        <v>140037.01999999999</v>
      </c>
      <c r="M7127" s="6">
        <v>0</v>
      </c>
    </row>
    <row r="7128" spans="1:13">
      <c r="A7128" s="5">
        <v>101</v>
      </c>
      <c r="B7128" s="5">
        <v>21200</v>
      </c>
      <c r="G7128" s="5" t="s">
        <v>1232</v>
      </c>
      <c r="H7128" s="5">
        <v>10522</v>
      </c>
      <c r="I7128" s="7">
        <v>41781</v>
      </c>
      <c r="J7128" s="5" t="s">
        <v>1233</v>
      </c>
      <c r="K7128" s="6">
        <v>0</v>
      </c>
      <c r="L7128" s="6">
        <v>542.11</v>
      </c>
      <c r="M7128" s="6">
        <v>-542.11</v>
      </c>
    </row>
    <row r="7129" spans="1:13">
      <c r="A7129" s="5">
        <v>101</v>
      </c>
      <c r="B7129" s="5">
        <v>21200</v>
      </c>
      <c r="G7129" s="5" t="s">
        <v>1242</v>
      </c>
      <c r="H7129" s="5">
        <v>74543</v>
      </c>
      <c r="I7129" s="7">
        <v>41781</v>
      </c>
      <c r="J7129" s="5" t="s">
        <v>1245</v>
      </c>
      <c r="K7129" s="6">
        <v>5029.1099999999997</v>
      </c>
      <c r="L7129" s="6">
        <v>0</v>
      </c>
      <c r="M7129" s="6">
        <v>4487</v>
      </c>
    </row>
    <row r="7130" spans="1:13">
      <c r="A7130" s="5">
        <v>101</v>
      </c>
      <c r="B7130" s="5">
        <v>21200</v>
      </c>
      <c r="G7130" s="5" t="s">
        <v>1232</v>
      </c>
      <c r="H7130" s="5">
        <v>20523</v>
      </c>
      <c r="I7130" s="7">
        <v>41782</v>
      </c>
      <c r="J7130" s="5" t="s">
        <v>1233</v>
      </c>
      <c r="K7130" s="6">
        <v>0</v>
      </c>
      <c r="L7130" s="6">
        <v>4487</v>
      </c>
      <c r="M7130" s="6">
        <v>0</v>
      </c>
    </row>
    <row r="7131" spans="1:13">
      <c r="A7131" s="5">
        <v>101</v>
      </c>
      <c r="B7131" s="5">
        <v>21200</v>
      </c>
      <c r="G7131" s="5" t="s">
        <v>1242</v>
      </c>
      <c r="H7131" s="5">
        <v>74605</v>
      </c>
      <c r="I7131" s="7">
        <v>41788</v>
      </c>
      <c r="J7131" s="5" t="s">
        <v>1245</v>
      </c>
      <c r="K7131" s="6">
        <v>73207.649999999994</v>
      </c>
      <c r="L7131" s="6">
        <v>0</v>
      </c>
      <c r="M7131" s="6">
        <v>73207.649999999994</v>
      </c>
    </row>
    <row r="7132" spans="1:13">
      <c r="A7132" s="5">
        <v>101</v>
      </c>
      <c r="B7132" s="5">
        <v>21200</v>
      </c>
      <c r="G7132" s="5" t="s">
        <v>1242</v>
      </c>
      <c r="H7132" s="5">
        <v>74648</v>
      </c>
      <c r="I7132" s="7">
        <v>41788</v>
      </c>
      <c r="J7132" s="5" t="s">
        <v>1245</v>
      </c>
      <c r="K7132" s="6">
        <v>145247.81</v>
      </c>
      <c r="L7132" s="6">
        <v>0</v>
      </c>
      <c r="M7132" s="6">
        <v>218455.46</v>
      </c>
    </row>
    <row r="7133" spans="1:13">
      <c r="A7133" s="5">
        <v>101</v>
      </c>
      <c r="B7133" s="5">
        <v>21200</v>
      </c>
      <c r="G7133" s="5" t="s">
        <v>1232</v>
      </c>
      <c r="H7133" s="5">
        <v>10530</v>
      </c>
      <c r="I7133" s="7">
        <v>41789</v>
      </c>
      <c r="J7133" s="5" t="s">
        <v>1233</v>
      </c>
      <c r="K7133" s="6">
        <v>0</v>
      </c>
      <c r="L7133" s="6">
        <v>145247.81</v>
      </c>
      <c r="M7133" s="6">
        <v>73207.649999999994</v>
      </c>
    </row>
    <row r="7134" spans="1:13">
      <c r="A7134" s="5">
        <v>101</v>
      </c>
      <c r="B7134" s="5">
        <v>21200</v>
      </c>
      <c r="G7134" s="5" t="s">
        <v>1232</v>
      </c>
      <c r="H7134" s="5">
        <v>50530</v>
      </c>
      <c r="I7134" s="7">
        <v>41789</v>
      </c>
      <c r="J7134" s="5" t="s">
        <v>1233</v>
      </c>
      <c r="K7134" s="6">
        <v>0</v>
      </c>
      <c r="L7134" s="6">
        <v>73607.649999999994</v>
      </c>
      <c r="M7134" s="6">
        <v>-400</v>
      </c>
    </row>
    <row r="7135" spans="1:13">
      <c r="A7135" s="5">
        <v>101</v>
      </c>
      <c r="B7135" s="5">
        <v>21200</v>
      </c>
      <c r="G7135" s="5" t="s">
        <v>1242</v>
      </c>
      <c r="H7135" s="5">
        <v>74666</v>
      </c>
      <c r="I7135" s="7">
        <v>41792</v>
      </c>
      <c r="J7135" s="5" t="s">
        <v>1245</v>
      </c>
      <c r="K7135" s="6">
        <v>400</v>
      </c>
      <c r="L7135" s="6">
        <v>0</v>
      </c>
      <c r="M7135" s="6">
        <v>0</v>
      </c>
    </row>
    <row r="7136" spans="1:13">
      <c r="A7136" s="5">
        <v>101</v>
      </c>
      <c r="B7136" s="5">
        <v>21200</v>
      </c>
      <c r="G7136" s="5" t="s">
        <v>1242</v>
      </c>
      <c r="H7136" s="5">
        <v>74868</v>
      </c>
      <c r="I7136" s="7">
        <v>41802</v>
      </c>
      <c r="J7136" s="5" t="s">
        <v>1245</v>
      </c>
      <c r="K7136" s="6">
        <v>218096.94</v>
      </c>
      <c r="L7136" s="6">
        <v>0</v>
      </c>
      <c r="M7136" s="6">
        <v>218096.94</v>
      </c>
    </row>
    <row r="7137" spans="1:14">
      <c r="A7137" s="5">
        <v>101</v>
      </c>
      <c r="B7137" s="5">
        <v>21200</v>
      </c>
      <c r="G7137" s="5" t="s">
        <v>1232</v>
      </c>
      <c r="H7137" s="5">
        <v>10613</v>
      </c>
      <c r="I7137" s="7">
        <v>41803</v>
      </c>
      <c r="J7137" s="5" t="s">
        <v>1233</v>
      </c>
      <c r="K7137" s="6">
        <v>0</v>
      </c>
      <c r="L7137" s="6">
        <v>144109.54</v>
      </c>
      <c r="M7137" s="6">
        <v>73987.399999999994</v>
      </c>
    </row>
    <row r="7138" spans="1:14">
      <c r="A7138" s="5">
        <v>101</v>
      </c>
      <c r="B7138" s="5">
        <v>21200</v>
      </c>
      <c r="G7138" s="5" t="s">
        <v>1232</v>
      </c>
      <c r="H7138" s="5">
        <v>50613</v>
      </c>
      <c r="I7138" s="7">
        <v>41803</v>
      </c>
      <c r="J7138" s="5" t="s">
        <v>1233</v>
      </c>
      <c r="K7138" s="6">
        <v>0</v>
      </c>
      <c r="L7138" s="6">
        <v>73987.399999999994</v>
      </c>
      <c r="M7138" s="6">
        <v>0</v>
      </c>
    </row>
    <row r="7139" spans="1:14">
      <c r="A7139" s="5">
        <v>101</v>
      </c>
      <c r="B7139" s="5">
        <v>21200</v>
      </c>
      <c r="G7139" s="5" t="s">
        <v>1242</v>
      </c>
      <c r="H7139" s="5">
        <v>75023</v>
      </c>
      <c r="I7139" s="7">
        <v>41814</v>
      </c>
      <c r="J7139" s="5" t="s">
        <v>1245</v>
      </c>
      <c r="K7139" s="6">
        <v>5500.04</v>
      </c>
      <c r="L7139" s="6">
        <v>0</v>
      </c>
      <c r="M7139" s="6">
        <v>5500.04</v>
      </c>
    </row>
    <row r="7140" spans="1:14">
      <c r="A7140" s="5">
        <v>101</v>
      </c>
      <c r="B7140" s="5">
        <v>21200</v>
      </c>
      <c r="G7140" s="5" t="s">
        <v>1232</v>
      </c>
      <c r="H7140" s="5">
        <v>20625</v>
      </c>
      <c r="I7140" s="7">
        <v>41815</v>
      </c>
      <c r="J7140" s="5" t="s">
        <v>1233</v>
      </c>
      <c r="K7140" s="6">
        <v>0</v>
      </c>
      <c r="L7140" s="6">
        <v>5500.04</v>
      </c>
      <c r="M7140" s="6">
        <v>0</v>
      </c>
    </row>
    <row r="7141" spans="1:14">
      <c r="A7141" s="5">
        <v>101</v>
      </c>
      <c r="B7141" s="5">
        <v>21200</v>
      </c>
      <c r="G7141" s="5" t="s">
        <v>1242</v>
      </c>
      <c r="H7141" s="5">
        <v>75052</v>
      </c>
      <c r="I7141" s="7">
        <v>41816</v>
      </c>
      <c r="J7141" s="5" t="s">
        <v>1245</v>
      </c>
      <c r="K7141" s="6">
        <v>211732.37</v>
      </c>
      <c r="L7141" s="6">
        <v>0</v>
      </c>
      <c r="M7141" s="6">
        <v>211732.37</v>
      </c>
    </row>
    <row r="7142" spans="1:14">
      <c r="A7142" s="5">
        <v>101</v>
      </c>
      <c r="B7142" s="5">
        <v>21200</v>
      </c>
      <c r="G7142" s="5" t="s">
        <v>1232</v>
      </c>
      <c r="H7142" s="5">
        <v>10627</v>
      </c>
      <c r="I7142" s="7">
        <v>41817</v>
      </c>
      <c r="J7142" s="5" t="s">
        <v>1233</v>
      </c>
      <c r="K7142" s="6">
        <v>0</v>
      </c>
      <c r="L7142" s="6">
        <v>138064.88</v>
      </c>
      <c r="M7142" s="6">
        <v>73667.490000000005</v>
      </c>
    </row>
    <row r="7143" spans="1:14">
      <c r="A7143" s="5">
        <v>101</v>
      </c>
      <c r="B7143" s="5">
        <v>21200</v>
      </c>
      <c r="G7143" s="5" t="s">
        <v>1232</v>
      </c>
      <c r="H7143" s="5">
        <v>50630</v>
      </c>
      <c r="I7143" s="7">
        <v>41820</v>
      </c>
      <c r="J7143" s="5" t="s">
        <v>1233</v>
      </c>
      <c r="K7143" s="6">
        <v>0</v>
      </c>
      <c r="L7143" s="6">
        <v>73667.490000000005</v>
      </c>
      <c r="M7143" s="6">
        <v>0</v>
      </c>
    </row>
    <row r="7144" spans="1:14">
      <c r="A7144" s="5">
        <v>101</v>
      </c>
      <c r="B7144" s="5">
        <v>21310</v>
      </c>
      <c r="G7144" s="5" t="s">
        <v>1232</v>
      </c>
      <c r="H7144" s="5">
        <v>10702</v>
      </c>
      <c r="I7144" s="7">
        <v>41457</v>
      </c>
      <c r="J7144" s="5" t="s">
        <v>1233</v>
      </c>
      <c r="K7144" s="6">
        <v>0</v>
      </c>
      <c r="L7144" s="6">
        <v>9693.81</v>
      </c>
      <c r="M7144" s="6">
        <v>-9693.81</v>
      </c>
      <c r="N7144" s="5" t="s">
        <v>4271</v>
      </c>
    </row>
    <row r="7145" spans="1:14">
      <c r="A7145" s="5">
        <v>101</v>
      </c>
      <c r="B7145" s="5">
        <v>21310</v>
      </c>
      <c r="G7145" s="5" t="s">
        <v>1232</v>
      </c>
      <c r="H7145" s="5">
        <v>50702</v>
      </c>
      <c r="I7145" s="7">
        <v>41457</v>
      </c>
      <c r="J7145" s="5" t="s">
        <v>1233</v>
      </c>
      <c r="K7145" s="6">
        <v>0</v>
      </c>
      <c r="L7145" s="6">
        <v>10552.23</v>
      </c>
      <c r="M7145" s="6">
        <v>-20246.04</v>
      </c>
    </row>
    <row r="7146" spans="1:14">
      <c r="A7146" s="5">
        <v>101</v>
      </c>
      <c r="B7146" s="5">
        <v>21310</v>
      </c>
      <c r="G7146" s="5" t="s">
        <v>1232</v>
      </c>
      <c r="H7146" s="5">
        <v>70703</v>
      </c>
      <c r="I7146" s="7">
        <v>41458</v>
      </c>
      <c r="J7146" s="5" t="s">
        <v>1233</v>
      </c>
      <c r="K7146" s="6">
        <v>0</v>
      </c>
      <c r="L7146" s="6">
        <v>371.05</v>
      </c>
      <c r="M7146" s="6">
        <v>-20617.09</v>
      </c>
    </row>
    <row r="7147" spans="1:14">
      <c r="A7147" s="5">
        <v>101</v>
      </c>
      <c r="B7147" s="5">
        <v>21310</v>
      </c>
      <c r="G7147" s="5" t="s">
        <v>1242</v>
      </c>
      <c r="H7147" s="5">
        <v>69791</v>
      </c>
      <c r="I7147" s="7">
        <v>41458</v>
      </c>
      <c r="J7147" s="5" t="s">
        <v>1245</v>
      </c>
      <c r="K7147" s="6">
        <v>20246.04</v>
      </c>
      <c r="L7147" s="6">
        <v>0</v>
      </c>
      <c r="M7147" s="6">
        <v>-371.05</v>
      </c>
    </row>
    <row r="7148" spans="1:14">
      <c r="A7148" s="5">
        <v>101</v>
      </c>
      <c r="B7148" s="5">
        <v>21310</v>
      </c>
      <c r="G7148" s="5" t="s">
        <v>1242</v>
      </c>
      <c r="H7148" s="5">
        <v>69806</v>
      </c>
      <c r="I7148" s="7">
        <v>41458</v>
      </c>
      <c r="J7148" s="5" t="s">
        <v>1245</v>
      </c>
      <c r="K7148" s="6">
        <v>371.05</v>
      </c>
      <c r="L7148" s="6">
        <v>0</v>
      </c>
      <c r="M7148" s="6">
        <v>0</v>
      </c>
    </row>
    <row r="7149" spans="1:14">
      <c r="A7149" s="5">
        <v>101</v>
      </c>
      <c r="B7149" s="5">
        <v>21310</v>
      </c>
      <c r="G7149" s="5" t="s">
        <v>1232</v>
      </c>
      <c r="H7149" s="5">
        <v>70710</v>
      </c>
      <c r="I7149" s="7">
        <v>41465</v>
      </c>
      <c r="J7149" s="5" t="s">
        <v>1233</v>
      </c>
      <c r="K7149" s="6">
        <v>0</v>
      </c>
      <c r="L7149" s="6">
        <v>447.56</v>
      </c>
      <c r="M7149" s="6">
        <v>-447.56</v>
      </c>
    </row>
    <row r="7150" spans="1:14">
      <c r="A7150" s="5">
        <v>101</v>
      </c>
      <c r="B7150" s="5">
        <v>21310</v>
      </c>
      <c r="G7150" s="5" t="s">
        <v>1242</v>
      </c>
      <c r="H7150" s="5">
        <v>69813</v>
      </c>
      <c r="I7150" s="7">
        <v>41465</v>
      </c>
      <c r="J7150" s="5" t="s">
        <v>1245</v>
      </c>
      <c r="K7150" s="6">
        <v>447.56</v>
      </c>
      <c r="L7150" s="6">
        <v>0</v>
      </c>
      <c r="M7150" s="6">
        <v>0</v>
      </c>
    </row>
    <row r="7151" spans="1:14">
      <c r="A7151" s="5">
        <v>101</v>
      </c>
      <c r="B7151" s="5">
        <v>21310</v>
      </c>
      <c r="G7151" s="5" t="s">
        <v>1242</v>
      </c>
      <c r="H7151" s="5">
        <v>69866</v>
      </c>
      <c r="I7151" s="7">
        <v>41466</v>
      </c>
      <c r="J7151" s="5" t="s">
        <v>1245</v>
      </c>
      <c r="K7151" s="6">
        <v>24297.07</v>
      </c>
      <c r="L7151" s="6">
        <v>0</v>
      </c>
      <c r="M7151" s="6">
        <v>24297.07</v>
      </c>
    </row>
    <row r="7152" spans="1:14">
      <c r="A7152" s="5">
        <v>101</v>
      </c>
      <c r="B7152" s="5">
        <v>21310</v>
      </c>
      <c r="G7152" s="5" t="s">
        <v>1232</v>
      </c>
      <c r="H7152" s="5">
        <v>10712</v>
      </c>
      <c r="I7152" s="7">
        <v>41467</v>
      </c>
      <c r="J7152" s="5" t="s">
        <v>1233</v>
      </c>
      <c r="K7152" s="6">
        <v>0</v>
      </c>
      <c r="L7152" s="6">
        <v>24429.89</v>
      </c>
      <c r="M7152" s="6">
        <v>-132.82</v>
      </c>
    </row>
    <row r="7153" spans="1:13">
      <c r="A7153" s="5">
        <v>101</v>
      </c>
      <c r="B7153" s="5">
        <v>21310</v>
      </c>
      <c r="G7153" s="5" t="s">
        <v>1232</v>
      </c>
      <c r="H7153" s="5">
        <v>50715</v>
      </c>
      <c r="I7153" s="7">
        <v>41470</v>
      </c>
      <c r="J7153" s="5" t="s">
        <v>1233</v>
      </c>
      <c r="K7153" s="6">
        <v>0</v>
      </c>
      <c r="L7153" s="6">
        <v>12143.15</v>
      </c>
      <c r="M7153" s="6">
        <v>-12275.97</v>
      </c>
    </row>
    <row r="7154" spans="1:13">
      <c r="A7154" s="5">
        <v>101</v>
      </c>
      <c r="B7154" s="5">
        <v>21310</v>
      </c>
      <c r="G7154" s="5" t="s">
        <v>1242</v>
      </c>
      <c r="H7154" s="5">
        <v>69927</v>
      </c>
      <c r="I7154" s="7">
        <v>41470</v>
      </c>
      <c r="J7154" s="5" t="s">
        <v>1245</v>
      </c>
      <c r="K7154" s="6">
        <v>12656.32</v>
      </c>
      <c r="L7154" s="6">
        <v>0</v>
      </c>
      <c r="M7154" s="6">
        <v>380.35</v>
      </c>
    </row>
    <row r="7155" spans="1:13">
      <c r="A7155" s="5">
        <v>101</v>
      </c>
      <c r="B7155" s="5">
        <v>21310</v>
      </c>
      <c r="G7155" s="5" t="s">
        <v>1232</v>
      </c>
      <c r="H7155" s="5">
        <v>70717</v>
      </c>
      <c r="I7155" s="7">
        <v>41472</v>
      </c>
      <c r="J7155" s="5" t="s">
        <v>1233</v>
      </c>
      <c r="K7155" s="6">
        <v>0</v>
      </c>
      <c r="L7155" s="6">
        <v>380.35</v>
      </c>
      <c r="M7155" s="6">
        <v>0</v>
      </c>
    </row>
    <row r="7156" spans="1:13">
      <c r="A7156" s="5">
        <v>101</v>
      </c>
      <c r="B7156" s="5">
        <v>21310</v>
      </c>
      <c r="G7156" s="5" t="s">
        <v>1232</v>
      </c>
      <c r="H7156" s="5">
        <v>70724</v>
      </c>
      <c r="I7156" s="7">
        <v>41479</v>
      </c>
      <c r="J7156" s="5" t="s">
        <v>1233</v>
      </c>
      <c r="K7156" s="6">
        <v>0</v>
      </c>
      <c r="L7156" s="6">
        <v>413.93</v>
      </c>
      <c r="M7156" s="6">
        <v>-413.93</v>
      </c>
    </row>
    <row r="7157" spans="1:13">
      <c r="A7157" s="5">
        <v>101</v>
      </c>
      <c r="B7157" s="5">
        <v>21310</v>
      </c>
      <c r="G7157" s="5" t="s">
        <v>1232</v>
      </c>
      <c r="H7157" s="5">
        <v>20725</v>
      </c>
      <c r="I7157" s="7">
        <v>41480</v>
      </c>
      <c r="J7157" s="5" t="s">
        <v>1233</v>
      </c>
      <c r="K7157" s="6">
        <v>0</v>
      </c>
      <c r="L7157" s="6">
        <v>397.65</v>
      </c>
      <c r="M7157" s="6">
        <v>-811.58</v>
      </c>
    </row>
    <row r="7158" spans="1:13">
      <c r="A7158" s="5">
        <v>101</v>
      </c>
      <c r="B7158" s="5">
        <v>21310</v>
      </c>
      <c r="G7158" s="5" t="s">
        <v>1242</v>
      </c>
      <c r="H7158" s="5">
        <v>70094</v>
      </c>
      <c r="I7158" s="7">
        <v>41480</v>
      </c>
      <c r="J7158" s="5" t="s">
        <v>1245</v>
      </c>
      <c r="K7158" s="6">
        <v>24294.560000000001</v>
      </c>
      <c r="L7158" s="6">
        <v>0</v>
      </c>
      <c r="M7158" s="6">
        <v>23482.98</v>
      </c>
    </row>
    <row r="7159" spans="1:13">
      <c r="A7159" s="5">
        <v>101</v>
      </c>
      <c r="B7159" s="5">
        <v>21310</v>
      </c>
      <c r="G7159" s="5" t="s">
        <v>1232</v>
      </c>
      <c r="H7159" s="5">
        <v>10726</v>
      </c>
      <c r="I7159" s="7">
        <v>41481</v>
      </c>
      <c r="J7159" s="5" t="s">
        <v>1233</v>
      </c>
      <c r="K7159" s="6">
        <v>0</v>
      </c>
      <c r="L7159" s="6">
        <v>23482.98</v>
      </c>
      <c r="M7159" s="6">
        <v>0</v>
      </c>
    </row>
    <row r="7160" spans="1:13">
      <c r="A7160" s="5">
        <v>101</v>
      </c>
      <c r="B7160" s="5">
        <v>21310</v>
      </c>
      <c r="G7160" s="5" t="s">
        <v>1242</v>
      </c>
      <c r="H7160" s="5">
        <v>70126</v>
      </c>
      <c r="I7160" s="7">
        <v>41484</v>
      </c>
      <c r="J7160" s="5" t="s">
        <v>1245</v>
      </c>
      <c r="K7160" s="6">
        <v>11287.47</v>
      </c>
      <c r="L7160" s="6">
        <v>0</v>
      </c>
      <c r="M7160" s="6">
        <v>11287.47</v>
      </c>
    </row>
    <row r="7161" spans="1:13">
      <c r="A7161" s="5">
        <v>101</v>
      </c>
      <c r="B7161" s="5">
        <v>21310</v>
      </c>
      <c r="G7161" s="5" t="s">
        <v>1232</v>
      </c>
      <c r="H7161" s="5">
        <v>10730</v>
      </c>
      <c r="I7161" s="7">
        <v>41485</v>
      </c>
      <c r="J7161" s="5" t="s">
        <v>1233</v>
      </c>
      <c r="K7161" s="6">
        <v>0</v>
      </c>
      <c r="L7161" s="6">
        <v>191.01</v>
      </c>
      <c r="M7161" s="6">
        <v>11096.46</v>
      </c>
    </row>
    <row r="7162" spans="1:13">
      <c r="A7162" s="5">
        <v>101</v>
      </c>
      <c r="B7162" s="5">
        <v>21310</v>
      </c>
      <c r="G7162" s="5" t="s">
        <v>1232</v>
      </c>
      <c r="H7162" s="5">
        <v>50730</v>
      </c>
      <c r="I7162" s="7">
        <v>41485</v>
      </c>
      <c r="J7162" s="5" t="s">
        <v>1233</v>
      </c>
      <c r="K7162" s="6">
        <v>0</v>
      </c>
      <c r="L7162" s="6">
        <v>11096.46</v>
      </c>
      <c r="M7162" s="6">
        <v>0</v>
      </c>
    </row>
    <row r="7163" spans="1:13">
      <c r="A7163" s="5">
        <v>101</v>
      </c>
      <c r="B7163" s="5">
        <v>21310</v>
      </c>
      <c r="G7163" s="5" t="s">
        <v>1232</v>
      </c>
      <c r="H7163" s="5">
        <v>70731</v>
      </c>
      <c r="I7163" s="7">
        <v>41486</v>
      </c>
      <c r="J7163" s="5" t="s">
        <v>1233</v>
      </c>
      <c r="K7163" s="6">
        <v>0</v>
      </c>
      <c r="L7163" s="6">
        <v>407.2</v>
      </c>
      <c r="M7163" s="6">
        <v>-407.2</v>
      </c>
    </row>
    <row r="7164" spans="1:13">
      <c r="A7164" s="5">
        <v>101</v>
      </c>
      <c r="B7164" s="5">
        <v>21310</v>
      </c>
      <c r="G7164" s="5" t="s">
        <v>1242</v>
      </c>
      <c r="H7164" s="5">
        <v>70155</v>
      </c>
      <c r="I7164" s="7">
        <v>41487</v>
      </c>
      <c r="J7164" s="5" t="s">
        <v>1245</v>
      </c>
      <c r="K7164" s="6">
        <v>407.2</v>
      </c>
      <c r="L7164" s="6">
        <v>0</v>
      </c>
      <c r="M7164" s="6">
        <v>0</v>
      </c>
    </row>
    <row r="7165" spans="1:13">
      <c r="A7165" s="5">
        <v>101</v>
      </c>
      <c r="B7165" s="5">
        <v>21310</v>
      </c>
      <c r="G7165" s="5" t="s">
        <v>1232</v>
      </c>
      <c r="H7165" s="5">
        <v>70807</v>
      </c>
      <c r="I7165" s="7">
        <v>41493</v>
      </c>
      <c r="J7165" s="5" t="s">
        <v>1233</v>
      </c>
      <c r="K7165" s="6">
        <v>0</v>
      </c>
      <c r="L7165" s="6">
        <v>352.67</v>
      </c>
      <c r="M7165" s="6">
        <v>-352.67</v>
      </c>
    </row>
    <row r="7166" spans="1:13">
      <c r="A7166" s="5">
        <v>101</v>
      </c>
      <c r="B7166" s="5">
        <v>21310</v>
      </c>
      <c r="G7166" s="5" t="s">
        <v>1242</v>
      </c>
      <c r="H7166" s="5">
        <v>70280</v>
      </c>
      <c r="I7166" s="7">
        <v>41494</v>
      </c>
      <c r="J7166" s="5" t="s">
        <v>1245</v>
      </c>
      <c r="K7166" s="6">
        <v>25181.3</v>
      </c>
      <c r="L7166" s="6">
        <v>0</v>
      </c>
      <c r="M7166" s="6">
        <v>24828.63</v>
      </c>
    </row>
    <row r="7167" spans="1:13">
      <c r="A7167" s="5">
        <v>101</v>
      </c>
      <c r="B7167" s="5">
        <v>21310</v>
      </c>
      <c r="G7167" s="5" t="s">
        <v>1232</v>
      </c>
      <c r="H7167" s="5">
        <v>10809</v>
      </c>
      <c r="I7167" s="7">
        <v>41495</v>
      </c>
      <c r="J7167" s="5" t="s">
        <v>1233</v>
      </c>
      <c r="K7167" s="6">
        <v>0</v>
      </c>
      <c r="L7167" s="6">
        <v>24841.5</v>
      </c>
      <c r="M7167" s="6">
        <v>-12.87</v>
      </c>
    </row>
    <row r="7168" spans="1:13">
      <c r="A7168" s="5">
        <v>101</v>
      </c>
      <c r="B7168" s="5">
        <v>21310</v>
      </c>
      <c r="G7168" s="5" t="s">
        <v>1242</v>
      </c>
      <c r="H7168" s="5">
        <v>70337</v>
      </c>
      <c r="I7168" s="7">
        <v>41495</v>
      </c>
      <c r="J7168" s="5" t="s">
        <v>1245</v>
      </c>
      <c r="K7168" s="6">
        <v>12.87</v>
      </c>
      <c r="L7168" s="6">
        <v>0</v>
      </c>
      <c r="M7168" s="6">
        <v>0</v>
      </c>
    </row>
    <row r="7169" spans="1:13">
      <c r="A7169" s="5">
        <v>101</v>
      </c>
      <c r="B7169" s="5">
        <v>21310</v>
      </c>
      <c r="G7169" s="5" t="s">
        <v>1232</v>
      </c>
      <c r="H7169" s="5">
        <v>70814</v>
      </c>
      <c r="I7169" s="7">
        <v>41500</v>
      </c>
      <c r="J7169" s="5" t="s">
        <v>1233</v>
      </c>
      <c r="K7169" s="6">
        <v>0</v>
      </c>
      <c r="L7169" s="6">
        <v>375.47</v>
      </c>
      <c r="M7169" s="6">
        <v>-375.47</v>
      </c>
    </row>
    <row r="7170" spans="1:13">
      <c r="A7170" s="5">
        <v>101</v>
      </c>
      <c r="B7170" s="5">
        <v>21310</v>
      </c>
      <c r="G7170" s="5" t="s">
        <v>1232</v>
      </c>
      <c r="H7170" s="5">
        <v>50815</v>
      </c>
      <c r="I7170" s="7">
        <v>41501</v>
      </c>
      <c r="J7170" s="5" t="s">
        <v>1233</v>
      </c>
      <c r="K7170" s="6">
        <v>0</v>
      </c>
      <c r="L7170" s="6">
        <v>10992.63</v>
      </c>
      <c r="M7170" s="6">
        <v>-11368.1</v>
      </c>
    </row>
    <row r="7171" spans="1:13">
      <c r="A7171" s="5">
        <v>101</v>
      </c>
      <c r="B7171" s="5">
        <v>21310</v>
      </c>
      <c r="G7171" s="5" t="s">
        <v>1242</v>
      </c>
      <c r="H7171" s="5">
        <v>70385</v>
      </c>
      <c r="I7171" s="7">
        <v>41501</v>
      </c>
      <c r="J7171" s="5" t="s">
        <v>1245</v>
      </c>
      <c r="K7171" s="6">
        <v>11368.1</v>
      </c>
      <c r="L7171" s="6">
        <v>0</v>
      </c>
      <c r="M7171" s="6">
        <v>0</v>
      </c>
    </row>
    <row r="7172" spans="1:13">
      <c r="A7172" s="5">
        <v>101</v>
      </c>
      <c r="B7172" s="5">
        <v>21310</v>
      </c>
      <c r="G7172" s="5" t="s">
        <v>1232</v>
      </c>
      <c r="H7172" s="5">
        <v>70821</v>
      </c>
      <c r="I7172" s="7">
        <v>41507</v>
      </c>
      <c r="J7172" s="5" t="s">
        <v>1233</v>
      </c>
      <c r="K7172" s="6">
        <v>0</v>
      </c>
      <c r="L7172" s="6">
        <v>349.12</v>
      </c>
      <c r="M7172" s="6">
        <v>-349.12</v>
      </c>
    </row>
    <row r="7173" spans="1:13">
      <c r="A7173" s="5">
        <v>101</v>
      </c>
      <c r="B7173" s="5">
        <v>21310</v>
      </c>
      <c r="G7173" s="5" t="s">
        <v>1242</v>
      </c>
      <c r="H7173" s="5">
        <v>70482</v>
      </c>
      <c r="I7173" s="7">
        <v>41508</v>
      </c>
      <c r="J7173" s="5" t="s">
        <v>1245</v>
      </c>
      <c r="K7173" s="6">
        <v>23615.83</v>
      </c>
      <c r="L7173" s="6">
        <v>0</v>
      </c>
      <c r="M7173" s="6">
        <v>23266.71</v>
      </c>
    </row>
    <row r="7174" spans="1:13">
      <c r="A7174" s="5">
        <v>101</v>
      </c>
      <c r="B7174" s="5">
        <v>21310</v>
      </c>
      <c r="G7174" s="5" t="s">
        <v>1232</v>
      </c>
      <c r="H7174" s="5">
        <v>10823</v>
      </c>
      <c r="I7174" s="7">
        <v>41509</v>
      </c>
      <c r="J7174" s="5" t="s">
        <v>1233</v>
      </c>
      <c r="K7174" s="6">
        <v>0</v>
      </c>
      <c r="L7174" s="6">
        <v>22528.12</v>
      </c>
      <c r="M7174" s="6">
        <v>738.59</v>
      </c>
    </row>
    <row r="7175" spans="1:13">
      <c r="A7175" s="5">
        <v>101</v>
      </c>
      <c r="B7175" s="5">
        <v>21310</v>
      </c>
      <c r="G7175" s="5" t="s">
        <v>1232</v>
      </c>
      <c r="H7175" s="5">
        <v>20823</v>
      </c>
      <c r="I7175" s="7">
        <v>41509</v>
      </c>
      <c r="J7175" s="5" t="s">
        <v>1233</v>
      </c>
      <c r="K7175" s="6">
        <v>0</v>
      </c>
      <c r="L7175" s="6">
        <v>358.98</v>
      </c>
      <c r="M7175" s="6">
        <v>379.61</v>
      </c>
    </row>
    <row r="7176" spans="1:13">
      <c r="A7176" s="5">
        <v>101</v>
      </c>
      <c r="B7176" s="5">
        <v>21310</v>
      </c>
      <c r="G7176" s="5" t="s">
        <v>1232</v>
      </c>
      <c r="H7176" s="5">
        <v>70828</v>
      </c>
      <c r="I7176" s="7">
        <v>41514</v>
      </c>
      <c r="J7176" s="5" t="s">
        <v>1233</v>
      </c>
      <c r="K7176" s="6">
        <v>0</v>
      </c>
      <c r="L7176" s="6">
        <v>379.61</v>
      </c>
      <c r="M7176" s="6">
        <v>0</v>
      </c>
    </row>
    <row r="7177" spans="1:13">
      <c r="A7177" s="5">
        <v>101</v>
      </c>
      <c r="B7177" s="5">
        <v>21310</v>
      </c>
      <c r="G7177" s="5" t="s">
        <v>1242</v>
      </c>
      <c r="H7177" s="5">
        <v>70775</v>
      </c>
      <c r="I7177" s="7">
        <v>41515</v>
      </c>
      <c r="J7177" s="5" t="s">
        <v>1245</v>
      </c>
      <c r="K7177" s="6">
        <v>17076.96</v>
      </c>
      <c r="L7177" s="6">
        <v>0</v>
      </c>
      <c r="M7177" s="6">
        <v>17076.96</v>
      </c>
    </row>
    <row r="7178" spans="1:13">
      <c r="A7178" s="5">
        <v>101</v>
      </c>
      <c r="B7178" s="5">
        <v>21310</v>
      </c>
      <c r="G7178" s="5" t="s">
        <v>1232</v>
      </c>
      <c r="H7178" s="5">
        <v>10830</v>
      </c>
      <c r="I7178" s="7">
        <v>41516</v>
      </c>
      <c r="J7178" s="5" t="s">
        <v>1233</v>
      </c>
      <c r="K7178" s="6">
        <v>0</v>
      </c>
      <c r="L7178" s="6">
        <v>6246.29</v>
      </c>
      <c r="M7178" s="6">
        <v>10830.67</v>
      </c>
    </row>
    <row r="7179" spans="1:13">
      <c r="A7179" s="5">
        <v>101</v>
      </c>
      <c r="B7179" s="5">
        <v>21310</v>
      </c>
      <c r="G7179" s="5" t="s">
        <v>1232</v>
      </c>
      <c r="H7179" s="5">
        <v>50830</v>
      </c>
      <c r="I7179" s="7">
        <v>41516</v>
      </c>
      <c r="J7179" s="5" t="s">
        <v>1233</v>
      </c>
      <c r="K7179" s="6">
        <v>0</v>
      </c>
      <c r="L7179" s="6">
        <v>10830.67</v>
      </c>
      <c r="M7179" s="6">
        <v>0</v>
      </c>
    </row>
    <row r="7180" spans="1:13">
      <c r="A7180" s="5">
        <v>101</v>
      </c>
      <c r="B7180" s="5">
        <v>21310</v>
      </c>
      <c r="G7180" s="5" t="s">
        <v>1232</v>
      </c>
      <c r="H7180" s="5">
        <v>70904</v>
      </c>
      <c r="I7180" s="7">
        <v>41521</v>
      </c>
      <c r="J7180" s="5" t="s">
        <v>1233</v>
      </c>
      <c r="K7180" s="6">
        <v>0</v>
      </c>
      <c r="L7180" s="6">
        <v>342.61</v>
      </c>
      <c r="M7180" s="6">
        <v>-342.61</v>
      </c>
    </row>
    <row r="7181" spans="1:13">
      <c r="A7181" s="5">
        <v>101</v>
      </c>
      <c r="B7181" s="5">
        <v>21310</v>
      </c>
      <c r="G7181" s="5" t="s">
        <v>1242</v>
      </c>
      <c r="H7181" s="5">
        <v>70816</v>
      </c>
      <c r="I7181" s="7">
        <v>41522</v>
      </c>
      <c r="J7181" s="5" t="s">
        <v>1245</v>
      </c>
      <c r="K7181" s="6">
        <v>22950.080000000002</v>
      </c>
      <c r="L7181" s="6">
        <v>0</v>
      </c>
      <c r="M7181" s="6">
        <v>22607.47</v>
      </c>
    </row>
    <row r="7182" spans="1:13">
      <c r="A7182" s="5">
        <v>101</v>
      </c>
      <c r="B7182" s="5">
        <v>21310</v>
      </c>
      <c r="G7182" s="5" t="s">
        <v>1232</v>
      </c>
      <c r="H7182" s="5">
        <v>10906</v>
      </c>
      <c r="I7182" s="7">
        <v>41523</v>
      </c>
      <c r="J7182" s="5" t="s">
        <v>1233</v>
      </c>
      <c r="K7182" s="6">
        <v>0</v>
      </c>
      <c r="L7182" s="6">
        <v>23617.31</v>
      </c>
      <c r="M7182" s="6">
        <v>-1009.84</v>
      </c>
    </row>
    <row r="7183" spans="1:13">
      <c r="A7183" s="5">
        <v>101</v>
      </c>
      <c r="B7183" s="5">
        <v>21310</v>
      </c>
      <c r="G7183" s="5" t="s">
        <v>1242</v>
      </c>
      <c r="H7183" s="5">
        <v>70852</v>
      </c>
      <c r="I7183" s="7">
        <v>41523</v>
      </c>
      <c r="J7183" s="5" t="s">
        <v>1245</v>
      </c>
      <c r="K7183" s="6">
        <v>1009.84</v>
      </c>
      <c r="L7183" s="6">
        <v>0</v>
      </c>
      <c r="M7183" s="6">
        <v>0</v>
      </c>
    </row>
    <row r="7184" spans="1:13">
      <c r="A7184" s="5">
        <v>101</v>
      </c>
      <c r="B7184" s="5">
        <v>21310</v>
      </c>
      <c r="G7184" s="5" t="s">
        <v>1232</v>
      </c>
      <c r="H7184" s="5">
        <v>10911</v>
      </c>
      <c r="I7184" s="7">
        <v>41528</v>
      </c>
      <c r="J7184" s="5" t="s">
        <v>1233</v>
      </c>
      <c r="K7184" s="6">
        <v>0</v>
      </c>
      <c r="L7184" s="6">
        <v>37.5</v>
      </c>
      <c r="M7184" s="6">
        <v>-37.5</v>
      </c>
    </row>
    <row r="7185" spans="1:13">
      <c r="A7185" s="5">
        <v>101</v>
      </c>
      <c r="B7185" s="5">
        <v>21310</v>
      </c>
      <c r="G7185" s="5" t="s">
        <v>1232</v>
      </c>
      <c r="H7185" s="5">
        <v>70911</v>
      </c>
      <c r="I7185" s="7">
        <v>41528</v>
      </c>
      <c r="J7185" s="5" t="s">
        <v>1233</v>
      </c>
      <c r="K7185" s="6">
        <v>0</v>
      </c>
      <c r="L7185" s="6">
        <v>434.04</v>
      </c>
      <c r="M7185" s="6">
        <v>-471.54</v>
      </c>
    </row>
    <row r="7186" spans="1:13">
      <c r="A7186" s="5">
        <v>101</v>
      </c>
      <c r="B7186" s="5">
        <v>21310</v>
      </c>
      <c r="G7186" s="5" t="s">
        <v>1232</v>
      </c>
      <c r="H7186" s="5">
        <v>55441</v>
      </c>
      <c r="I7186" s="7">
        <v>41528</v>
      </c>
      <c r="J7186" s="5" t="s">
        <v>2061</v>
      </c>
      <c r="K7186" s="6">
        <v>0</v>
      </c>
      <c r="L7186" s="6">
        <v>35.630000000000003</v>
      </c>
      <c r="M7186" s="6">
        <v>-507.17</v>
      </c>
    </row>
    <row r="7187" spans="1:13">
      <c r="A7187" s="5">
        <v>101</v>
      </c>
      <c r="B7187" s="5">
        <v>21310</v>
      </c>
      <c r="G7187" s="5" t="s">
        <v>1242</v>
      </c>
      <c r="H7187" s="5">
        <v>70887</v>
      </c>
      <c r="I7187" s="7">
        <v>41529</v>
      </c>
      <c r="J7187" s="5" t="s">
        <v>1245</v>
      </c>
      <c r="K7187" s="6">
        <v>434.04</v>
      </c>
      <c r="L7187" s="6">
        <v>0</v>
      </c>
      <c r="M7187" s="6">
        <v>-73.13</v>
      </c>
    </row>
    <row r="7188" spans="1:13">
      <c r="A7188" s="5">
        <v>101</v>
      </c>
      <c r="B7188" s="5">
        <v>21310</v>
      </c>
      <c r="G7188" s="5" t="s">
        <v>1232</v>
      </c>
      <c r="H7188" s="5">
        <v>50913</v>
      </c>
      <c r="I7188" s="7">
        <v>41530</v>
      </c>
      <c r="J7188" s="5" t="s">
        <v>1233</v>
      </c>
      <c r="K7188" s="6">
        <v>0</v>
      </c>
      <c r="L7188" s="6">
        <v>10984.26</v>
      </c>
      <c r="M7188" s="6">
        <v>-11057.39</v>
      </c>
    </row>
    <row r="7189" spans="1:13">
      <c r="A7189" s="5">
        <v>101</v>
      </c>
      <c r="B7189" s="5">
        <v>21310</v>
      </c>
      <c r="G7189" s="5" t="s">
        <v>1242</v>
      </c>
      <c r="H7189" s="5">
        <v>70960</v>
      </c>
      <c r="I7189" s="7">
        <v>41530</v>
      </c>
      <c r="J7189" s="5" t="s">
        <v>1245</v>
      </c>
      <c r="K7189" s="6">
        <v>10984.26</v>
      </c>
      <c r="L7189" s="6">
        <v>0</v>
      </c>
      <c r="M7189" s="6">
        <v>-73.13</v>
      </c>
    </row>
    <row r="7190" spans="1:13">
      <c r="A7190" s="5">
        <v>101</v>
      </c>
      <c r="B7190" s="5">
        <v>21310</v>
      </c>
      <c r="G7190" s="5" t="s">
        <v>1232</v>
      </c>
      <c r="H7190" s="5">
        <v>70918</v>
      </c>
      <c r="I7190" s="7">
        <v>41535</v>
      </c>
      <c r="J7190" s="5" t="s">
        <v>1233</v>
      </c>
      <c r="K7190" s="6">
        <v>0</v>
      </c>
      <c r="L7190" s="6">
        <v>357.64</v>
      </c>
      <c r="M7190" s="6">
        <v>-430.77</v>
      </c>
    </row>
    <row r="7191" spans="1:13">
      <c r="A7191" s="5">
        <v>101</v>
      </c>
      <c r="B7191" s="5">
        <v>21310</v>
      </c>
      <c r="G7191" s="5" t="s">
        <v>1242</v>
      </c>
      <c r="H7191" s="5">
        <v>70995</v>
      </c>
      <c r="I7191" s="7">
        <v>41536</v>
      </c>
      <c r="J7191" s="5" t="s">
        <v>1245</v>
      </c>
      <c r="K7191" s="6">
        <v>24061.97</v>
      </c>
      <c r="L7191" s="6">
        <v>0</v>
      </c>
      <c r="M7191" s="6">
        <v>23631.200000000001</v>
      </c>
    </row>
    <row r="7192" spans="1:13">
      <c r="A7192" s="5">
        <v>101</v>
      </c>
      <c r="B7192" s="5">
        <v>21310</v>
      </c>
      <c r="G7192" s="5" t="s">
        <v>1232</v>
      </c>
      <c r="H7192" s="5">
        <v>10920</v>
      </c>
      <c r="I7192" s="7">
        <v>41537</v>
      </c>
      <c r="J7192" s="5" t="s">
        <v>1233</v>
      </c>
      <c r="K7192" s="6">
        <v>0</v>
      </c>
      <c r="L7192" s="6">
        <v>23704.33</v>
      </c>
      <c r="M7192" s="6">
        <v>-73.13</v>
      </c>
    </row>
    <row r="7193" spans="1:13">
      <c r="A7193" s="5">
        <v>101</v>
      </c>
      <c r="B7193" s="5">
        <v>21310</v>
      </c>
      <c r="G7193" s="5" t="s">
        <v>1242</v>
      </c>
      <c r="H7193" s="5">
        <v>71068</v>
      </c>
      <c r="I7193" s="7">
        <v>41541</v>
      </c>
      <c r="J7193" s="5" t="s">
        <v>1245</v>
      </c>
      <c r="K7193" s="6">
        <v>733.15</v>
      </c>
      <c r="L7193" s="6">
        <v>0</v>
      </c>
      <c r="M7193" s="6">
        <v>660.02</v>
      </c>
    </row>
    <row r="7194" spans="1:13">
      <c r="A7194" s="5">
        <v>101</v>
      </c>
      <c r="B7194" s="5">
        <v>21310</v>
      </c>
      <c r="G7194" s="5" t="s">
        <v>1232</v>
      </c>
      <c r="H7194" s="5">
        <v>20925</v>
      </c>
      <c r="I7194" s="7">
        <v>41542</v>
      </c>
      <c r="J7194" s="5" t="s">
        <v>1233</v>
      </c>
      <c r="K7194" s="6">
        <v>0</v>
      </c>
      <c r="L7194" s="6">
        <v>358.98</v>
      </c>
      <c r="M7194" s="6">
        <v>301.04000000000002</v>
      </c>
    </row>
    <row r="7195" spans="1:13">
      <c r="A7195" s="5">
        <v>101</v>
      </c>
      <c r="B7195" s="5">
        <v>21310</v>
      </c>
      <c r="G7195" s="5" t="s">
        <v>1232</v>
      </c>
      <c r="H7195" s="5">
        <v>70925</v>
      </c>
      <c r="I7195" s="7">
        <v>41542</v>
      </c>
      <c r="J7195" s="5" t="s">
        <v>1233</v>
      </c>
      <c r="K7195" s="6">
        <v>0</v>
      </c>
      <c r="L7195" s="6">
        <v>374.17</v>
      </c>
      <c r="M7195" s="6">
        <v>-73.13</v>
      </c>
    </row>
    <row r="7196" spans="1:13">
      <c r="A7196" s="5">
        <v>101</v>
      </c>
      <c r="B7196" s="5">
        <v>21310</v>
      </c>
      <c r="G7196" s="5" t="s">
        <v>1242</v>
      </c>
      <c r="H7196" s="5">
        <v>71141</v>
      </c>
      <c r="I7196" s="7">
        <v>41543</v>
      </c>
      <c r="J7196" s="5" t="s">
        <v>1245</v>
      </c>
      <c r="K7196" s="6">
        <v>11050.34</v>
      </c>
      <c r="L7196" s="6">
        <v>0</v>
      </c>
      <c r="M7196" s="6">
        <v>10977.21</v>
      </c>
    </row>
    <row r="7197" spans="1:13">
      <c r="A7197" s="5">
        <v>101</v>
      </c>
      <c r="B7197" s="5">
        <v>21310</v>
      </c>
      <c r="G7197" s="5" t="s">
        <v>1614</v>
      </c>
      <c r="H7197" s="5">
        <v>2722</v>
      </c>
      <c r="I7197" s="7">
        <v>41547</v>
      </c>
      <c r="J7197" s="5" t="s">
        <v>2213</v>
      </c>
      <c r="K7197" s="6">
        <v>37.5</v>
      </c>
      <c r="L7197" s="6">
        <v>0</v>
      </c>
      <c r="M7197" s="6">
        <v>11014.71</v>
      </c>
    </row>
    <row r="7198" spans="1:13">
      <c r="A7198" s="5">
        <v>101</v>
      </c>
      <c r="B7198" s="5">
        <v>21310</v>
      </c>
      <c r="G7198" s="5" t="s">
        <v>1614</v>
      </c>
      <c r="H7198" s="5">
        <v>2723</v>
      </c>
      <c r="I7198" s="7">
        <v>41547</v>
      </c>
      <c r="J7198" s="5" t="s">
        <v>2214</v>
      </c>
      <c r="K7198" s="6">
        <v>35.630000000000003</v>
      </c>
      <c r="L7198" s="6">
        <v>0</v>
      </c>
      <c r="M7198" s="6">
        <v>11050.34</v>
      </c>
    </row>
    <row r="7199" spans="1:13">
      <c r="A7199" s="5">
        <v>101</v>
      </c>
      <c r="B7199" s="5">
        <v>21310</v>
      </c>
      <c r="G7199" s="5" t="s">
        <v>1232</v>
      </c>
      <c r="H7199" s="5">
        <v>50930</v>
      </c>
      <c r="I7199" s="7">
        <v>41547</v>
      </c>
      <c r="J7199" s="5" t="s">
        <v>1233</v>
      </c>
      <c r="K7199" s="6">
        <v>0</v>
      </c>
      <c r="L7199" s="6">
        <v>11050.34</v>
      </c>
      <c r="M7199" s="6">
        <v>0</v>
      </c>
    </row>
    <row r="7200" spans="1:13">
      <c r="A7200" s="5">
        <v>101</v>
      </c>
      <c r="B7200" s="5">
        <v>21310</v>
      </c>
      <c r="G7200" s="5" t="s">
        <v>1232</v>
      </c>
      <c r="H7200" s="5">
        <v>71002</v>
      </c>
      <c r="I7200" s="7">
        <v>41549</v>
      </c>
      <c r="J7200" s="5" t="s">
        <v>1233</v>
      </c>
      <c r="K7200" s="6">
        <v>0</v>
      </c>
      <c r="L7200" s="6">
        <v>345.25</v>
      </c>
      <c r="M7200" s="6">
        <v>-345.25</v>
      </c>
    </row>
    <row r="7201" spans="1:13">
      <c r="A7201" s="5">
        <v>101</v>
      </c>
      <c r="B7201" s="5">
        <v>21310</v>
      </c>
      <c r="G7201" s="5" t="s">
        <v>1242</v>
      </c>
      <c r="H7201" s="5">
        <v>71170</v>
      </c>
      <c r="I7201" s="7">
        <v>41550</v>
      </c>
      <c r="J7201" s="5" t="s">
        <v>1245</v>
      </c>
      <c r="K7201" s="6">
        <v>25089.67</v>
      </c>
      <c r="L7201" s="6">
        <v>0</v>
      </c>
      <c r="M7201" s="6">
        <v>24744.42</v>
      </c>
    </row>
    <row r="7202" spans="1:13">
      <c r="A7202" s="5">
        <v>101</v>
      </c>
      <c r="B7202" s="5">
        <v>21310</v>
      </c>
      <c r="G7202" s="5" t="s">
        <v>1232</v>
      </c>
      <c r="H7202" s="5">
        <v>11004</v>
      </c>
      <c r="I7202" s="7">
        <v>41551</v>
      </c>
      <c r="J7202" s="5" t="s">
        <v>1233</v>
      </c>
      <c r="K7202" s="6">
        <v>0</v>
      </c>
      <c r="L7202" s="6">
        <v>24749.46</v>
      </c>
      <c r="M7202" s="6">
        <v>-5.04</v>
      </c>
    </row>
    <row r="7203" spans="1:13">
      <c r="A7203" s="5">
        <v>101</v>
      </c>
      <c r="B7203" s="5">
        <v>21310</v>
      </c>
      <c r="G7203" s="5" t="s">
        <v>1232</v>
      </c>
      <c r="H7203" s="5">
        <v>71009</v>
      </c>
      <c r="I7203" s="7">
        <v>41556</v>
      </c>
      <c r="J7203" s="5" t="s">
        <v>1233</v>
      </c>
      <c r="K7203" s="6">
        <v>0</v>
      </c>
      <c r="L7203" s="6">
        <v>374.17</v>
      </c>
      <c r="M7203" s="6">
        <v>-379.21</v>
      </c>
    </row>
    <row r="7204" spans="1:13">
      <c r="A7204" s="5">
        <v>101</v>
      </c>
      <c r="B7204" s="5">
        <v>21310</v>
      </c>
      <c r="G7204" s="5" t="s">
        <v>1242</v>
      </c>
      <c r="H7204" s="5">
        <v>71257</v>
      </c>
      <c r="I7204" s="7">
        <v>41557</v>
      </c>
      <c r="J7204" s="5" t="s">
        <v>1245</v>
      </c>
      <c r="K7204" s="6">
        <v>379.21</v>
      </c>
      <c r="L7204" s="6">
        <v>0</v>
      </c>
      <c r="M7204" s="6">
        <v>0</v>
      </c>
    </row>
    <row r="7205" spans="1:13">
      <c r="A7205" s="5">
        <v>101</v>
      </c>
      <c r="B7205" s="5">
        <v>21310</v>
      </c>
      <c r="G7205" s="5" t="s">
        <v>1232</v>
      </c>
      <c r="H7205" s="5">
        <v>51015</v>
      </c>
      <c r="I7205" s="7">
        <v>41562</v>
      </c>
      <c r="J7205" s="5" t="s">
        <v>1233</v>
      </c>
      <c r="K7205" s="6">
        <v>0</v>
      </c>
      <c r="L7205" s="6">
        <v>10893.73</v>
      </c>
      <c r="M7205" s="6">
        <v>-10893.73</v>
      </c>
    </row>
    <row r="7206" spans="1:13">
      <c r="A7206" s="5">
        <v>101</v>
      </c>
      <c r="B7206" s="5">
        <v>21310</v>
      </c>
      <c r="G7206" s="5" t="s">
        <v>1232</v>
      </c>
      <c r="H7206" s="5">
        <v>71016</v>
      </c>
      <c r="I7206" s="7">
        <v>41563</v>
      </c>
      <c r="J7206" s="5" t="s">
        <v>1233</v>
      </c>
      <c r="K7206" s="6">
        <v>0</v>
      </c>
      <c r="L7206" s="6">
        <v>446.52</v>
      </c>
      <c r="M7206" s="6">
        <v>-11340.25</v>
      </c>
    </row>
    <row r="7207" spans="1:13">
      <c r="A7207" s="5">
        <v>101</v>
      </c>
      <c r="B7207" s="5">
        <v>21310</v>
      </c>
      <c r="G7207" s="5" t="s">
        <v>1242</v>
      </c>
      <c r="H7207" s="5">
        <v>71371</v>
      </c>
      <c r="I7207" s="7">
        <v>41564</v>
      </c>
      <c r="J7207" s="5" t="s">
        <v>1245</v>
      </c>
      <c r="K7207" s="6">
        <v>33904.61</v>
      </c>
      <c r="L7207" s="6">
        <v>0</v>
      </c>
      <c r="M7207" s="6">
        <v>22564.36</v>
      </c>
    </row>
    <row r="7208" spans="1:13">
      <c r="A7208" s="5">
        <v>101</v>
      </c>
      <c r="B7208" s="5">
        <v>21310</v>
      </c>
      <c r="G7208" s="5" t="s">
        <v>1232</v>
      </c>
      <c r="H7208" s="5">
        <v>11018</v>
      </c>
      <c r="I7208" s="7">
        <v>41565</v>
      </c>
      <c r="J7208" s="5" t="s">
        <v>1233</v>
      </c>
      <c r="K7208" s="6">
        <v>0</v>
      </c>
      <c r="L7208" s="6">
        <v>22570.6</v>
      </c>
      <c r="M7208" s="6">
        <v>-6.24</v>
      </c>
    </row>
    <row r="7209" spans="1:13">
      <c r="A7209" s="5">
        <v>101</v>
      </c>
      <c r="B7209" s="5">
        <v>21310</v>
      </c>
      <c r="G7209" s="5" t="s">
        <v>1242</v>
      </c>
      <c r="H7209" s="5">
        <v>71428</v>
      </c>
      <c r="I7209" s="7">
        <v>41565</v>
      </c>
      <c r="J7209" s="5" t="s">
        <v>1245</v>
      </c>
      <c r="K7209" s="6">
        <v>6.24</v>
      </c>
      <c r="L7209" s="6">
        <v>0</v>
      </c>
      <c r="M7209" s="6">
        <v>0</v>
      </c>
    </row>
    <row r="7210" spans="1:13">
      <c r="A7210" s="5">
        <v>101</v>
      </c>
      <c r="B7210" s="5">
        <v>21310</v>
      </c>
      <c r="G7210" s="5" t="s">
        <v>1232</v>
      </c>
      <c r="H7210" s="5">
        <v>71023</v>
      </c>
      <c r="I7210" s="7">
        <v>41570</v>
      </c>
      <c r="J7210" s="5" t="s">
        <v>1233</v>
      </c>
      <c r="K7210" s="6">
        <v>0</v>
      </c>
      <c r="L7210" s="6">
        <v>430.88</v>
      </c>
      <c r="M7210" s="6">
        <v>-430.88</v>
      </c>
    </row>
    <row r="7211" spans="1:13">
      <c r="A7211" s="5">
        <v>101</v>
      </c>
      <c r="B7211" s="5">
        <v>21310</v>
      </c>
      <c r="G7211" s="5" t="s">
        <v>1242</v>
      </c>
      <c r="H7211" s="5">
        <v>71457</v>
      </c>
      <c r="I7211" s="7">
        <v>41571</v>
      </c>
      <c r="J7211" s="5" t="s">
        <v>1245</v>
      </c>
      <c r="K7211" s="6">
        <v>789.86</v>
      </c>
      <c r="L7211" s="6">
        <v>0</v>
      </c>
      <c r="M7211" s="6">
        <v>358.98</v>
      </c>
    </row>
    <row r="7212" spans="1:13">
      <c r="A7212" s="5">
        <v>101</v>
      </c>
      <c r="B7212" s="5">
        <v>21310</v>
      </c>
      <c r="G7212" s="5" t="s">
        <v>1232</v>
      </c>
      <c r="H7212" s="5">
        <v>21025</v>
      </c>
      <c r="I7212" s="7">
        <v>41572</v>
      </c>
      <c r="J7212" s="5" t="s">
        <v>1233</v>
      </c>
      <c r="K7212" s="6">
        <v>0</v>
      </c>
      <c r="L7212" s="6">
        <v>358.98</v>
      </c>
      <c r="M7212" s="6">
        <v>0</v>
      </c>
    </row>
    <row r="7213" spans="1:13">
      <c r="A7213" s="5">
        <v>101</v>
      </c>
      <c r="B7213" s="5">
        <v>21310</v>
      </c>
      <c r="G7213" s="5" t="s">
        <v>1232</v>
      </c>
      <c r="H7213" s="5">
        <v>51025</v>
      </c>
      <c r="I7213" s="7">
        <v>41572</v>
      </c>
      <c r="J7213" s="5" t="s">
        <v>1233</v>
      </c>
      <c r="K7213" s="6">
        <v>0</v>
      </c>
      <c r="L7213" s="6">
        <v>1187.5</v>
      </c>
      <c r="M7213" s="6">
        <v>-1187.5</v>
      </c>
    </row>
    <row r="7214" spans="1:13">
      <c r="A7214" s="5">
        <v>101</v>
      </c>
      <c r="B7214" s="5">
        <v>21310</v>
      </c>
      <c r="G7214" s="5" t="s">
        <v>1242</v>
      </c>
      <c r="H7214" s="5">
        <v>71508</v>
      </c>
      <c r="I7214" s="7">
        <v>41575</v>
      </c>
      <c r="J7214" s="5" t="s">
        <v>1245</v>
      </c>
      <c r="K7214" s="6">
        <v>1187.5</v>
      </c>
      <c r="L7214" s="6">
        <v>0</v>
      </c>
      <c r="M7214" s="6">
        <v>0</v>
      </c>
    </row>
    <row r="7215" spans="1:13">
      <c r="A7215" s="5">
        <v>101</v>
      </c>
      <c r="B7215" s="5">
        <v>21310</v>
      </c>
      <c r="G7215" s="5" t="s">
        <v>1242</v>
      </c>
      <c r="H7215" s="5">
        <v>71510</v>
      </c>
      <c r="I7215" s="7">
        <v>41576</v>
      </c>
      <c r="J7215" s="5" t="s">
        <v>1245</v>
      </c>
      <c r="K7215" s="6">
        <v>11362.37</v>
      </c>
      <c r="L7215" s="6">
        <v>0</v>
      </c>
      <c r="M7215" s="6">
        <v>11362.37</v>
      </c>
    </row>
    <row r="7216" spans="1:13">
      <c r="A7216" s="5">
        <v>101</v>
      </c>
      <c r="B7216" s="5">
        <v>21310</v>
      </c>
      <c r="G7216" s="5" t="s">
        <v>1232</v>
      </c>
      <c r="H7216" s="5">
        <v>51030</v>
      </c>
      <c r="I7216" s="7">
        <v>41577</v>
      </c>
      <c r="J7216" s="5" t="s">
        <v>1233</v>
      </c>
      <c r="K7216" s="6">
        <v>0</v>
      </c>
      <c r="L7216" s="6">
        <v>11017.12</v>
      </c>
      <c r="M7216" s="6">
        <v>345.25</v>
      </c>
    </row>
    <row r="7217" spans="1:13">
      <c r="A7217" s="5">
        <v>101</v>
      </c>
      <c r="B7217" s="5">
        <v>21310</v>
      </c>
      <c r="G7217" s="5" t="s">
        <v>1232</v>
      </c>
      <c r="H7217" s="5">
        <v>71030</v>
      </c>
      <c r="I7217" s="7">
        <v>41577</v>
      </c>
      <c r="J7217" s="5" t="s">
        <v>1233</v>
      </c>
      <c r="K7217" s="6">
        <v>0</v>
      </c>
      <c r="L7217" s="6">
        <v>345.25</v>
      </c>
      <c r="M7217" s="6">
        <v>0</v>
      </c>
    </row>
    <row r="7218" spans="1:13">
      <c r="A7218" s="5">
        <v>101</v>
      </c>
      <c r="B7218" s="5">
        <v>21310</v>
      </c>
      <c r="G7218" s="5" t="s">
        <v>1242</v>
      </c>
      <c r="H7218" s="5">
        <v>71545</v>
      </c>
      <c r="I7218" s="7">
        <v>41578</v>
      </c>
      <c r="J7218" s="5" t="s">
        <v>1245</v>
      </c>
      <c r="K7218" s="6">
        <v>23709.99</v>
      </c>
      <c r="L7218" s="6">
        <v>0</v>
      </c>
      <c r="M7218" s="6">
        <v>23709.99</v>
      </c>
    </row>
    <row r="7219" spans="1:13">
      <c r="A7219" s="5">
        <v>101</v>
      </c>
      <c r="B7219" s="5">
        <v>21310</v>
      </c>
      <c r="G7219" s="5" t="s">
        <v>1232</v>
      </c>
      <c r="H7219" s="5">
        <v>11101</v>
      </c>
      <c r="I7219" s="7">
        <v>41579</v>
      </c>
      <c r="J7219" s="5" t="s">
        <v>1233</v>
      </c>
      <c r="K7219" s="6">
        <v>0</v>
      </c>
      <c r="L7219" s="6">
        <v>23709.99</v>
      </c>
      <c r="M7219" s="6">
        <v>0</v>
      </c>
    </row>
    <row r="7220" spans="1:13">
      <c r="A7220" s="5">
        <v>101</v>
      </c>
      <c r="B7220" s="5">
        <v>21310</v>
      </c>
      <c r="G7220" s="5" t="s">
        <v>1232</v>
      </c>
      <c r="H7220" s="5">
        <v>71106</v>
      </c>
      <c r="I7220" s="7">
        <v>41584</v>
      </c>
      <c r="J7220" s="5" t="s">
        <v>1233</v>
      </c>
      <c r="K7220" s="6">
        <v>0</v>
      </c>
      <c r="L7220" s="6">
        <v>393.24</v>
      </c>
      <c r="M7220" s="6">
        <v>-393.24</v>
      </c>
    </row>
    <row r="7221" spans="1:13">
      <c r="A7221" s="5">
        <v>101</v>
      </c>
      <c r="B7221" s="5">
        <v>21310</v>
      </c>
      <c r="G7221" s="5" t="s">
        <v>1242</v>
      </c>
      <c r="H7221" s="5">
        <v>71663</v>
      </c>
      <c r="I7221" s="7">
        <v>41585</v>
      </c>
      <c r="J7221" s="5" t="s">
        <v>1245</v>
      </c>
      <c r="K7221" s="6">
        <v>393.24</v>
      </c>
      <c r="L7221" s="6">
        <v>0</v>
      </c>
      <c r="M7221" s="6">
        <v>0</v>
      </c>
    </row>
    <row r="7222" spans="1:13">
      <c r="A7222" s="5">
        <v>101</v>
      </c>
      <c r="B7222" s="5">
        <v>21310</v>
      </c>
      <c r="G7222" s="5" t="s">
        <v>1232</v>
      </c>
      <c r="H7222" s="5">
        <v>71113</v>
      </c>
      <c r="I7222" s="7">
        <v>41591</v>
      </c>
      <c r="J7222" s="5" t="s">
        <v>1233</v>
      </c>
      <c r="K7222" s="6">
        <v>0</v>
      </c>
      <c r="L7222" s="6">
        <v>347.48</v>
      </c>
      <c r="M7222" s="6">
        <v>-347.48</v>
      </c>
    </row>
    <row r="7223" spans="1:13">
      <c r="A7223" s="5">
        <v>101</v>
      </c>
      <c r="B7223" s="5">
        <v>21310</v>
      </c>
      <c r="G7223" s="5" t="s">
        <v>1242</v>
      </c>
      <c r="H7223" s="5">
        <v>71791</v>
      </c>
      <c r="I7223" s="7">
        <v>41592</v>
      </c>
      <c r="J7223" s="5" t="s">
        <v>1245</v>
      </c>
      <c r="K7223" s="6">
        <v>33676.910000000003</v>
      </c>
      <c r="L7223" s="6">
        <v>0</v>
      </c>
      <c r="M7223" s="6">
        <v>33329.43</v>
      </c>
    </row>
    <row r="7224" spans="1:13">
      <c r="A7224" s="5">
        <v>101</v>
      </c>
      <c r="B7224" s="5">
        <v>21310</v>
      </c>
      <c r="G7224" s="5" t="s">
        <v>1232</v>
      </c>
      <c r="H7224" s="5">
        <v>11115</v>
      </c>
      <c r="I7224" s="7">
        <v>41593</v>
      </c>
      <c r="J7224" s="5" t="s">
        <v>1233</v>
      </c>
      <c r="K7224" s="6">
        <v>0</v>
      </c>
      <c r="L7224" s="6">
        <v>22400.43</v>
      </c>
      <c r="M7224" s="6">
        <v>10929</v>
      </c>
    </row>
    <row r="7225" spans="1:13">
      <c r="A7225" s="5">
        <v>101</v>
      </c>
      <c r="B7225" s="5">
        <v>21310</v>
      </c>
      <c r="G7225" s="5" t="s">
        <v>1232</v>
      </c>
      <c r="H7225" s="5">
        <v>51115</v>
      </c>
      <c r="I7225" s="7">
        <v>41593</v>
      </c>
      <c r="J7225" s="5" t="s">
        <v>1233</v>
      </c>
      <c r="K7225" s="6">
        <v>0</v>
      </c>
      <c r="L7225" s="6">
        <v>10929</v>
      </c>
      <c r="M7225" s="6">
        <v>0</v>
      </c>
    </row>
    <row r="7226" spans="1:13">
      <c r="A7226" s="5">
        <v>101</v>
      </c>
      <c r="B7226" s="5">
        <v>21310</v>
      </c>
      <c r="G7226" s="5" t="s">
        <v>1232</v>
      </c>
      <c r="H7226" s="5">
        <v>71120</v>
      </c>
      <c r="I7226" s="7">
        <v>41598</v>
      </c>
      <c r="J7226" s="5" t="s">
        <v>1233</v>
      </c>
      <c r="K7226" s="6">
        <v>0</v>
      </c>
      <c r="L7226" s="6">
        <v>374.17</v>
      </c>
      <c r="M7226" s="6">
        <v>-374.17</v>
      </c>
    </row>
    <row r="7227" spans="1:13">
      <c r="A7227" s="5">
        <v>101</v>
      </c>
      <c r="B7227" s="5">
        <v>21310</v>
      </c>
      <c r="G7227" s="5" t="s">
        <v>1242</v>
      </c>
      <c r="H7227" s="5">
        <v>71870</v>
      </c>
      <c r="I7227" s="7">
        <v>41599</v>
      </c>
      <c r="J7227" s="5" t="s">
        <v>1245</v>
      </c>
      <c r="K7227" s="6">
        <v>505</v>
      </c>
      <c r="L7227" s="6">
        <v>0</v>
      </c>
      <c r="M7227" s="6">
        <v>130.83000000000001</v>
      </c>
    </row>
    <row r="7228" spans="1:13">
      <c r="A7228" s="5">
        <v>101</v>
      </c>
      <c r="B7228" s="5">
        <v>21310</v>
      </c>
      <c r="G7228" s="5" t="s">
        <v>1242</v>
      </c>
      <c r="H7228" s="5">
        <v>71937</v>
      </c>
      <c r="I7228" s="7">
        <v>41600</v>
      </c>
      <c r="J7228" s="5" t="s">
        <v>1245</v>
      </c>
      <c r="K7228" s="6">
        <v>358.98</v>
      </c>
      <c r="L7228" s="6">
        <v>0</v>
      </c>
      <c r="M7228" s="6">
        <v>489.81</v>
      </c>
    </row>
    <row r="7229" spans="1:13">
      <c r="A7229" s="5">
        <v>101</v>
      </c>
      <c r="B7229" s="5">
        <v>21310</v>
      </c>
      <c r="G7229" s="5" t="s">
        <v>1232</v>
      </c>
      <c r="H7229" s="5">
        <v>21125</v>
      </c>
      <c r="I7229" s="7">
        <v>41603</v>
      </c>
      <c r="J7229" s="5" t="s">
        <v>1233</v>
      </c>
      <c r="K7229" s="6">
        <v>0</v>
      </c>
      <c r="L7229" s="6">
        <v>358.98</v>
      </c>
      <c r="M7229" s="6">
        <v>130.83000000000001</v>
      </c>
    </row>
    <row r="7230" spans="1:13">
      <c r="A7230" s="5">
        <v>101</v>
      </c>
      <c r="B7230" s="5">
        <v>21310</v>
      </c>
      <c r="G7230" s="5" t="s">
        <v>1232</v>
      </c>
      <c r="H7230" s="5">
        <v>11127</v>
      </c>
      <c r="I7230" s="7">
        <v>41605</v>
      </c>
      <c r="J7230" s="5" t="s">
        <v>1233</v>
      </c>
      <c r="K7230" s="6">
        <v>0</v>
      </c>
      <c r="L7230" s="6">
        <v>25068.78</v>
      </c>
      <c r="M7230" s="6">
        <v>-24937.95</v>
      </c>
    </row>
    <row r="7231" spans="1:13">
      <c r="A7231" s="5">
        <v>101</v>
      </c>
      <c r="B7231" s="5">
        <v>21310</v>
      </c>
      <c r="G7231" s="5" t="s">
        <v>1232</v>
      </c>
      <c r="H7231" s="5">
        <v>51127</v>
      </c>
      <c r="I7231" s="7">
        <v>41605</v>
      </c>
      <c r="J7231" s="5" t="s">
        <v>1233</v>
      </c>
      <c r="K7231" s="6">
        <v>0</v>
      </c>
      <c r="L7231" s="6">
        <v>10939.13</v>
      </c>
      <c r="M7231" s="6">
        <v>-35877.08</v>
      </c>
    </row>
    <row r="7232" spans="1:13">
      <c r="A7232" s="5">
        <v>101</v>
      </c>
      <c r="B7232" s="5">
        <v>21310</v>
      </c>
      <c r="G7232" s="5" t="s">
        <v>1232</v>
      </c>
      <c r="H7232" s="5">
        <v>71127</v>
      </c>
      <c r="I7232" s="7">
        <v>41605</v>
      </c>
      <c r="J7232" s="5" t="s">
        <v>1233</v>
      </c>
      <c r="K7232" s="6">
        <v>0</v>
      </c>
      <c r="L7232" s="6">
        <v>398.14</v>
      </c>
      <c r="M7232" s="6">
        <v>-36275.22</v>
      </c>
    </row>
    <row r="7233" spans="1:13">
      <c r="A7233" s="5">
        <v>101</v>
      </c>
      <c r="B7233" s="5">
        <v>21310</v>
      </c>
      <c r="G7233" s="5" t="s">
        <v>1242</v>
      </c>
      <c r="H7233" s="5">
        <v>71965</v>
      </c>
      <c r="I7233" s="7">
        <v>41605</v>
      </c>
      <c r="J7233" s="5" t="s">
        <v>1245</v>
      </c>
      <c r="K7233" s="6">
        <v>36406.050000000003</v>
      </c>
      <c r="L7233" s="6">
        <v>0</v>
      </c>
      <c r="M7233" s="6">
        <v>130.83000000000001</v>
      </c>
    </row>
    <row r="7234" spans="1:13">
      <c r="A7234" s="5">
        <v>101</v>
      </c>
      <c r="B7234" s="5">
        <v>21310</v>
      </c>
      <c r="G7234" s="5" t="s">
        <v>1232</v>
      </c>
      <c r="H7234" s="5">
        <v>71204</v>
      </c>
      <c r="I7234" s="7">
        <v>41612</v>
      </c>
      <c r="J7234" s="5" t="s">
        <v>1233</v>
      </c>
      <c r="K7234" s="6">
        <v>0</v>
      </c>
      <c r="L7234" s="6">
        <v>456.66</v>
      </c>
      <c r="M7234" s="6">
        <v>-325.83</v>
      </c>
    </row>
    <row r="7235" spans="1:13">
      <c r="A7235" s="5">
        <v>101</v>
      </c>
      <c r="B7235" s="5">
        <v>21310</v>
      </c>
      <c r="G7235" s="5" t="s">
        <v>1242</v>
      </c>
      <c r="H7235" s="5">
        <v>72052</v>
      </c>
      <c r="I7235" s="7">
        <v>41613</v>
      </c>
      <c r="J7235" s="5" t="s">
        <v>1245</v>
      </c>
      <c r="K7235" s="6">
        <v>921.51</v>
      </c>
      <c r="L7235" s="6">
        <v>0</v>
      </c>
      <c r="M7235" s="6">
        <v>595.67999999999995</v>
      </c>
    </row>
    <row r="7236" spans="1:13">
      <c r="A7236" s="5">
        <v>101</v>
      </c>
      <c r="B7236" s="5">
        <v>21310</v>
      </c>
      <c r="G7236" s="5" t="s">
        <v>1232</v>
      </c>
      <c r="H7236" s="5">
        <v>51206</v>
      </c>
      <c r="I7236" s="7">
        <v>41614</v>
      </c>
      <c r="J7236" s="5" t="s">
        <v>1233</v>
      </c>
      <c r="K7236" s="6">
        <v>0</v>
      </c>
      <c r="L7236" s="6">
        <v>464.85</v>
      </c>
      <c r="M7236" s="6">
        <v>130.83000000000001</v>
      </c>
    </row>
    <row r="7237" spans="1:13">
      <c r="A7237" s="5">
        <v>101</v>
      </c>
      <c r="B7237" s="5">
        <v>21310</v>
      </c>
      <c r="G7237" s="5" t="s">
        <v>1232</v>
      </c>
      <c r="H7237" s="5">
        <v>71210</v>
      </c>
      <c r="I7237" s="7">
        <v>41618</v>
      </c>
      <c r="J7237" s="5" t="s">
        <v>1233</v>
      </c>
      <c r="K7237" s="6">
        <v>0</v>
      </c>
      <c r="L7237" s="6">
        <v>1177.58</v>
      </c>
      <c r="M7237" s="6">
        <v>-1046.75</v>
      </c>
    </row>
    <row r="7238" spans="1:13">
      <c r="A7238" s="5">
        <v>101</v>
      </c>
      <c r="B7238" s="5">
        <v>21310</v>
      </c>
      <c r="G7238" s="5" t="s">
        <v>1242</v>
      </c>
      <c r="H7238" s="5">
        <v>72108</v>
      </c>
      <c r="I7238" s="7">
        <v>41618</v>
      </c>
      <c r="J7238" s="5" t="s">
        <v>1245</v>
      </c>
      <c r="K7238" s="6">
        <v>1177.58</v>
      </c>
      <c r="L7238" s="6">
        <v>0</v>
      </c>
      <c r="M7238" s="6">
        <v>130.83000000000001</v>
      </c>
    </row>
    <row r="7239" spans="1:13">
      <c r="A7239" s="5">
        <v>101</v>
      </c>
      <c r="B7239" s="5">
        <v>21310</v>
      </c>
      <c r="G7239" s="5" t="s">
        <v>1232</v>
      </c>
      <c r="H7239" s="5">
        <v>71211</v>
      </c>
      <c r="I7239" s="7">
        <v>41619</v>
      </c>
      <c r="J7239" s="5" t="s">
        <v>1233</v>
      </c>
      <c r="K7239" s="6">
        <v>0</v>
      </c>
      <c r="L7239" s="6">
        <v>353.34</v>
      </c>
      <c r="M7239" s="6">
        <v>-222.51</v>
      </c>
    </row>
    <row r="7240" spans="1:13">
      <c r="A7240" s="5">
        <v>101</v>
      </c>
      <c r="B7240" s="5">
        <v>21310</v>
      </c>
      <c r="G7240" s="5" t="s">
        <v>1242</v>
      </c>
      <c r="H7240" s="5">
        <v>72139</v>
      </c>
      <c r="I7240" s="7">
        <v>41620</v>
      </c>
      <c r="J7240" s="5" t="s">
        <v>1245</v>
      </c>
      <c r="K7240" s="6">
        <v>11329.43</v>
      </c>
      <c r="L7240" s="6">
        <v>0</v>
      </c>
      <c r="M7240" s="6">
        <v>11106.92</v>
      </c>
    </row>
    <row r="7241" spans="1:13">
      <c r="A7241" s="5">
        <v>101</v>
      </c>
      <c r="B7241" s="5">
        <v>21310</v>
      </c>
      <c r="G7241" s="5" t="s">
        <v>1242</v>
      </c>
      <c r="H7241" s="5">
        <v>72193</v>
      </c>
      <c r="I7241" s="7">
        <v>41620</v>
      </c>
      <c r="J7241" s="5" t="s">
        <v>1245</v>
      </c>
      <c r="K7241" s="6">
        <v>23045.15</v>
      </c>
      <c r="L7241" s="6">
        <v>0</v>
      </c>
      <c r="M7241" s="6">
        <v>34152.07</v>
      </c>
    </row>
    <row r="7242" spans="1:13">
      <c r="A7242" s="5">
        <v>101</v>
      </c>
      <c r="B7242" s="5">
        <v>21310</v>
      </c>
      <c r="G7242" s="5" t="s">
        <v>1232</v>
      </c>
      <c r="H7242" s="5">
        <v>11213</v>
      </c>
      <c r="I7242" s="7">
        <v>41621</v>
      </c>
      <c r="J7242" s="5" t="s">
        <v>1233</v>
      </c>
      <c r="K7242" s="6">
        <v>0</v>
      </c>
      <c r="L7242" s="6">
        <v>23045.15</v>
      </c>
      <c r="M7242" s="6">
        <v>11106.92</v>
      </c>
    </row>
    <row r="7243" spans="1:13">
      <c r="A7243" s="5">
        <v>101</v>
      </c>
      <c r="B7243" s="5">
        <v>21310</v>
      </c>
      <c r="G7243" s="5" t="s">
        <v>1232</v>
      </c>
      <c r="H7243" s="5">
        <v>51213</v>
      </c>
      <c r="I7243" s="7">
        <v>41621</v>
      </c>
      <c r="J7243" s="5" t="s">
        <v>1233</v>
      </c>
      <c r="K7243" s="6">
        <v>0</v>
      </c>
      <c r="L7243" s="6">
        <v>10976.09</v>
      </c>
      <c r="M7243" s="6">
        <v>130.83000000000001</v>
      </c>
    </row>
    <row r="7244" spans="1:13">
      <c r="A7244" s="5">
        <v>101</v>
      </c>
      <c r="B7244" s="5">
        <v>21310</v>
      </c>
      <c r="G7244" s="5" t="s">
        <v>1232</v>
      </c>
      <c r="H7244" s="5">
        <v>71217</v>
      </c>
      <c r="I7244" s="7">
        <v>41625</v>
      </c>
      <c r="J7244" s="5" t="s">
        <v>1233</v>
      </c>
      <c r="K7244" s="6">
        <v>0</v>
      </c>
      <c r="L7244" s="6">
        <v>400.13</v>
      </c>
      <c r="M7244" s="6">
        <v>-269.3</v>
      </c>
    </row>
    <row r="7245" spans="1:13">
      <c r="A7245" s="5">
        <v>101</v>
      </c>
      <c r="B7245" s="5">
        <v>21310</v>
      </c>
      <c r="G7245" s="5" t="s">
        <v>1232</v>
      </c>
      <c r="H7245" s="5">
        <v>11218</v>
      </c>
      <c r="I7245" s="7">
        <v>41626</v>
      </c>
      <c r="J7245" s="5" t="s">
        <v>1233</v>
      </c>
      <c r="K7245" s="6">
        <v>0</v>
      </c>
      <c r="L7245" s="6">
        <v>2.89</v>
      </c>
      <c r="M7245" s="6">
        <v>-272.19</v>
      </c>
    </row>
    <row r="7246" spans="1:13">
      <c r="A7246" s="5">
        <v>101</v>
      </c>
      <c r="B7246" s="5">
        <v>21310</v>
      </c>
      <c r="G7246" s="5" t="s">
        <v>1232</v>
      </c>
      <c r="H7246" s="5">
        <v>71218</v>
      </c>
      <c r="I7246" s="7">
        <v>41626</v>
      </c>
      <c r="J7246" s="5" t="s">
        <v>1233</v>
      </c>
      <c r="K7246" s="6">
        <v>0</v>
      </c>
      <c r="L7246" s="6">
        <v>343.62</v>
      </c>
      <c r="M7246" s="6">
        <v>-615.80999999999995</v>
      </c>
    </row>
    <row r="7247" spans="1:13">
      <c r="A7247" s="5">
        <v>101</v>
      </c>
      <c r="B7247" s="5">
        <v>21310</v>
      </c>
      <c r="G7247" s="5" t="s">
        <v>1242</v>
      </c>
      <c r="H7247" s="5">
        <v>72234</v>
      </c>
      <c r="I7247" s="7">
        <v>41627</v>
      </c>
      <c r="J7247" s="5" t="s">
        <v>1245</v>
      </c>
      <c r="K7247" s="6">
        <v>1156.3399999999999</v>
      </c>
      <c r="L7247" s="6">
        <v>0</v>
      </c>
      <c r="M7247" s="6">
        <v>540.53</v>
      </c>
    </row>
    <row r="7248" spans="1:13">
      <c r="A7248" s="5">
        <v>101</v>
      </c>
      <c r="B7248" s="5">
        <v>21310</v>
      </c>
      <c r="G7248" s="5" t="s">
        <v>1232</v>
      </c>
      <c r="H7248" s="5">
        <v>21220</v>
      </c>
      <c r="I7248" s="7">
        <v>41628</v>
      </c>
      <c r="J7248" s="5" t="s">
        <v>1233</v>
      </c>
      <c r="K7248" s="6">
        <v>0</v>
      </c>
      <c r="L7248" s="6">
        <v>409.7</v>
      </c>
      <c r="M7248" s="6">
        <v>130.83000000000001</v>
      </c>
    </row>
    <row r="7249" spans="1:13">
      <c r="A7249" s="5">
        <v>101</v>
      </c>
      <c r="B7249" s="5">
        <v>21310</v>
      </c>
      <c r="G7249" s="5" t="s">
        <v>1242</v>
      </c>
      <c r="H7249" s="5">
        <v>72341</v>
      </c>
      <c r="I7249" s="7">
        <v>41634</v>
      </c>
      <c r="J7249" s="5" t="s">
        <v>1245</v>
      </c>
      <c r="K7249" s="6">
        <v>33690.35</v>
      </c>
      <c r="L7249" s="6">
        <v>0</v>
      </c>
      <c r="M7249" s="6">
        <v>33821.18</v>
      </c>
    </row>
    <row r="7250" spans="1:13">
      <c r="A7250" s="5">
        <v>101</v>
      </c>
      <c r="B7250" s="5">
        <v>21310</v>
      </c>
      <c r="G7250" s="5" t="s">
        <v>1232</v>
      </c>
      <c r="H7250" s="5">
        <v>11227</v>
      </c>
      <c r="I7250" s="7">
        <v>41635</v>
      </c>
      <c r="J7250" s="5" t="s">
        <v>1233</v>
      </c>
      <c r="K7250" s="6">
        <v>0</v>
      </c>
      <c r="L7250" s="6">
        <v>22595.19</v>
      </c>
      <c r="M7250" s="6">
        <v>11225.99</v>
      </c>
    </row>
    <row r="7251" spans="1:13">
      <c r="A7251" s="5">
        <v>101</v>
      </c>
      <c r="B7251" s="5">
        <v>21310</v>
      </c>
      <c r="G7251" s="5" t="s">
        <v>1232</v>
      </c>
      <c r="H7251" s="5">
        <v>51230</v>
      </c>
      <c r="I7251" s="7">
        <v>41638</v>
      </c>
      <c r="J7251" s="5" t="s">
        <v>1233</v>
      </c>
      <c r="K7251" s="6">
        <v>0</v>
      </c>
      <c r="L7251" s="6">
        <v>11095.16</v>
      </c>
      <c r="M7251" s="6">
        <v>130.83000000000001</v>
      </c>
    </row>
    <row r="7252" spans="1:13">
      <c r="A7252" s="5">
        <v>101</v>
      </c>
      <c r="B7252" s="5">
        <v>21310</v>
      </c>
      <c r="G7252" s="5" t="s">
        <v>1232</v>
      </c>
      <c r="H7252" s="5">
        <v>70101</v>
      </c>
      <c r="I7252" s="7">
        <v>41640</v>
      </c>
      <c r="J7252" s="5" t="s">
        <v>1233</v>
      </c>
      <c r="K7252" s="6">
        <v>0</v>
      </c>
      <c r="L7252" s="6">
        <v>571.5</v>
      </c>
      <c r="M7252" s="6">
        <v>-440.67</v>
      </c>
    </row>
    <row r="7253" spans="1:13">
      <c r="A7253" s="5">
        <v>101</v>
      </c>
      <c r="B7253" s="5">
        <v>21310</v>
      </c>
      <c r="G7253" s="5" t="s">
        <v>1242</v>
      </c>
      <c r="H7253" s="5">
        <v>72369</v>
      </c>
      <c r="I7253" s="7">
        <v>41645</v>
      </c>
      <c r="J7253" s="5" t="s">
        <v>1245</v>
      </c>
      <c r="K7253" s="6">
        <v>571.5</v>
      </c>
      <c r="L7253" s="6">
        <v>0</v>
      </c>
      <c r="M7253" s="6">
        <v>130.83000000000001</v>
      </c>
    </row>
    <row r="7254" spans="1:13">
      <c r="A7254" s="5">
        <v>101</v>
      </c>
      <c r="B7254" s="5">
        <v>21310</v>
      </c>
      <c r="G7254" s="5" t="s">
        <v>1232</v>
      </c>
      <c r="H7254" s="5">
        <v>70108</v>
      </c>
      <c r="I7254" s="7">
        <v>41647</v>
      </c>
      <c r="J7254" s="5" t="s">
        <v>1233</v>
      </c>
      <c r="K7254" s="6">
        <v>0</v>
      </c>
      <c r="L7254" s="6">
        <v>386.01</v>
      </c>
      <c r="M7254" s="6">
        <v>-255.18</v>
      </c>
    </row>
    <row r="7255" spans="1:13">
      <c r="A7255" s="5">
        <v>101</v>
      </c>
      <c r="B7255" s="5">
        <v>21310</v>
      </c>
      <c r="G7255" s="5" t="s">
        <v>1242</v>
      </c>
      <c r="H7255" s="5">
        <v>72454</v>
      </c>
      <c r="I7255" s="7">
        <v>41648</v>
      </c>
      <c r="J7255" s="5" t="s">
        <v>1245</v>
      </c>
      <c r="K7255" s="6">
        <v>386.01</v>
      </c>
      <c r="L7255" s="6">
        <v>0</v>
      </c>
      <c r="M7255" s="6">
        <v>130.83000000000001</v>
      </c>
    </row>
    <row r="7256" spans="1:13">
      <c r="A7256" s="5">
        <v>101</v>
      </c>
      <c r="B7256" s="5">
        <v>21310</v>
      </c>
      <c r="G7256" s="5" t="s">
        <v>1232</v>
      </c>
      <c r="H7256" s="5">
        <v>10110</v>
      </c>
      <c r="I7256" s="7">
        <v>41649</v>
      </c>
      <c r="J7256" s="5" t="s">
        <v>1233</v>
      </c>
      <c r="K7256" s="6">
        <v>0</v>
      </c>
      <c r="L7256" s="6">
        <v>23306.14</v>
      </c>
      <c r="M7256" s="6">
        <v>-23175.31</v>
      </c>
    </row>
    <row r="7257" spans="1:13">
      <c r="A7257" s="5">
        <v>101</v>
      </c>
      <c r="B7257" s="5">
        <v>21310</v>
      </c>
      <c r="G7257" s="5" t="s">
        <v>1242</v>
      </c>
      <c r="H7257" s="5">
        <v>72502</v>
      </c>
      <c r="I7257" s="7">
        <v>41649</v>
      </c>
      <c r="J7257" s="5" t="s">
        <v>1245</v>
      </c>
      <c r="K7257" s="6">
        <v>23306.14</v>
      </c>
      <c r="L7257" s="6">
        <v>0</v>
      </c>
      <c r="M7257" s="6">
        <v>130.83000000000001</v>
      </c>
    </row>
    <row r="7258" spans="1:13">
      <c r="A7258" s="5">
        <v>101</v>
      </c>
      <c r="B7258" s="5">
        <v>21310</v>
      </c>
      <c r="G7258" s="5" t="s">
        <v>1232</v>
      </c>
      <c r="H7258" s="5">
        <v>10114</v>
      </c>
      <c r="I7258" s="7">
        <v>41653</v>
      </c>
      <c r="J7258" s="5" t="s">
        <v>1233</v>
      </c>
      <c r="K7258" s="6">
        <v>0</v>
      </c>
      <c r="L7258" s="6">
        <v>99.72</v>
      </c>
      <c r="M7258" s="6">
        <v>31.11</v>
      </c>
    </row>
    <row r="7259" spans="1:13">
      <c r="A7259" s="5">
        <v>101</v>
      </c>
      <c r="B7259" s="5">
        <v>21310</v>
      </c>
      <c r="G7259" s="5" t="s">
        <v>1242</v>
      </c>
      <c r="H7259" s="5">
        <v>72508</v>
      </c>
      <c r="I7259" s="7">
        <v>41653</v>
      </c>
      <c r="J7259" s="5" t="s">
        <v>1245</v>
      </c>
      <c r="K7259" s="6">
        <v>11001.75</v>
      </c>
      <c r="L7259" s="6">
        <v>0</v>
      </c>
      <c r="M7259" s="6">
        <v>11032.86</v>
      </c>
    </row>
    <row r="7260" spans="1:13">
      <c r="A7260" s="5">
        <v>101</v>
      </c>
      <c r="B7260" s="5">
        <v>21310</v>
      </c>
      <c r="G7260" s="5" t="s">
        <v>1232</v>
      </c>
      <c r="H7260" s="5">
        <v>50115</v>
      </c>
      <c r="I7260" s="7">
        <v>41654</v>
      </c>
      <c r="J7260" s="5" t="s">
        <v>1233</v>
      </c>
      <c r="K7260" s="6">
        <v>0</v>
      </c>
      <c r="L7260" s="6">
        <v>10902.03</v>
      </c>
      <c r="M7260" s="6">
        <v>130.83000000000001</v>
      </c>
    </row>
    <row r="7261" spans="1:13">
      <c r="A7261" s="5">
        <v>101</v>
      </c>
      <c r="B7261" s="5">
        <v>21310</v>
      </c>
      <c r="G7261" s="5" t="s">
        <v>1232</v>
      </c>
      <c r="H7261" s="5">
        <v>70115</v>
      </c>
      <c r="I7261" s="7">
        <v>41654</v>
      </c>
      <c r="J7261" s="5" t="s">
        <v>1233</v>
      </c>
      <c r="K7261" s="6">
        <v>0</v>
      </c>
      <c r="L7261" s="6">
        <v>423.81</v>
      </c>
      <c r="M7261" s="6">
        <v>-292.98</v>
      </c>
    </row>
    <row r="7262" spans="1:13">
      <c r="A7262" s="5">
        <v>101</v>
      </c>
      <c r="B7262" s="5">
        <v>21310</v>
      </c>
      <c r="G7262" s="5" t="s">
        <v>1242</v>
      </c>
      <c r="H7262" s="5">
        <v>72554</v>
      </c>
      <c r="I7262" s="7">
        <v>41655</v>
      </c>
      <c r="J7262" s="5" t="s">
        <v>1245</v>
      </c>
      <c r="K7262" s="6">
        <v>423.81</v>
      </c>
      <c r="L7262" s="6">
        <v>0</v>
      </c>
      <c r="M7262" s="6">
        <v>130.83000000000001</v>
      </c>
    </row>
    <row r="7263" spans="1:13">
      <c r="A7263" s="5">
        <v>101</v>
      </c>
      <c r="B7263" s="5">
        <v>21310</v>
      </c>
      <c r="G7263" s="5" t="s">
        <v>1232</v>
      </c>
      <c r="H7263" s="5">
        <v>70122</v>
      </c>
      <c r="I7263" s="7">
        <v>41661</v>
      </c>
      <c r="J7263" s="5" t="s">
        <v>1233</v>
      </c>
      <c r="K7263" s="6">
        <v>0</v>
      </c>
      <c r="L7263" s="6">
        <v>391.22</v>
      </c>
      <c r="M7263" s="6">
        <v>-260.39</v>
      </c>
    </row>
    <row r="7264" spans="1:13">
      <c r="A7264" s="5">
        <v>101</v>
      </c>
      <c r="B7264" s="5">
        <v>21310</v>
      </c>
      <c r="G7264" s="5" t="s">
        <v>1242</v>
      </c>
      <c r="H7264" s="5">
        <v>72687</v>
      </c>
      <c r="I7264" s="7">
        <v>41662</v>
      </c>
      <c r="J7264" s="5" t="s">
        <v>1245</v>
      </c>
      <c r="K7264" s="6">
        <v>391.22</v>
      </c>
      <c r="L7264" s="6">
        <v>0</v>
      </c>
      <c r="M7264" s="6">
        <v>130.83000000000001</v>
      </c>
    </row>
    <row r="7265" spans="1:13">
      <c r="A7265" s="5">
        <v>101</v>
      </c>
      <c r="B7265" s="5">
        <v>21310</v>
      </c>
      <c r="G7265" s="5" t="s">
        <v>1242</v>
      </c>
      <c r="H7265" s="5">
        <v>72748</v>
      </c>
      <c r="I7265" s="7">
        <v>41662</v>
      </c>
      <c r="J7265" s="5" t="s">
        <v>1245</v>
      </c>
      <c r="K7265" s="6">
        <v>23022.61</v>
      </c>
      <c r="L7265" s="6">
        <v>0</v>
      </c>
      <c r="M7265" s="6">
        <v>23153.439999999999</v>
      </c>
    </row>
    <row r="7266" spans="1:13">
      <c r="A7266" s="5">
        <v>101</v>
      </c>
      <c r="B7266" s="5">
        <v>21310</v>
      </c>
      <c r="G7266" s="5" t="s">
        <v>1232</v>
      </c>
      <c r="H7266" s="5">
        <v>10124</v>
      </c>
      <c r="I7266" s="7">
        <v>41663</v>
      </c>
      <c r="J7266" s="5" t="s">
        <v>1233</v>
      </c>
      <c r="K7266" s="6">
        <v>0</v>
      </c>
      <c r="L7266" s="6">
        <v>22665.66</v>
      </c>
      <c r="M7266" s="6">
        <v>487.78</v>
      </c>
    </row>
    <row r="7267" spans="1:13">
      <c r="A7267" s="5">
        <v>101</v>
      </c>
      <c r="B7267" s="5">
        <v>21310</v>
      </c>
      <c r="G7267" s="5" t="s">
        <v>1232</v>
      </c>
      <c r="H7267" s="5">
        <v>20124</v>
      </c>
      <c r="I7267" s="7">
        <v>41663</v>
      </c>
      <c r="J7267" s="5" t="s">
        <v>1233</v>
      </c>
      <c r="K7267" s="6">
        <v>0</v>
      </c>
      <c r="L7267" s="6">
        <v>356.88</v>
      </c>
      <c r="M7267" s="6">
        <v>130.9</v>
      </c>
    </row>
    <row r="7268" spans="1:13">
      <c r="A7268" s="5">
        <v>101</v>
      </c>
      <c r="B7268" s="5">
        <v>21310</v>
      </c>
      <c r="G7268" s="5" t="s">
        <v>1232</v>
      </c>
      <c r="H7268" s="5">
        <v>10127</v>
      </c>
      <c r="I7268" s="7">
        <v>41666</v>
      </c>
      <c r="J7268" s="5" t="s">
        <v>1233</v>
      </c>
      <c r="K7268" s="6">
        <v>0</v>
      </c>
      <c r="L7268" s="6">
        <v>30.85</v>
      </c>
      <c r="M7268" s="6">
        <v>100.05</v>
      </c>
    </row>
    <row r="7269" spans="1:13">
      <c r="A7269" s="5">
        <v>101</v>
      </c>
      <c r="B7269" s="5">
        <v>21310</v>
      </c>
      <c r="G7269" s="5" t="s">
        <v>1232</v>
      </c>
      <c r="H7269" s="5">
        <v>70129</v>
      </c>
      <c r="I7269" s="7">
        <v>41668</v>
      </c>
      <c r="J7269" s="5" t="s">
        <v>1233</v>
      </c>
      <c r="K7269" s="6">
        <v>0</v>
      </c>
      <c r="L7269" s="6">
        <v>427.65</v>
      </c>
      <c r="M7269" s="6">
        <v>-327.60000000000002</v>
      </c>
    </row>
    <row r="7270" spans="1:13">
      <c r="A7270" s="5">
        <v>101</v>
      </c>
      <c r="B7270" s="5">
        <v>21310</v>
      </c>
      <c r="G7270" s="5" t="s">
        <v>1242</v>
      </c>
      <c r="H7270" s="5">
        <v>72786</v>
      </c>
      <c r="I7270" s="7">
        <v>41668</v>
      </c>
      <c r="J7270" s="5" t="s">
        <v>1245</v>
      </c>
      <c r="K7270" s="6">
        <v>11640.62</v>
      </c>
      <c r="L7270" s="6">
        <v>0</v>
      </c>
      <c r="M7270" s="6">
        <v>11313.02</v>
      </c>
    </row>
    <row r="7271" spans="1:13">
      <c r="A7271" s="5">
        <v>101</v>
      </c>
      <c r="B7271" s="5">
        <v>21310</v>
      </c>
      <c r="G7271" s="5" t="s">
        <v>1232</v>
      </c>
      <c r="H7271" s="5">
        <v>50130</v>
      </c>
      <c r="I7271" s="7">
        <v>41669</v>
      </c>
      <c r="J7271" s="5" t="s">
        <v>1233</v>
      </c>
      <c r="K7271" s="6">
        <v>0</v>
      </c>
      <c r="L7271" s="6">
        <v>11182.12</v>
      </c>
      <c r="M7271" s="6">
        <v>130.9</v>
      </c>
    </row>
    <row r="7272" spans="1:13">
      <c r="A7272" s="5">
        <v>101</v>
      </c>
      <c r="B7272" s="5">
        <v>21310</v>
      </c>
      <c r="G7272" s="5" t="s">
        <v>1232</v>
      </c>
      <c r="H7272" s="5">
        <v>70205</v>
      </c>
      <c r="I7272" s="7">
        <v>41675</v>
      </c>
      <c r="J7272" s="5" t="s">
        <v>1233</v>
      </c>
      <c r="K7272" s="6">
        <v>0</v>
      </c>
      <c r="L7272" s="6">
        <v>335.14</v>
      </c>
      <c r="M7272" s="6">
        <v>-204.24</v>
      </c>
    </row>
    <row r="7273" spans="1:13">
      <c r="A7273" s="5">
        <v>101</v>
      </c>
      <c r="B7273" s="5">
        <v>21310</v>
      </c>
      <c r="G7273" s="5" t="s">
        <v>1242</v>
      </c>
      <c r="H7273" s="5">
        <v>72870</v>
      </c>
      <c r="I7273" s="7">
        <v>41676</v>
      </c>
      <c r="J7273" s="5" t="s">
        <v>1245</v>
      </c>
      <c r="K7273" s="6">
        <v>335.14</v>
      </c>
      <c r="L7273" s="6">
        <v>0</v>
      </c>
      <c r="M7273" s="6">
        <v>130.9</v>
      </c>
    </row>
    <row r="7274" spans="1:13">
      <c r="A7274" s="5">
        <v>101</v>
      </c>
      <c r="B7274" s="5">
        <v>21310</v>
      </c>
      <c r="G7274" s="5" t="s">
        <v>1242</v>
      </c>
      <c r="H7274" s="5">
        <v>72941</v>
      </c>
      <c r="I7274" s="7">
        <v>41676</v>
      </c>
      <c r="J7274" s="5" t="s">
        <v>1245</v>
      </c>
      <c r="K7274" s="6">
        <v>23597.58</v>
      </c>
      <c r="L7274" s="6">
        <v>0</v>
      </c>
      <c r="M7274" s="6">
        <v>23728.48</v>
      </c>
    </row>
    <row r="7275" spans="1:13">
      <c r="A7275" s="5">
        <v>101</v>
      </c>
      <c r="B7275" s="5">
        <v>21310</v>
      </c>
      <c r="G7275" s="5" t="s">
        <v>1232</v>
      </c>
      <c r="H7275" s="5">
        <v>10207</v>
      </c>
      <c r="I7275" s="7">
        <v>41677</v>
      </c>
      <c r="J7275" s="5" t="s">
        <v>1233</v>
      </c>
      <c r="K7275" s="6">
        <v>0</v>
      </c>
      <c r="L7275" s="6">
        <v>23597.58</v>
      </c>
      <c r="M7275" s="6">
        <v>130.9</v>
      </c>
    </row>
    <row r="7276" spans="1:13">
      <c r="A7276" s="5">
        <v>101</v>
      </c>
      <c r="B7276" s="5">
        <v>21310</v>
      </c>
      <c r="G7276" s="5" t="s">
        <v>1232</v>
      </c>
      <c r="H7276" s="5">
        <v>70212</v>
      </c>
      <c r="I7276" s="7">
        <v>41682</v>
      </c>
      <c r="J7276" s="5" t="s">
        <v>1233</v>
      </c>
      <c r="K7276" s="6">
        <v>0</v>
      </c>
      <c r="L7276" s="6">
        <v>384.09</v>
      </c>
      <c r="M7276" s="6">
        <v>-253.19</v>
      </c>
    </row>
    <row r="7277" spans="1:13">
      <c r="A7277" s="5">
        <v>101</v>
      </c>
      <c r="B7277" s="5">
        <v>21310</v>
      </c>
      <c r="G7277" s="5" t="s">
        <v>1242</v>
      </c>
      <c r="H7277" s="5">
        <v>72985</v>
      </c>
      <c r="I7277" s="7">
        <v>41683</v>
      </c>
      <c r="J7277" s="5" t="s">
        <v>1245</v>
      </c>
      <c r="K7277" s="6">
        <v>11562.15</v>
      </c>
      <c r="L7277" s="6">
        <v>0</v>
      </c>
      <c r="M7277" s="6">
        <v>11308.96</v>
      </c>
    </row>
    <row r="7278" spans="1:13">
      <c r="A7278" s="5">
        <v>101</v>
      </c>
      <c r="B7278" s="5">
        <v>21310</v>
      </c>
      <c r="G7278" s="5" t="s">
        <v>1232</v>
      </c>
      <c r="H7278" s="5">
        <v>50214</v>
      </c>
      <c r="I7278" s="7">
        <v>41684</v>
      </c>
      <c r="J7278" s="5" t="s">
        <v>1233</v>
      </c>
      <c r="K7278" s="6">
        <v>0</v>
      </c>
      <c r="L7278" s="6">
        <v>11178.06</v>
      </c>
      <c r="M7278" s="6">
        <v>130.9</v>
      </c>
    </row>
    <row r="7279" spans="1:13">
      <c r="A7279" s="5">
        <v>101</v>
      </c>
      <c r="B7279" s="5">
        <v>21310</v>
      </c>
      <c r="G7279" s="5" t="s">
        <v>1232</v>
      </c>
      <c r="H7279" s="5">
        <v>70219</v>
      </c>
      <c r="I7279" s="7">
        <v>41689</v>
      </c>
      <c r="J7279" s="5" t="s">
        <v>1233</v>
      </c>
      <c r="K7279" s="6">
        <v>0</v>
      </c>
      <c r="L7279" s="6">
        <v>339.7</v>
      </c>
      <c r="M7279" s="6">
        <v>-208.8</v>
      </c>
    </row>
    <row r="7280" spans="1:13">
      <c r="A7280" s="5">
        <v>101</v>
      </c>
      <c r="B7280" s="5">
        <v>21310</v>
      </c>
      <c r="G7280" s="5" t="s">
        <v>1242</v>
      </c>
      <c r="H7280" s="5">
        <v>73061</v>
      </c>
      <c r="I7280" s="7">
        <v>41690</v>
      </c>
      <c r="J7280" s="5" t="s">
        <v>1245</v>
      </c>
      <c r="K7280" s="6">
        <v>22846.66</v>
      </c>
      <c r="L7280" s="6">
        <v>0</v>
      </c>
      <c r="M7280" s="6">
        <v>22637.86</v>
      </c>
    </row>
    <row r="7281" spans="1:13">
      <c r="A7281" s="5">
        <v>101</v>
      </c>
      <c r="B7281" s="5">
        <v>21310</v>
      </c>
      <c r="G7281" s="5" t="s">
        <v>1232</v>
      </c>
      <c r="H7281" s="5">
        <v>10221</v>
      </c>
      <c r="I7281" s="7">
        <v>41691</v>
      </c>
      <c r="J7281" s="5" t="s">
        <v>1233</v>
      </c>
      <c r="K7281" s="6">
        <v>0</v>
      </c>
      <c r="L7281" s="6">
        <v>23751.33</v>
      </c>
      <c r="M7281" s="6">
        <v>-1113.47</v>
      </c>
    </row>
    <row r="7282" spans="1:13">
      <c r="A7282" s="5">
        <v>101</v>
      </c>
      <c r="B7282" s="5">
        <v>21310</v>
      </c>
      <c r="G7282" s="5" t="s">
        <v>1232</v>
      </c>
      <c r="H7282" s="5">
        <v>10221</v>
      </c>
      <c r="I7282" s="7">
        <v>41694</v>
      </c>
      <c r="J7282" s="5" t="s">
        <v>3270</v>
      </c>
      <c r="K7282" s="6">
        <v>61.74</v>
      </c>
      <c r="L7282" s="6">
        <v>0</v>
      </c>
      <c r="M7282" s="6">
        <v>-1051.73</v>
      </c>
    </row>
    <row r="7283" spans="1:13">
      <c r="A7283" s="5">
        <v>101</v>
      </c>
      <c r="B7283" s="5">
        <v>21310</v>
      </c>
      <c r="G7283" s="5" t="s">
        <v>1242</v>
      </c>
      <c r="H7283" s="5">
        <v>73163</v>
      </c>
      <c r="I7283" s="7">
        <v>41694</v>
      </c>
      <c r="J7283" s="5" t="s">
        <v>1245</v>
      </c>
      <c r="K7283" s="6">
        <v>1601.25</v>
      </c>
      <c r="L7283" s="6">
        <v>0</v>
      </c>
      <c r="M7283" s="6">
        <v>549.52</v>
      </c>
    </row>
    <row r="7284" spans="1:13">
      <c r="A7284" s="5">
        <v>101</v>
      </c>
      <c r="B7284" s="5">
        <v>21310</v>
      </c>
      <c r="G7284" s="5" t="s">
        <v>1232</v>
      </c>
      <c r="H7284" s="5">
        <v>10225</v>
      </c>
      <c r="I7284" s="7">
        <v>41695</v>
      </c>
      <c r="J7284" s="5" t="s">
        <v>1233</v>
      </c>
      <c r="K7284" s="6">
        <v>0</v>
      </c>
      <c r="L7284" s="6">
        <v>71.989999999999995</v>
      </c>
      <c r="M7284" s="6">
        <v>477.53</v>
      </c>
    </row>
    <row r="7285" spans="1:13">
      <c r="A7285" s="5">
        <v>101</v>
      </c>
      <c r="B7285" s="5">
        <v>21310</v>
      </c>
      <c r="G7285" s="5" t="s">
        <v>1232</v>
      </c>
      <c r="H7285" s="5">
        <v>20225</v>
      </c>
      <c r="I7285" s="7">
        <v>41695</v>
      </c>
      <c r="J7285" s="5" t="s">
        <v>1233</v>
      </c>
      <c r="K7285" s="6">
        <v>0</v>
      </c>
      <c r="L7285" s="6">
        <v>356.88</v>
      </c>
      <c r="M7285" s="6">
        <v>120.65</v>
      </c>
    </row>
    <row r="7286" spans="1:13">
      <c r="A7286" s="5">
        <v>101</v>
      </c>
      <c r="B7286" s="5">
        <v>21310</v>
      </c>
      <c r="G7286" s="5" t="s">
        <v>1232</v>
      </c>
      <c r="H7286" s="5">
        <v>70226</v>
      </c>
      <c r="I7286" s="7">
        <v>41696</v>
      </c>
      <c r="J7286" s="5" t="s">
        <v>1233</v>
      </c>
      <c r="K7286" s="6">
        <v>0</v>
      </c>
      <c r="L7286" s="6">
        <v>414.91</v>
      </c>
      <c r="M7286" s="6">
        <v>-294.26</v>
      </c>
    </row>
    <row r="7287" spans="1:13">
      <c r="A7287" s="5">
        <v>101</v>
      </c>
      <c r="B7287" s="5">
        <v>21310</v>
      </c>
      <c r="G7287" s="5" t="s">
        <v>1242</v>
      </c>
      <c r="H7287" s="5">
        <v>73198</v>
      </c>
      <c r="I7287" s="7">
        <v>41697</v>
      </c>
      <c r="J7287" s="5" t="s">
        <v>1245</v>
      </c>
      <c r="K7287" s="6">
        <v>11602.05</v>
      </c>
      <c r="L7287" s="6">
        <v>0</v>
      </c>
      <c r="M7287" s="6">
        <v>11307.79</v>
      </c>
    </row>
    <row r="7288" spans="1:13">
      <c r="A7288" s="5">
        <v>101</v>
      </c>
      <c r="B7288" s="5">
        <v>21310</v>
      </c>
      <c r="G7288" s="5" t="s">
        <v>1232</v>
      </c>
      <c r="H7288" s="5">
        <v>50228</v>
      </c>
      <c r="I7288" s="7">
        <v>41698</v>
      </c>
      <c r="J7288" s="5" t="s">
        <v>1233</v>
      </c>
      <c r="K7288" s="6">
        <v>0</v>
      </c>
      <c r="L7288" s="6">
        <v>11176.89</v>
      </c>
      <c r="M7288" s="6">
        <v>130.9</v>
      </c>
    </row>
    <row r="7289" spans="1:13">
      <c r="A7289" s="5">
        <v>101</v>
      </c>
      <c r="B7289" s="5">
        <v>21310</v>
      </c>
      <c r="G7289" s="5" t="s">
        <v>1232</v>
      </c>
      <c r="H7289" s="5">
        <v>70305</v>
      </c>
      <c r="I7289" s="7">
        <v>41703</v>
      </c>
      <c r="J7289" s="5" t="s">
        <v>1233</v>
      </c>
      <c r="K7289" s="6">
        <v>0</v>
      </c>
      <c r="L7289" s="6">
        <v>335.58</v>
      </c>
      <c r="M7289" s="6">
        <v>-204.68</v>
      </c>
    </row>
    <row r="7290" spans="1:13">
      <c r="A7290" s="5">
        <v>101</v>
      </c>
      <c r="B7290" s="5">
        <v>21310</v>
      </c>
      <c r="G7290" s="5" t="s">
        <v>1242</v>
      </c>
      <c r="H7290" s="5">
        <v>73280</v>
      </c>
      <c r="I7290" s="7">
        <v>41703</v>
      </c>
      <c r="J7290" s="5" t="s">
        <v>1245</v>
      </c>
      <c r="K7290" s="6">
        <v>335.58</v>
      </c>
      <c r="L7290" s="6">
        <v>0</v>
      </c>
      <c r="M7290" s="6">
        <v>130.9</v>
      </c>
    </row>
    <row r="7291" spans="1:13">
      <c r="A7291" s="5">
        <v>101</v>
      </c>
      <c r="B7291" s="5">
        <v>21310</v>
      </c>
      <c r="G7291" s="5" t="s">
        <v>1242</v>
      </c>
      <c r="H7291" s="5">
        <v>73336</v>
      </c>
      <c r="I7291" s="7">
        <v>41704</v>
      </c>
      <c r="J7291" s="5" t="s">
        <v>1245</v>
      </c>
      <c r="K7291" s="6">
        <v>22651.64</v>
      </c>
      <c r="L7291" s="6">
        <v>0</v>
      </c>
      <c r="M7291" s="6">
        <v>22782.54</v>
      </c>
    </row>
    <row r="7292" spans="1:13">
      <c r="A7292" s="5">
        <v>101</v>
      </c>
      <c r="B7292" s="5">
        <v>21310</v>
      </c>
      <c r="G7292" s="5" t="s">
        <v>1232</v>
      </c>
      <c r="H7292" s="5">
        <v>10307</v>
      </c>
      <c r="I7292" s="7">
        <v>41705</v>
      </c>
      <c r="J7292" s="5" t="s">
        <v>1233</v>
      </c>
      <c r="K7292" s="6">
        <v>0</v>
      </c>
      <c r="L7292" s="6">
        <v>22651.64</v>
      </c>
      <c r="M7292" s="6">
        <v>130.9</v>
      </c>
    </row>
    <row r="7293" spans="1:13">
      <c r="A7293" s="5">
        <v>101</v>
      </c>
      <c r="B7293" s="5">
        <v>21310</v>
      </c>
      <c r="G7293" s="5" t="s">
        <v>1232</v>
      </c>
      <c r="H7293" s="5">
        <v>70312</v>
      </c>
      <c r="I7293" s="7">
        <v>41710</v>
      </c>
      <c r="J7293" s="5" t="s">
        <v>1233</v>
      </c>
      <c r="K7293" s="6">
        <v>0</v>
      </c>
      <c r="L7293" s="6">
        <v>398.42</v>
      </c>
      <c r="M7293" s="6">
        <v>-267.52</v>
      </c>
    </row>
    <row r="7294" spans="1:13">
      <c r="A7294" s="5">
        <v>101</v>
      </c>
      <c r="B7294" s="5">
        <v>21310</v>
      </c>
      <c r="G7294" s="5" t="s">
        <v>1242</v>
      </c>
      <c r="H7294" s="5">
        <v>73395</v>
      </c>
      <c r="I7294" s="7">
        <v>41711</v>
      </c>
      <c r="J7294" s="5" t="s">
        <v>1245</v>
      </c>
      <c r="K7294" s="6">
        <v>398.42</v>
      </c>
      <c r="L7294" s="6">
        <v>0</v>
      </c>
      <c r="M7294" s="6">
        <v>130.9</v>
      </c>
    </row>
    <row r="7295" spans="1:13">
      <c r="A7295" s="5">
        <v>101</v>
      </c>
      <c r="B7295" s="5">
        <v>21310</v>
      </c>
      <c r="G7295" s="5" t="s">
        <v>1242</v>
      </c>
      <c r="H7295" s="5">
        <v>73507</v>
      </c>
      <c r="I7295" s="7">
        <v>41711</v>
      </c>
      <c r="J7295" s="5" t="s">
        <v>1245</v>
      </c>
      <c r="K7295" s="6">
        <v>11192.11</v>
      </c>
      <c r="L7295" s="6">
        <v>0</v>
      </c>
      <c r="M7295" s="6">
        <v>11323.01</v>
      </c>
    </row>
    <row r="7296" spans="1:13">
      <c r="A7296" s="5">
        <v>101</v>
      </c>
      <c r="B7296" s="5">
        <v>21310</v>
      </c>
      <c r="G7296" s="5" t="s">
        <v>1232</v>
      </c>
      <c r="H7296" s="5">
        <v>50314</v>
      </c>
      <c r="I7296" s="7">
        <v>41712</v>
      </c>
      <c r="J7296" s="5" t="s">
        <v>1233</v>
      </c>
      <c r="K7296" s="6">
        <v>0</v>
      </c>
      <c r="L7296" s="6">
        <v>11192.11</v>
      </c>
      <c r="M7296" s="6">
        <v>130.9</v>
      </c>
    </row>
    <row r="7297" spans="1:13">
      <c r="A7297" s="5">
        <v>101</v>
      </c>
      <c r="B7297" s="5">
        <v>21310</v>
      </c>
      <c r="G7297" s="5" t="s">
        <v>1232</v>
      </c>
      <c r="H7297" s="5">
        <v>70319</v>
      </c>
      <c r="I7297" s="7">
        <v>41717</v>
      </c>
      <c r="J7297" s="5" t="s">
        <v>1233</v>
      </c>
      <c r="K7297" s="6">
        <v>0</v>
      </c>
      <c r="L7297" s="6">
        <v>334.62</v>
      </c>
      <c r="M7297" s="6">
        <v>-203.72</v>
      </c>
    </row>
    <row r="7298" spans="1:13">
      <c r="A7298" s="5">
        <v>101</v>
      </c>
      <c r="B7298" s="5">
        <v>21310</v>
      </c>
      <c r="G7298" s="5" t="s">
        <v>1242</v>
      </c>
      <c r="H7298" s="5">
        <v>73537</v>
      </c>
      <c r="I7298" s="7">
        <v>41718</v>
      </c>
      <c r="J7298" s="5" t="s">
        <v>1245</v>
      </c>
      <c r="K7298" s="6">
        <v>23064.1</v>
      </c>
      <c r="L7298" s="6">
        <v>0</v>
      </c>
      <c r="M7298" s="6">
        <v>22860.38</v>
      </c>
    </row>
    <row r="7299" spans="1:13">
      <c r="A7299" s="5">
        <v>101</v>
      </c>
      <c r="B7299" s="5">
        <v>21310</v>
      </c>
      <c r="G7299" s="5" t="s">
        <v>1232</v>
      </c>
      <c r="H7299" s="5">
        <v>10321</v>
      </c>
      <c r="I7299" s="7">
        <v>41719</v>
      </c>
      <c r="J7299" s="5" t="s">
        <v>1233</v>
      </c>
      <c r="K7299" s="6">
        <v>0</v>
      </c>
      <c r="L7299" s="6">
        <v>22729.48</v>
      </c>
      <c r="M7299" s="6">
        <v>130.9</v>
      </c>
    </row>
    <row r="7300" spans="1:13">
      <c r="A7300" s="5">
        <v>101</v>
      </c>
      <c r="B7300" s="5">
        <v>21310</v>
      </c>
      <c r="G7300" s="5" t="s">
        <v>1242</v>
      </c>
      <c r="H7300" s="5">
        <v>73694</v>
      </c>
      <c r="I7300" s="7">
        <v>41722</v>
      </c>
      <c r="J7300" s="5" t="s">
        <v>1245</v>
      </c>
      <c r="K7300" s="6">
        <v>356.88</v>
      </c>
      <c r="L7300" s="6">
        <v>0</v>
      </c>
      <c r="M7300" s="6">
        <v>487.78</v>
      </c>
    </row>
    <row r="7301" spans="1:13">
      <c r="A7301" s="5">
        <v>101</v>
      </c>
      <c r="B7301" s="5">
        <v>21310</v>
      </c>
      <c r="G7301" s="5" t="s">
        <v>1232</v>
      </c>
      <c r="H7301" s="5">
        <v>20325</v>
      </c>
      <c r="I7301" s="7">
        <v>41723</v>
      </c>
      <c r="J7301" s="5" t="s">
        <v>1233</v>
      </c>
      <c r="K7301" s="6">
        <v>0</v>
      </c>
      <c r="L7301" s="6">
        <v>356.88</v>
      </c>
      <c r="M7301" s="6">
        <v>130.9</v>
      </c>
    </row>
    <row r="7302" spans="1:13">
      <c r="A7302" s="5">
        <v>101</v>
      </c>
      <c r="B7302" s="5">
        <v>21310</v>
      </c>
      <c r="G7302" s="5" t="s">
        <v>1232</v>
      </c>
      <c r="H7302" s="5">
        <v>70326</v>
      </c>
      <c r="I7302" s="7">
        <v>41724</v>
      </c>
      <c r="J7302" s="5" t="s">
        <v>1233</v>
      </c>
      <c r="K7302" s="6">
        <v>0</v>
      </c>
      <c r="L7302" s="6">
        <v>368.91</v>
      </c>
      <c r="M7302" s="6">
        <v>-238.01</v>
      </c>
    </row>
    <row r="7303" spans="1:13">
      <c r="A7303" s="5">
        <v>101</v>
      </c>
      <c r="B7303" s="5">
        <v>21310</v>
      </c>
      <c r="G7303" s="5" t="s">
        <v>1242</v>
      </c>
      <c r="H7303" s="5">
        <v>73622</v>
      </c>
      <c r="I7303" s="7">
        <v>41725</v>
      </c>
      <c r="J7303" s="5" t="s">
        <v>1245</v>
      </c>
      <c r="K7303" s="6">
        <v>11465.18</v>
      </c>
      <c r="L7303" s="6">
        <v>0</v>
      </c>
      <c r="M7303" s="6">
        <v>11227.17</v>
      </c>
    </row>
    <row r="7304" spans="1:13">
      <c r="A7304" s="5">
        <v>101</v>
      </c>
      <c r="B7304" s="5">
        <v>21310</v>
      </c>
      <c r="G7304" s="5" t="s">
        <v>1232</v>
      </c>
      <c r="H7304" s="5">
        <v>50328</v>
      </c>
      <c r="I7304" s="7">
        <v>41726</v>
      </c>
      <c r="J7304" s="5" t="s">
        <v>1233</v>
      </c>
      <c r="K7304" s="6">
        <v>0</v>
      </c>
      <c r="L7304" s="6">
        <v>11096.27</v>
      </c>
      <c r="M7304" s="6">
        <v>130.9</v>
      </c>
    </row>
    <row r="7305" spans="1:13">
      <c r="A7305" s="5">
        <v>101</v>
      </c>
      <c r="B7305" s="5">
        <v>21310</v>
      </c>
      <c r="G7305" s="5" t="s">
        <v>1614</v>
      </c>
      <c r="H7305" s="5">
        <v>2842</v>
      </c>
      <c r="I7305" s="7">
        <v>41729</v>
      </c>
      <c r="J7305" s="5" t="s">
        <v>4272</v>
      </c>
      <c r="K7305" s="6">
        <v>0</v>
      </c>
      <c r="L7305" s="6">
        <v>238.01</v>
      </c>
      <c r="M7305" s="6">
        <v>-107.11</v>
      </c>
    </row>
    <row r="7306" spans="1:13">
      <c r="A7306" s="5">
        <v>101</v>
      </c>
      <c r="B7306" s="5">
        <v>21310</v>
      </c>
      <c r="G7306" s="5" t="s">
        <v>1614</v>
      </c>
      <c r="H7306" s="5">
        <v>2846</v>
      </c>
      <c r="I7306" s="7">
        <v>41729</v>
      </c>
      <c r="J7306" s="5" t="s">
        <v>4273</v>
      </c>
      <c r="K7306" s="6">
        <v>107.11</v>
      </c>
      <c r="L7306" s="6">
        <v>0</v>
      </c>
      <c r="M7306" s="6">
        <v>0</v>
      </c>
    </row>
    <row r="7307" spans="1:13">
      <c r="A7307" s="5">
        <v>101</v>
      </c>
      <c r="B7307" s="5">
        <v>21310</v>
      </c>
      <c r="G7307" s="5" t="s">
        <v>1232</v>
      </c>
      <c r="H7307" s="5">
        <v>70402</v>
      </c>
      <c r="I7307" s="7">
        <v>41731</v>
      </c>
      <c r="J7307" s="5" t="s">
        <v>1233</v>
      </c>
      <c r="K7307" s="6">
        <v>0</v>
      </c>
      <c r="L7307" s="6">
        <v>369.4</v>
      </c>
      <c r="M7307" s="6">
        <v>-369.4</v>
      </c>
    </row>
    <row r="7308" spans="1:13">
      <c r="A7308" s="5">
        <v>101</v>
      </c>
      <c r="B7308" s="5">
        <v>21310</v>
      </c>
      <c r="G7308" s="5" t="s">
        <v>1242</v>
      </c>
      <c r="H7308" s="5">
        <v>73788</v>
      </c>
      <c r="I7308" s="7">
        <v>41732</v>
      </c>
      <c r="J7308" s="5" t="s">
        <v>1245</v>
      </c>
      <c r="K7308" s="6">
        <v>22496.28</v>
      </c>
      <c r="L7308" s="6">
        <v>0</v>
      </c>
      <c r="M7308" s="6">
        <v>22126.880000000001</v>
      </c>
    </row>
    <row r="7309" spans="1:13">
      <c r="A7309" s="5">
        <v>101</v>
      </c>
      <c r="B7309" s="5">
        <v>21310</v>
      </c>
      <c r="G7309" s="5" t="s">
        <v>1232</v>
      </c>
      <c r="H7309" s="5">
        <v>10404</v>
      </c>
      <c r="I7309" s="7">
        <v>41733</v>
      </c>
      <c r="J7309" s="5" t="s">
        <v>1233</v>
      </c>
      <c r="K7309" s="6">
        <v>0</v>
      </c>
      <c r="L7309" s="6">
        <v>22126.880000000001</v>
      </c>
      <c r="M7309" s="6">
        <v>0</v>
      </c>
    </row>
    <row r="7310" spans="1:13">
      <c r="A7310" s="5">
        <v>101</v>
      </c>
      <c r="B7310" s="5">
        <v>21310</v>
      </c>
      <c r="G7310" s="5" t="s">
        <v>1232</v>
      </c>
      <c r="H7310" s="5">
        <v>70409</v>
      </c>
      <c r="I7310" s="7">
        <v>41738</v>
      </c>
      <c r="J7310" s="5" t="s">
        <v>1233</v>
      </c>
      <c r="K7310" s="6">
        <v>0</v>
      </c>
      <c r="L7310" s="6">
        <v>405.67</v>
      </c>
      <c r="M7310" s="6">
        <v>-405.67</v>
      </c>
    </row>
    <row r="7311" spans="1:13">
      <c r="A7311" s="5">
        <v>101</v>
      </c>
      <c r="B7311" s="5">
        <v>21310</v>
      </c>
      <c r="G7311" s="5" t="s">
        <v>1242</v>
      </c>
      <c r="H7311" s="5">
        <v>73899</v>
      </c>
      <c r="I7311" s="7">
        <v>41739</v>
      </c>
      <c r="J7311" s="5" t="s">
        <v>1245</v>
      </c>
      <c r="K7311" s="6">
        <v>405.67</v>
      </c>
      <c r="L7311" s="6">
        <v>0</v>
      </c>
      <c r="M7311" s="6">
        <v>0</v>
      </c>
    </row>
    <row r="7312" spans="1:13">
      <c r="A7312" s="5">
        <v>101</v>
      </c>
      <c r="B7312" s="5">
        <v>21310</v>
      </c>
      <c r="G7312" s="5" t="s">
        <v>1242</v>
      </c>
      <c r="H7312" s="5">
        <v>73957</v>
      </c>
      <c r="I7312" s="7">
        <v>41743</v>
      </c>
      <c r="J7312" s="5" t="s">
        <v>1245</v>
      </c>
      <c r="K7312" s="6">
        <v>11264.37</v>
      </c>
      <c r="L7312" s="6">
        <v>0</v>
      </c>
      <c r="M7312" s="6">
        <v>11264.37</v>
      </c>
    </row>
    <row r="7313" spans="1:13">
      <c r="A7313" s="5">
        <v>101</v>
      </c>
      <c r="B7313" s="5">
        <v>21310</v>
      </c>
      <c r="G7313" s="5" t="s">
        <v>1232</v>
      </c>
      <c r="H7313" s="5">
        <v>50415</v>
      </c>
      <c r="I7313" s="7">
        <v>41744</v>
      </c>
      <c r="J7313" s="5" t="s">
        <v>1233</v>
      </c>
      <c r="K7313" s="6">
        <v>0</v>
      </c>
      <c r="L7313" s="6">
        <v>11264.37</v>
      </c>
      <c r="M7313" s="6">
        <v>0</v>
      </c>
    </row>
    <row r="7314" spans="1:13">
      <c r="A7314" s="5">
        <v>101</v>
      </c>
      <c r="B7314" s="5">
        <v>21310</v>
      </c>
      <c r="G7314" s="5" t="s">
        <v>1232</v>
      </c>
      <c r="H7314" s="5">
        <v>70416</v>
      </c>
      <c r="I7314" s="7">
        <v>41745</v>
      </c>
      <c r="J7314" s="5" t="s">
        <v>1233</v>
      </c>
      <c r="K7314" s="6">
        <v>0</v>
      </c>
      <c r="L7314" s="6">
        <v>393.15</v>
      </c>
      <c r="M7314" s="6">
        <v>-393.15</v>
      </c>
    </row>
    <row r="7315" spans="1:13">
      <c r="A7315" s="5">
        <v>101</v>
      </c>
      <c r="B7315" s="5">
        <v>21310</v>
      </c>
      <c r="G7315" s="5" t="s">
        <v>1232</v>
      </c>
      <c r="H7315" s="5">
        <v>10417</v>
      </c>
      <c r="I7315" s="7">
        <v>41746</v>
      </c>
      <c r="J7315" s="5" t="s">
        <v>1233</v>
      </c>
      <c r="K7315" s="6">
        <v>0</v>
      </c>
      <c r="L7315" s="6">
        <v>23127.360000000001</v>
      </c>
      <c r="M7315" s="6">
        <v>-23520.51</v>
      </c>
    </row>
    <row r="7316" spans="1:13">
      <c r="A7316" s="5">
        <v>101</v>
      </c>
      <c r="B7316" s="5">
        <v>21310</v>
      </c>
      <c r="G7316" s="5" t="s">
        <v>1242</v>
      </c>
      <c r="H7316" s="5">
        <v>73989</v>
      </c>
      <c r="I7316" s="7">
        <v>41746</v>
      </c>
      <c r="J7316" s="5" t="s">
        <v>1245</v>
      </c>
      <c r="K7316" s="6">
        <v>23520.51</v>
      </c>
      <c r="L7316" s="6">
        <v>0</v>
      </c>
      <c r="M7316" s="6">
        <v>0</v>
      </c>
    </row>
    <row r="7317" spans="1:13">
      <c r="A7317" s="5">
        <v>101</v>
      </c>
      <c r="B7317" s="5">
        <v>21310</v>
      </c>
      <c r="G7317" s="5" t="s">
        <v>1232</v>
      </c>
      <c r="H7317" s="5">
        <v>10417</v>
      </c>
      <c r="I7317" s="7">
        <v>41750</v>
      </c>
      <c r="J7317" s="5" t="s">
        <v>4270</v>
      </c>
      <c r="K7317" s="6">
        <v>18.86</v>
      </c>
      <c r="L7317" s="6">
        <v>0</v>
      </c>
      <c r="M7317" s="6">
        <v>18.86</v>
      </c>
    </row>
    <row r="7318" spans="1:13">
      <c r="A7318" s="5">
        <v>101</v>
      </c>
      <c r="B7318" s="5">
        <v>21310</v>
      </c>
      <c r="G7318" s="5" t="s">
        <v>1232</v>
      </c>
      <c r="H7318" s="5">
        <v>10421</v>
      </c>
      <c r="I7318" s="7">
        <v>41750</v>
      </c>
      <c r="J7318" s="5" t="s">
        <v>1233</v>
      </c>
      <c r="K7318" s="6">
        <v>0</v>
      </c>
      <c r="L7318" s="6">
        <v>18.86</v>
      </c>
      <c r="M7318" s="6">
        <v>0</v>
      </c>
    </row>
    <row r="7319" spans="1:13">
      <c r="A7319" s="5">
        <v>101</v>
      </c>
      <c r="B7319" s="5">
        <v>21310</v>
      </c>
      <c r="G7319" s="5" t="s">
        <v>1232</v>
      </c>
      <c r="H7319" s="5">
        <v>70423</v>
      </c>
      <c r="I7319" s="7">
        <v>41752</v>
      </c>
      <c r="J7319" s="5" t="s">
        <v>1233</v>
      </c>
      <c r="K7319" s="6">
        <v>0</v>
      </c>
      <c r="L7319" s="6">
        <v>378.49</v>
      </c>
      <c r="M7319" s="6">
        <v>-378.49</v>
      </c>
    </row>
    <row r="7320" spans="1:13">
      <c r="A7320" s="5">
        <v>101</v>
      </c>
      <c r="B7320" s="5">
        <v>21310</v>
      </c>
      <c r="G7320" s="5" t="s">
        <v>1242</v>
      </c>
      <c r="H7320" s="5">
        <v>74072</v>
      </c>
      <c r="I7320" s="7">
        <v>41753</v>
      </c>
      <c r="J7320" s="5" t="s">
        <v>1245</v>
      </c>
      <c r="K7320" s="6">
        <v>735.37</v>
      </c>
      <c r="L7320" s="6">
        <v>0</v>
      </c>
      <c r="M7320" s="6">
        <v>356.88</v>
      </c>
    </row>
    <row r="7321" spans="1:13">
      <c r="A7321" s="5">
        <v>101</v>
      </c>
      <c r="B7321" s="5">
        <v>21310</v>
      </c>
      <c r="G7321" s="5" t="s">
        <v>1232</v>
      </c>
      <c r="H7321" s="5">
        <v>20425</v>
      </c>
      <c r="I7321" s="7">
        <v>41754</v>
      </c>
      <c r="J7321" s="5" t="s">
        <v>1233</v>
      </c>
      <c r="K7321" s="6">
        <v>0</v>
      </c>
      <c r="L7321" s="6">
        <v>356.88</v>
      </c>
      <c r="M7321" s="6">
        <v>0</v>
      </c>
    </row>
    <row r="7322" spans="1:13">
      <c r="A7322" s="5">
        <v>101</v>
      </c>
      <c r="B7322" s="5">
        <v>21310</v>
      </c>
      <c r="G7322" s="5" t="s">
        <v>1242</v>
      </c>
      <c r="H7322" s="5">
        <v>74140</v>
      </c>
      <c r="I7322" s="7">
        <v>41758</v>
      </c>
      <c r="J7322" s="5" t="s">
        <v>1245</v>
      </c>
      <c r="K7322" s="6">
        <v>11078.94</v>
      </c>
      <c r="L7322" s="6">
        <v>0</v>
      </c>
      <c r="M7322" s="6">
        <v>11078.94</v>
      </c>
    </row>
    <row r="7323" spans="1:13">
      <c r="A7323" s="5">
        <v>101</v>
      </c>
      <c r="B7323" s="5">
        <v>21310</v>
      </c>
      <c r="G7323" s="5" t="s">
        <v>1232</v>
      </c>
      <c r="H7323" s="5">
        <v>50430</v>
      </c>
      <c r="I7323" s="7">
        <v>41759</v>
      </c>
      <c r="J7323" s="5" t="s">
        <v>1233</v>
      </c>
      <c r="K7323" s="6">
        <v>0</v>
      </c>
      <c r="L7323" s="6">
        <v>11078.94</v>
      </c>
      <c r="M7323" s="6">
        <v>0</v>
      </c>
    </row>
    <row r="7324" spans="1:13">
      <c r="A7324" s="5">
        <v>101</v>
      </c>
      <c r="B7324" s="5">
        <v>21310</v>
      </c>
      <c r="G7324" s="5" t="s">
        <v>1232</v>
      </c>
      <c r="H7324" s="5">
        <v>70430</v>
      </c>
      <c r="I7324" s="7">
        <v>41759</v>
      </c>
      <c r="J7324" s="5" t="s">
        <v>1233</v>
      </c>
      <c r="K7324" s="6">
        <v>0</v>
      </c>
      <c r="L7324" s="6">
        <v>388.97</v>
      </c>
      <c r="M7324" s="6">
        <v>-388.97</v>
      </c>
    </row>
    <row r="7325" spans="1:13">
      <c r="A7325" s="5">
        <v>101</v>
      </c>
      <c r="B7325" s="5">
        <v>21310</v>
      </c>
      <c r="G7325" s="5" t="s">
        <v>1242</v>
      </c>
      <c r="H7325" s="5">
        <v>74164</v>
      </c>
      <c r="I7325" s="7">
        <v>41760</v>
      </c>
      <c r="J7325" s="5" t="s">
        <v>1245</v>
      </c>
      <c r="K7325" s="6">
        <v>22986.37</v>
      </c>
      <c r="L7325" s="6">
        <v>0</v>
      </c>
      <c r="M7325" s="6">
        <v>22597.4</v>
      </c>
    </row>
    <row r="7326" spans="1:13">
      <c r="A7326" s="5">
        <v>101</v>
      </c>
      <c r="B7326" s="5">
        <v>21310</v>
      </c>
      <c r="G7326" s="5" t="s">
        <v>1232</v>
      </c>
      <c r="H7326" s="5">
        <v>10502</v>
      </c>
      <c r="I7326" s="7">
        <v>41761</v>
      </c>
      <c r="J7326" s="5" t="s">
        <v>1233</v>
      </c>
      <c r="K7326" s="6">
        <v>0</v>
      </c>
      <c r="L7326" s="6">
        <v>22597.4</v>
      </c>
      <c r="M7326" s="6">
        <v>0</v>
      </c>
    </row>
    <row r="7327" spans="1:13">
      <c r="A7327" s="5">
        <v>101</v>
      </c>
      <c r="B7327" s="5">
        <v>21310</v>
      </c>
      <c r="G7327" s="5" t="s">
        <v>1232</v>
      </c>
      <c r="H7327" s="5">
        <v>70507</v>
      </c>
      <c r="I7327" s="7">
        <v>41766</v>
      </c>
      <c r="J7327" s="5" t="s">
        <v>1233</v>
      </c>
      <c r="K7327" s="6">
        <v>0</v>
      </c>
      <c r="L7327" s="6">
        <v>432.98</v>
      </c>
      <c r="M7327" s="6">
        <v>-432.98</v>
      </c>
    </row>
    <row r="7328" spans="1:13">
      <c r="A7328" s="5">
        <v>101</v>
      </c>
      <c r="B7328" s="5">
        <v>21310</v>
      </c>
      <c r="G7328" s="5" t="s">
        <v>1242</v>
      </c>
      <c r="H7328" s="5">
        <v>74254</v>
      </c>
      <c r="I7328" s="7">
        <v>41767</v>
      </c>
      <c r="J7328" s="5" t="s">
        <v>1245</v>
      </c>
      <c r="K7328" s="6">
        <v>614.54</v>
      </c>
      <c r="L7328" s="6">
        <v>0</v>
      </c>
      <c r="M7328" s="6">
        <v>181.56</v>
      </c>
    </row>
    <row r="7329" spans="1:13">
      <c r="A7329" s="5">
        <v>101</v>
      </c>
      <c r="B7329" s="5">
        <v>21310</v>
      </c>
      <c r="G7329" s="5" t="s">
        <v>1232</v>
      </c>
      <c r="H7329" s="5">
        <v>70514</v>
      </c>
      <c r="I7329" s="7">
        <v>41773</v>
      </c>
      <c r="J7329" s="5" t="s">
        <v>1233</v>
      </c>
      <c r="K7329" s="6">
        <v>0</v>
      </c>
      <c r="L7329" s="6">
        <v>468.24</v>
      </c>
      <c r="M7329" s="6">
        <v>-286.68</v>
      </c>
    </row>
    <row r="7330" spans="1:13">
      <c r="A7330" s="5">
        <v>101</v>
      </c>
      <c r="B7330" s="5">
        <v>21310</v>
      </c>
      <c r="G7330" s="5" t="s">
        <v>1232</v>
      </c>
      <c r="H7330" s="5">
        <v>50515</v>
      </c>
      <c r="I7330" s="7">
        <v>41774</v>
      </c>
      <c r="J7330" s="5" t="s">
        <v>1233</v>
      </c>
      <c r="K7330" s="6">
        <v>0</v>
      </c>
      <c r="L7330" s="6">
        <v>11194.05</v>
      </c>
      <c r="M7330" s="6">
        <v>-11480.73</v>
      </c>
    </row>
    <row r="7331" spans="1:13">
      <c r="A7331" s="5">
        <v>101</v>
      </c>
      <c r="B7331" s="5">
        <v>21310</v>
      </c>
      <c r="G7331" s="5" t="s">
        <v>1242</v>
      </c>
      <c r="H7331" s="5">
        <v>74372</v>
      </c>
      <c r="I7331" s="7">
        <v>41774</v>
      </c>
      <c r="J7331" s="5" t="s">
        <v>1245</v>
      </c>
      <c r="K7331" s="6">
        <v>34100.25</v>
      </c>
      <c r="L7331" s="6">
        <v>0</v>
      </c>
      <c r="M7331" s="6">
        <v>22619.52</v>
      </c>
    </row>
    <row r="7332" spans="1:13">
      <c r="A7332" s="5">
        <v>101</v>
      </c>
      <c r="B7332" s="5">
        <v>21310</v>
      </c>
      <c r="G7332" s="5" t="s">
        <v>1232</v>
      </c>
      <c r="H7332" s="5">
        <v>10516</v>
      </c>
      <c r="I7332" s="7">
        <v>41775</v>
      </c>
      <c r="J7332" s="5" t="s">
        <v>1233</v>
      </c>
      <c r="K7332" s="6">
        <v>0</v>
      </c>
      <c r="L7332" s="6">
        <v>22437.96</v>
      </c>
      <c r="M7332" s="6">
        <v>181.56</v>
      </c>
    </row>
    <row r="7333" spans="1:13">
      <c r="A7333" s="5">
        <v>101</v>
      </c>
      <c r="B7333" s="5">
        <v>21310</v>
      </c>
      <c r="G7333" s="5" t="s">
        <v>1232</v>
      </c>
      <c r="H7333" s="5">
        <v>30516</v>
      </c>
      <c r="I7333" s="7">
        <v>41775</v>
      </c>
      <c r="J7333" s="5" t="s">
        <v>1233</v>
      </c>
      <c r="K7333" s="6">
        <v>0</v>
      </c>
      <c r="L7333" s="6">
        <v>639.48</v>
      </c>
      <c r="M7333" s="6">
        <v>-457.92</v>
      </c>
    </row>
    <row r="7334" spans="1:13">
      <c r="A7334" s="5">
        <v>101</v>
      </c>
      <c r="B7334" s="5">
        <v>21310</v>
      </c>
      <c r="G7334" s="5" t="s">
        <v>1242</v>
      </c>
      <c r="H7334" s="5">
        <v>74509</v>
      </c>
      <c r="I7334" s="7">
        <v>41775</v>
      </c>
      <c r="J7334" s="5" t="s">
        <v>1245</v>
      </c>
      <c r="K7334" s="6">
        <v>639.48</v>
      </c>
      <c r="L7334" s="6">
        <v>0</v>
      </c>
      <c r="M7334" s="6">
        <v>181.56</v>
      </c>
    </row>
    <row r="7335" spans="1:13">
      <c r="A7335" s="5">
        <v>101</v>
      </c>
      <c r="B7335" s="5">
        <v>21310</v>
      </c>
      <c r="G7335" s="5" t="s">
        <v>1232</v>
      </c>
      <c r="H7335" s="5">
        <v>70521</v>
      </c>
      <c r="I7335" s="7">
        <v>41780</v>
      </c>
      <c r="J7335" s="5" t="s">
        <v>1233</v>
      </c>
      <c r="K7335" s="6">
        <v>0</v>
      </c>
      <c r="L7335" s="6">
        <v>423.63</v>
      </c>
      <c r="M7335" s="6">
        <v>-242.07</v>
      </c>
    </row>
    <row r="7336" spans="1:13">
      <c r="A7336" s="5">
        <v>101</v>
      </c>
      <c r="B7336" s="5">
        <v>21310</v>
      </c>
      <c r="G7336" s="5" t="s">
        <v>1232</v>
      </c>
      <c r="H7336" s="5">
        <v>10522</v>
      </c>
      <c r="I7336" s="7">
        <v>41781</v>
      </c>
      <c r="J7336" s="5" t="s">
        <v>1233</v>
      </c>
      <c r="K7336" s="6">
        <v>0</v>
      </c>
      <c r="L7336" s="6">
        <v>68.790000000000006</v>
      </c>
      <c r="M7336" s="6">
        <v>-310.86</v>
      </c>
    </row>
    <row r="7337" spans="1:13">
      <c r="A7337" s="5">
        <v>101</v>
      </c>
      <c r="B7337" s="5">
        <v>21310</v>
      </c>
      <c r="G7337" s="5" t="s">
        <v>1242</v>
      </c>
      <c r="H7337" s="5">
        <v>74544</v>
      </c>
      <c r="I7337" s="7">
        <v>41781</v>
      </c>
      <c r="J7337" s="5" t="s">
        <v>1245</v>
      </c>
      <c r="K7337" s="6">
        <v>849.3</v>
      </c>
      <c r="L7337" s="6">
        <v>0</v>
      </c>
      <c r="M7337" s="6">
        <v>538.44000000000005</v>
      </c>
    </row>
    <row r="7338" spans="1:13">
      <c r="A7338" s="5">
        <v>101</v>
      </c>
      <c r="B7338" s="5">
        <v>21310</v>
      </c>
      <c r="G7338" s="5" t="s">
        <v>1232</v>
      </c>
      <c r="H7338" s="5">
        <v>20523</v>
      </c>
      <c r="I7338" s="7">
        <v>41782</v>
      </c>
      <c r="J7338" s="5" t="s">
        <v>1233</v>
      </c>
      <c r="K7338" s="6">
        <v>0</v>
      </c>
      <c r="L7338" s="6">
        <v>356.88</v>
      </c>
      <c r="M7338" s="6">
        <v>181.56</v>
      </c>
    </row>
    <row r="7339" spans="1:13">
      <c r="A7339" s="5">
        <v>101</v>
      </c>
      <c r="B7339" s="5">
        <v>21310</v>
      </c>
      <c r="G7339" s="5" t="s">
        <v>1232</v>
      </c>
      <c r="H7339" s="5">
        <v>70528</v>
      </c>
      <c r="I7339" s="7">
        <v>41787</v>
      </c>
      <c r="J7339" s="5" t="s">
        <v>1233</v>
      </c>
      <c r="K7339" s="6">
        <v>0</v>
      </c>
      <c r="L7339" s="6">
        <v>364.89</v>
      </c>
      <c r="M7339" s="6">
        <v>-183.33</v>
      </c>
    </row>
    <row r="7340" spans="1:13">
      <c r="A7340" s="5">
        <v>101</v>
      </c>
      <c r="B7340" s="5">
        <v>21310</v>
      </c>
      <c r="G7340" s="5" t="s">
        <v>1242</v>
      </c>
      <c r="H7340" s="5">
        <v>74606</v>
      </c>
      <c r="I7340" s="7">
        <v>41788</v>
      </c>
      <c r="J7340" s="5" t="s">
        <v>1245</v>
      </c>
      <c r="K7340" s="6">
        <v>11533.62</v>
      </c>
      <c r="L7340" s="6">
        <v>0</v>
      </c>
      <c r="M7340" s="6">
        <v>11350.29</v>
      </c>
    </row>
    <row r="7341" spans="1:13">
      <c r="A7341" s="5">
        <v>101</v>
      </c>
      <c r="B7341" s="5">
        <v>21310</v>
      </c>
      <c r="G7341" s="5" t="s">
        <v>1242</v>
      </c>
      <c r="H7341" s="5">
        <v>74650</v>
      </c>
      <c r="I7341" s="7">
        <v>41788</v>
      </c>
      <c r="J7341" s="5" t="s">
        <v>1245</v>
      </c>
      <c r="K7341" s="6">
        <v>23956.19</v>
      </c>
      <c r="L7341" s="6">
        <v>0</v>
      </c>
      <c r="M7341" s="6">
        <v>35306.480000000003</v>
      </c>
    </row>
    <row r="7342" spans="1:13">
      <c r="A7342" s="5">
        <v>101</v>
      </c>
      <c r="B7342" s="5">
        <v>21310</v>
      </c>
      <c r="G7342" s="5" t="s">
        <v>1232</v>
      </c>
      <c r="H7342" s="5">
        <v>10530</v>
      </c>
      <c r="I7342" s="7">
        <v>41789</v>
      </c>
      <c r="J7342" s="5" t="s">
        <v>1233</v>
      </c>
      <c r="K7342" s="6">
        <v>0</v>
      </c>
      <c r="L7342" s="6">
        <v>23740.01</v>
      </c>
      <c r="M7342" s="6">
        <v>11566.47</v>
      </c>
    </row>
    <row r="7343" spans="1:13">
      <c r="A7343" s="5">
        <v>101</v>
      </c>
      <c r="B7343" s="5">
        <v>21310</v>
      </c>
      <c r="G7343" s="5" t="s">
        <v>1232</v>
      </c>
      <c r="H7343" s="5">
        <v>50530</v>
      </c>
      <c r="I7343" s="7">
        <v>41789</v>
      </c>
      <c r="J7343" s="5" t="s">
        <v>1233</v>
      </c>
      <c r="K7343" s="6">
        <v>0</v>
      </c>
      <c r="L7343" s="6">
        <v>11757.32</v>
      </c>
      <c r="M7343" s="6">
        <v>-190.85</v>
      </c>
    </row>
    <row r="7344" spans="1:13">
      <c r="A7344" s="5">
        <v>101</v>
      </c>
      <c r="B7344" s="5">
        <v>21310</v>
      </c>
      <c r="G7344" s="5" t="s">
        <v>1242</v>
      </c>
      <c r="H7344" s="5">
        <v>74662</v>
      </c>
      <c r="I7344" s="7">
        <v>41789</v>
      </c>
      <c r="J7344" s="5" t="s">
        <v>1245</v>
      </c>
      <c r="K7344" s="6">
        <v>372.41</v>
      </c>
      <c r="L7344" s="6">
        <v>0</v>
      </c>
      <c r="M7344" s="6">
        <v>181.56</v>
      </c>
    </row>
    <row r="7345" spans="1:13">
      <c r="A7345" s="5">
        <v>101</v>
      </c>
      <c r="B7345" s="5">
        <v>21310</v>
      </c>
      <c r="G7345" s="5" t="s">
        <v>1232</v>
      </c>
      <c r="H7345" s="5">
        <v>70604</v>
      </c>
      <c r="I7345" s="7">
        <v>41794</v>
      </c>
      <c r="J7345" s="5" t="s">
        <v>1233</v>
      </c>
      <c r="K7345" s="6">
        <v>0</v>
      </c>
      <c r="L7345" s="6">
        <v>546.88</v>
      </c>
      <c r="M7345" s="6">
        <v>-365.32</v>
      </c>
    </row>
    <row r="7346" spans="1:13">
      <c r="A7346" s="5">
        <v>101</v>
      </c>
      <c r="B7346" s="5">
        <v>21310</v>
      </c>
      <c r="G7346" s="5" t="s">
        <v>1242</v>
      </c>
      <c r="H7346" s="5">
        <v>74714</v>
      </c>
      <c r="I7346" s="7">
        <v>41795</v>
      </c>
      <c r="J7346" s="5" t="s">
        <v>1245</v>
      </c>
      <c r="K7346" s="6">
        <v>546.88</v>
      </c>
      <c r="L7346" s="6">
        <v>0</v>
      </c>
      <c r="M7346" s="6">
        <v>181.56</v>
      </c>
    </row>
    <row r="7347" spans="1:13">
      <c r="A7347" s="5">
        <v>101</v>
      </c>
      <c r="B7347" s="5">
        <v>21310</v>
      </c>
      <c r="G7347" s="5" t="s">
        <v>1232</v>
      </c>
      <c r="H7347" s="5">
        <v>70611</v>
      </c>
      <c r="I7347" s="7">
        <v>41801</v>
      </c>
      <c r="J7347" s="5" t="s">
        <v>1233</v>
      </c>
      <c r="K7347" s="6">
        <v>0</v>
      </c>
      <c r="L7347" s="6">
        <v>375.49</v>
      </c>
      <c r="M7347" s="6">
        <v>-193.93</v>
      </c>
    </row>
    <row r="7348" spans="1:13">
      <c r="A7348" s="5">
        <v>101</v>
      </c>
      <c r="B7348" s="5">
        <v>21310</v>
      </c>
      <c r="G7348" s="5" t="s">
        <v>1242</v>
      </c>
      <c r="H7348" s="5">
        <v>74871</v>
      </c>
      <c r="I7348" s="7">
        <v>41802</v>
      </c>
      <c r="J7348" s="5" t="s">
        <v>1245</v>
      </c>
      <c r="K7348" s="6">
        <v>35604.980000000003</v>
      </c>
      <c r="L7348" s="6">
        <v>0</v>
      </c>
      <c r="M7348" s="6">
        <v>35411.050000000003</v>
      </c>
    </row>
    <row r="7349" spans="1:13">
      <c r="A7349" s="5">
        <v>101</v>
      </c>
      <c r="B7349" s="5">
        <v>21310</v>
      </c>
      <c r="G7349" s="5" t="s">
        <v>1232</v>
      </c>
      <c r="H7349" s="5">
        <v>10613</v>
      </c>
      <c r="I7349" s="7">
        <v>41803</v>
      </c>
      <c r="J7349" s="5" t="s">
        <v>1233</v>
      </c>
      <c r="K7349" s="6">
        <v>0</v>
      </c>
      <c r="L7349" s="6">
        <v>23996.49</v>
      </c>
      <c r="M7349" s="6">
        <v>11414.56</v>
      </c>
    </row>
    <row r="7350" spans="1:13">
      <c r="A7350" s="5">
        <v>101</v>
      </c>
      <c r="B7350" s="5">
        <v>21310</v>
      </c>
      <c r="G7350" s="5" t="s">
        <v>1232</v>
      </c>
      <c r="H7350" s="5">
        <v>50613</v>
      </c>
      <c r="I7350" s="7">
        <v>41803</v>
      </c>
      <c r="J7350" s="5" t="s">
        <v>1233</v>
      </c>
      <c r="K7350" s="6">
        <v>0</v>
      </c>
      <c r="L7350" s="6">
        <v>11233</v>
      </c>
      <c r="M7350" s="6">
        <v>181.56</v>
      </c>
    </row>
    <row r="7351" spans="1:13">
      <c r="A7351" s="5">
        <v>101</v>
      </c>
      <c r="B7351" s="5">
        <v>21310</v>
      </c>
      <c r="G7351" s="5" t="s">
        <v>1232</v>
      </c>
      <c r="H7351" s="5">
        <v>70618</v>
      </c>
      <c r="I7351" s="7">
        <v>41808</v>
      </c>
      <c r="J7351" s="5" t="s">
        <v>1233</v>
      </c>
      <c r="K7351" s="6">
        <v>0</v>
      </c>
      <c r="L7351" s="6">
        <v>2061.2399999999998</v>
      </c>
      <c r="M7351" s="6">
        <v>-1879.68</v>
      </c>
    </row>
    <row r="7352" spans="1:13">
      <c r="A7352" s="5">
        <v>101</v>
      </c>
      <c r="B7352" s="5">
        <v>21310</v>
      </c>
      <c r="G7352" s="5" t="s">
        <v>1242</v>
      </c>
      <c r="H7352" s="5">
        <v>74964</v>
      </c>
      <c r="I7352" s="7">
        <v>41809</v>
      </c>
      <c r="J7352" s="5" t="s">
        <v>1245</v>
      </c>
      <c r="K7352" s="6">
        <v>2061.2399999999998</v>
      </c>
      <c r="L7352" s="6">
        <v>0</v>
      </c>
      <c r="M7352" s="6">
        <v>181.56</v>
      </c>
    </row>
    <row r="7353" spans="1:13">
      <c r="A7353" s="5">
        <v>101</v>
      </c>
      <c r="B7353" s="5">
        <v>21310</v>
      </c>
      <c r="G7353" s="5" t="s">
        <v>1242</v>
      </c>
      <c r="H7353" s="5">
        <v>75024</v>
      </c>
      <c r="I7353" s="7">
        <v>41814</v>
      </c>
      <c r="J7353" s="5" t="s">
        <v>1245</v>
      </c>
      <c r="K7353" s="6">
        <v>866.42</v>
      </c>
      <c r="L7353" s="6">
        <v>0</v>
      </c>
      <c r="M7353" s="6">
        <v>1047.98</v>
      </c>
    </row>
    <row r="7354" spans="1:13">
      <c r="A7354" s="5">
        <v>101</v>
      </c>
      <c r="B7354" s="5">
        <v>21310</v>
      </c>
      <c r="G7354" s="5" t="s">
        <v>1232</v>
      </c>
      <c r="H7354" s="5">
        <v>20625</v>
      </c>
      <c r="I7354" s="7">
        <v>41815</v>
      </c>
      <c r="J7354" s="5" t="s">
        <v>1233</v>
      </c>
      <c r="K7354" s="6">
        <v>0</v>
      </c>
      <c r="L7354" s="6">
        <v>479.46</v>
      </c>
      <c r="M7354" s="6">
        <v>568.52</v>
      </c>
    </row>
    <row r="7355" spans="1:13">
      <c r="A7355" s="5">
        <v>101</v>
      </c>
      <c r="B7355" s="5">
        <v>21310</v>
      </c>
      <c r="G7355" s="5" t="s">
        <v>1232</v>
      </c>
      <c r="H7355" s="5">
        <v>70625</v>
      </c>
      <c r="I7355" s="7">
        <v>41815</v>
      </c>
      <c r="J7355" s="5" t="s">
        <v>1233</v>
      </c>
      <c r="K7355" s="6">
        <v>0</v>
      </c>
      <c r="L7355" s="6">
        <v>386.96</v>
      </c>
      <c r="M7355" s="6">
        <v>181.56</v>
      </c>
    </row>
    <row r="7356" spans="1:13">
      <c r="A7356" s="5">
        <v>101</v>
      </c>
      <c r="B7356" s="5">
        <v>21310</v>
      </c>
      <c r="G7356" s="5" t="s">
        <v>1242</v>
      </c>
      <c r="H7356" s="5">
        <v>75054</v>
      </c>
      <c r="I7356" s="7">
        <v>41816</v>
      </c>
      <c r="J7356" s="5" t="s">
        <v>1245</v>
      </c>
      <c r="K7356" s="6">
        <v>33427.040000000001</v>
      </c>
      <c r="L7356" s="6">
        <v>0</v>
      </c>
      <c r="M7356" s="6">
        <v>33608.6</v>
      </c>
    </row>
    <row r="7357" spans="1:13">
      <c r="A7357" s="5">
        <v>101</v>
      </c>
      <c r="B7357" s="5">
        <v>21310</v>
      </c>
      <c r="G7357" s="5" t="s">
        <v>1232</v>
      </c>
      <c r="H7357" s="5">
        <v>10627</v>
      </c>
      <c r="I7357" s="7">
        <v>41817</v>
      </c>
      <c r="J7357" s="5" t="s">
        <v>1233</v>
      </c>
      <c r="K7357" s="6">
        <v>0</v>
      </c>
      <c r="L7357" s="6">
        <v>22202.720000000001</v>
      </c>
      <c r="M7357" s="6">
        <v>11405.88</v>
      </c>
    </row>
    <row r="7358" spans="1:13">
      <c r="A7358" s="5">
        <v>101</v>
      </c>
      <c r="B7358" s="5">
        <v>21310</v>
      </c>
      <c r="G7358" s="5" t="s">
        <v>1614</v>
      </c>
      <c r="H7358" s="5">
        <v>2890</v>
      </c>
      <c r="I7358" s="7">
        <v>41820</v>
      </c>
      <c r="J7358" s="5" t="s">
        <v>4250</v>
      </c>
      <c r="K7358" s="6">
        <v>0</v>
      </c>
      <c r="L7358" s="6">
        <v>181.56</v>
      </c>
      <c r="M7358" s="6">
        <v>11224.32</v>
      </c>
    </row>
    <row r="7359" spans="1:13">
      <c r="A7359" s="5">
        <v>101</v>
      </c>
      <c r="B7359" s="5">
        <v>21310</v>
      </c>
      <c r="G7359" s="5" t="s">
        <v>1232</v>
      </c>
      <c r="H7359" s="5">
        <v>50630</v>
      </c>
      <c r="I7359" s="7">
        <v>41820</v>
      </c>
      <c r="J7359" s="5" t="s">
        <v>1233</v>
      </c>
      <c r="K7359" s="6">
        <v>0</v>
      </c>
      <c r="L7359" s="6">
        <v>11422.32</v>
      </c>
      <c r="M7359" s="6">
        <v>-198</v>
      </c>
    </row>
    <row r="7360" spans="1:13">
      <c r="A7360" s="5">
        <v>101</v>
      </c>
      <c r="B7360" s="5">
        <v>21310</v>
      </c>
      <c r="G7360" s="5" t="s">
        <v>1242</v>
      </c>
      <c r="H7360" s="5">
        <v>75160</v>
      </c>
      <c r="I7360" s="7">
        <v>41820</v>
      </c>
      <c r="J7360" s="5" t="s">
        <v>1245</v>
      </c>
      <c r="K7360" s="6">
        <v>198</v>
      </c>
      <c r="L7360" s="6">
        <v>0</v>
      </c>
      <c r="M7360" s="6">
        <v>0</v>
      </c>
    </row>
    <row r="7361" spans="1:14">
      <c r="A7361" s="5">
        <v>101</v>
      </c>
      <c r="B7361" s="5">
        <v>21310</v>
      </c>
      <c r="E7361" s="5" t="s">
        <v>4274</v>
      </c>
      <c r="G7361" s="5" t="s">
        <v>1242</v>
      </c>
      <c r="H7361" s="5">
        <v>70280</v>
      </c>
      <c r="I7361" s="7">
        <v>41494</v>
      </c>
      <c r="J7361" s="5" t="s">
        <v>1245</v>
      </c>
      <c r="K7361" s="6">
        <v>104.71</v>
      </c>
      <c r="L7361" s="6">
        <v>0</v>
      </c>
      <c r="M7361" s="6">
        <v>104.71</v>
      </c>
      <c r="N7361" s="5" t="s">
        <v>4271</v>
      </c>
    </row>
    <row r="7362" spans="1:14">
      <c r="A7362" s="5">
        <v>101</v>
      </c>
      <c r="B7362" s="5">
        <v>21310</v>
      </c>
      <c r="E7362" s="5" t="s">
        <v>4274</v>
      </c>
      <c r="G7362" s="5" t="s">
        <v>1232</v>
      </c>
      <c r="H7362" s="5">
        <v>10809</v>
      </c>
      <c r="I7362" s="7">
        <v>41495</v>
      </c>
      <c r="J7362" s="5" t="s">
        <v>1233</v>
      </c>
      <c r="K7362" s="6">
        <v>0</v>
      </c>
      <c r="L7362" s="6">
        <v>104.71</v>
      </c>
      <c r="M7362" s="6">
        <v>0</v>
      </c>
    </row>
    <row r="7363" spans="1:14">
      <c r="A7363" s="5">
        <v>101</v>
      </c>
      <c r="B7363" s="5">
        <v>21310</v>
      </c>
      <c r="E7363" s="5" t="s">
        <v>4274</v>
      </c>
      <c r="G7363" s="5" t="s">
        <v>1242</v>
      </c>
      <c r="H7363" s="5">
        <v>70482</v>
      </c>
      <c r="I7363" s="7">
        <v>41508</v>
      </c>
      <c r="J7363" s="5" t="s">
        <v>1245</v>
      </c>
      <c r="K7363" s="6">
        <v>104.71</v>
      </c>
      <c r="L7363" s="6">
        <v>0</v>
      </c>
      <c r="M7363" s="6">
        <v>104.71</v>
      </c>
    </row>
    <row r="7364" spans="1:14">
      <c r="A7364" s="5">
        <v>101</v>
      </c>
      <c r="B7364" s="5">
        <v>21310</v>
      </c>
      <c r="E7364" s="5" t="s">
        <v>4274</v>
      </c>
      <c r="G7364" s="5" t="s">
        <v>1232</v>
      </c>
      <c r="H7364" s="5">
        <v>10823</v>
      </c>
      <c r="I7364" s="7">
        <v>41509</v>
      </c>
      <c r="J7364" s="5" t="s">
        <v>1233</v>
      </c>
      <c r="K7364" s="6">
        <v>0</v>
      </c>
      <c r="L7364" s="6">
        <v>104.71</v>
      </c>
      <c r="M7364" s="6">
        <v>0</v>
      </c>
    </row>
    <row r="7365" spans="1:14">
      <c r="A7365" s="5">
        <v>101</v>
      </c>
      <c r="B7365" s="5">
        <v>21310</v>
      </c>
      <c r="E7365" s="5" t="s">
        <v>4274</v>
      </c>
      <c r="G7365" s="5" t="s">
        <v>1242</v>
      </c>
      <c r="H7365" s="5">
        <v>70816</v>
      </c>
      <c r="I7365" s="7">
        <v>41522</v>
      </c>
      <c r="J7365" s="5" t="s">
        <v>1245</v>
      </c>
      <c r="K7365" s="6">
        <v>104.71</v>
      </c>
      <c r="L7365" s="6">
        <v>0</v>
      </c>
      <c r="M7365" s="6">
        <v>104.71</v>
      </c>
    </row>
    <row r="7366" spans="1:14">
      <c r="A7366" s="5">
        <v>101</v>
      </c>
      <c r="B7366" s="5">
        <v>21310</v>
      </c>
      <c r="E7366" s="5" t="s">
        <v>4274</v>
      </c>
      <c r="G7366" s="5" t="s">
        <v>1232</v>
      </c>
      <c r="H7366" s="5">
        <v>10906</v>
      </c>
      <c r="I7366" s="7">
        <v>41523</v>
      </c>
      <c r="J7366" s="5" t="s">
        <v>1233</v>
      </c>
      <c r="K7366" s="6">
        <v>0</v>
      </c>
      <c r="L7366" s="6">
        <v>104.71</v>
      </c>
      <c r="M7366" s="6">
        <v>0</v>
      </c>
    </row>
    <row r="7367" spans="1:14">
      <c r="A7367" s="5">
        <v>101</v>
      </c>
      <c r="B7367" s="5">
        <v>21310</v>
      </c>
      <c r="E7367" s="5" t="s">
        <v>4274</v>
      </c>
      <c r="G7367" s="5" t="s">
        <v>1242</v>
      </c>
      <c r="H7367" s="5">
        <v>70995</v>
      </c>
      <c r="I7367" s="7">
        <v>41536</v>
      </c>
      <c r="J7367" s="5" t="s">
        <v>1245</v>
      </c>
      <c r="K7367" s="6">
        <v>104.71</v>
      </c>
      <c r="L7367" s="6">
        <v>0</v>
      </c>
      <c r="M7367" s="6">
        <v>104.71</v>
      </c>
    </row>
    <row r="7368" spans="1:14">
      <c r="A7368" s="5">
        <v>101</v>
      </c>
      <c r="B7368" s="5">
        <v>21310</v>
      </c>
      <c r="E7368" s="5" t="s">
        <v>4274</v>
      </c>
      <c r="G7368" s="5" t="s">
        <v>1232</v>
      </c>
      <c r="H7368" s="5">
        <v>10920</v>
      </c>
      <c r="I7368" s="7">
        <v>41537</v>
      </c>
      <c r="J7368" s="5" t="s">
        <v>1233</v>
      </c>
      <c r="K7368" s="6">
        <v>0</v>
      </c>
      <c r="L7368" s="6">
        <v>104.71</v>
      </c>
      <c r="M7368" s="6">
        <v>0</v>
      </c>
    </row>
    <row r="7369" spans="1:14">
      <c r="A7369" s="5">
        <v>101</v>
      </c>
      <c r="B7369" s="5">
        <v>21310</v>
      </c>
      <c r="E7369" s="5" t="s">
        <v>4274</v>
      </c>
      <c r="G7369" s="5" t="s">
        <v>1242</v>
      </c>
      <c r="H7369" s="5">
        <v>71170</v>
      </c>
      <c r="I7369" s="7">
        <v>41550</v>
      </c>
      <c r="J7369" s="5" t="s">
        <v>1245</v>
      </c>
      <c r="K7369" s="6">
        <v>104.71</v>
      </c>
      <c r="L7369" s="6">
        <v>0</v>
      </c>
      <c r="M7369" s="6">
        <v>104.71</v>
      </c>
    </row>
    <row r="7370" spans="1:14">
      <c r="A7370" s="5">
        <v>101</v>
      </c>
      <c r="B7370" s="5">
        <v>21310</v>
      </c>
      <c r="E7370" s="5" t="s">
        <v>4274</v>
      </c>
      <c r="G7370" s="5" t="s">
        <v>1232</v>
      </c>
      <c r="H7370" s="5">
        <v>11004</v>
      </c>
      <c r="I7370" s="7">
        <v>41551</v>
      </c>
      <c r="J7370" s="5" t="s">
        <v>1233</v>
      </c>
      <c r="K7370" s="6">
        <v>0</v>
      </c>
      <c r="L7370" s="6">
        <v>104.71</v>
      </c>
      <c r="M7370" s="6">
        <v>0</v>
      </c>
    </row>
    <row r="7371" spans="1:14">
      <c r="A7371" s="5">
        <v>101</v>
      </c>
      <c r="B7371" s="5">
        <v>21310</v>
      </c>
      <c r="E7371" s="5" t="s">
        <v>4274</v>
      </c>
      <c r="G7371" s="5" t="s">
        <v>1242</v>
      </c>
      <c r="H7371" s="5">
        <v>73061</v>
      </c>
      <c r="I7371" s="7">
        <v>41690</v>
      </c>
      <c r="J7371" s="5" t="s">
        <v>1245</v>
      </c>
      <c r="K7371" s="6">
        <v>69.92</v>
      </c>
      <c r="L7371" s="6">
        <v>0</v>
      </c>
      <c r="M7371" s="6">
        <v>69.92</v>
      </c>
    </row>
    <row r="7372" spans="1:14">
      <c r="A7372" s="5">
        <v>101</v>
      </c>
      <c r="B7372" s="5">
        <v>21310</v>
      </c>
      <c r="E7372" s="5" t="s">
        <v>4274</v>
      </c>
      <c r="G7372" s="5" t="s">
        <v>1232</v>
      </c>
      <c r="H7372" s="5">
        <v>10221</v>
      </c>
      <c r="I7372" s="7">
        <v>41691</v>
      </c>
      <c r="J7372" s="5" t="s">
        <v>1233</v>
      </c>
      <c r="K7372" s="6">
        <v>0</v>
      </c>
      <c r="L7372" s="6">
        <v>69.92</v>
      </c>
      <c r="M7372" s="6">
        <v>0</v>
      </c>
    </row>
    <row r="7373" spans="1:14">
      <c r="A7373" s="5">
        <v>101</v>
      </c>
      <c r="B7373" s="5">
        <v>21310</v>
      </c>
      <c r="E7373" s="5" t="s">
        <v>4274</v>
      </c>
      <c r="G7373" s="5" t="s">
        <v>1242</v>
      </c>
      <c r="H7373" s="5">
        <v>73280</v>
      </c>
      <c r="I7373" s="7">
        <v>41703</v>
      </c>
      <c r="J7373" s="5" t="s">
        <v>1245</v>
      </c>
      <c r="K7373" s="6">
        <v>16.32</v>
      </c>
      <c r="L7373" s="6">
        <v>0</v>
      </c>
      <c r="M7373" s="6">
        <v>16.32</v>
      </c>
    </row>
    <row r="7374" spans="1:14">
      <c r="A7374" s="5">
        <v>101</v>
      </c>
      <c r="B7374" s="5">
        <v>21310</v>
      </c>
      <c r="E7374" s="5" t="s">
        <v>4274</v>
      </c>
      <c r="G7374" s="5" t="s">
        <v>1232</v>
      </c>
      <c r="H7374" s="5">
        <v>10307</v>
      </c>
      <c r="I7374" s="7">
        <v>41705</v>
      </c>
      <c r="J7374" s="5" t="s">
        <v>1233</v>
      </c>
      <c r="K7374" s="6">
        <v>0</v>
      </c>
      <c r="L7374" s="6">
        <v>16.32</v>
      </c>
      <c r="M7374" s="6">
        <v>0</v>
      </c>
    </row>
    <row r="7375" spans="1:14">
      <c r="A7375" s="5">
        <v>101</v>
      </c>
      <c r="B7375" s="5">
        <v>21310</v>
      </c>
      <c r="E7375" s="5" t="s">
        <v>4274</v>
      </c>
      <c r="G7375" s="5" t="s">
        <v>1242</v>
      </c>
      <c r="H7375" s="5">
        <v>73788</v>
      </c>
      <c r="I7375" s="7">
        <v>41732</v>
      </c>
      <c r="J7375" s="5" t="s">
        <v>1245</v>
      </c>
      <c r="K7375" s="6">
        <v>18.46</v>
      </c>
      <c r="L7375" s="6">
        <v>0</v>
      </c>
      <c r="M7375" s="6">
        <v>18.46</v>
      </c>
    </row>
    <row r="7376" spans="1:14">
      <c r="A7376" s="5">
        <v>101</v>
      </c>
      <c r="B7376" s="5">
        <v>21310</v>
      </c>
      <c r="E7376" s="5" t="s">
        <v>4274</v>
      </c>
      <c r="G7376" s="5" t="s">
        <v>1232</v>
      </c>
      <c r="H7376" s="5">
        <v>10404</v>
      </c>
      <c r="I7376" s="7">
        <v>41733</v>
      </c>
      <c r="J7376" s="5" t="s">
        <v>1233</v>
      </c>
      <c r="K7376" s="6">
        <v>0</v>
      </c>
      <c r="L7376" s="6">
        <v>18.46</v>
      </c>
      <c r="M7376" s="6">
        <v>0</v>
      </c>
    </row>
    <row r="7377" spans="1:14">
      <c r="A7377" s="5">
        <v>101</v>
      </c>
      <c r="B7377" s="5">
        <v>21310</v>
      </c>
      <c r="E7377" s="5" t="s">
        <v>4274</v>
      </c>
      <c r="G7377" s="5" t="s">
        <v>1242</v>
      </c>
      <c r="H7377" s="5">
        <v>74650</v>
      </c>
      <c r="I7377" s="7">
        <v>41788</v>
      </c>
      <c r="J7377" s="5" t="s">
        <v>1245</v>
      </c>
      <c r="K7377" s="6">
        <v>10</v>
      </c>
      <c r="L7377" s="6">
        <v>0</v>
      </c>
      <c r="M7377" s="6">
        <v>10</v>
      </c>
    </row>
    <row r="7378" spans="1:14">
      <c r="A7378" s="5">
        <v>101</v>
      </c>
      <c r="B7378" s="5">
        <v>21310</v>
      </c>
      <c r="E7378" s="5" t="s">
        <v>4274</v>
      </c>
      <c r="G7378" s="5" t="s">
        <v>1232</v>
      </c>
      <c r="H7378" s="5">
        <v>10530</v>
      </c>
      <c r="I7378" s="7">
        <v>41789</v>
      </c>
      <c r="J7378" s="5" t="s">
        <v>1233</v>
      </c>
      <c r="K7378" s="6">
        <v>0</v>
      </c>
      <c r="L7378" s="6">
        <v>10</v>
      </c>
      <c r="M7378" s="6">
        <v>0</v>
      </c>
    </row>
    <row r="7379" spans="1:14">
      <c r="A7379" s="5">
        <v>101</v>
      </c>
      <c r="B7379" s="5">
        <v>21310</v>
      </c>
      <c r="E7379" s="5" t="s">
        <v>4274</v>
      </c>
      <c r="G7379" s="5" t="s">
        <v>1242</v>
      </c>
      <c r="H7379" s="5">
        <v>74871</v>
      </c>
      <c r="I7379" s="7">
        <v>41802</v>
      </c>
      <c r="J7379" s="5" t="s">
        <v>1245</v>
      </c>
      <c r="K7379" s="6">
        <v>16.32</v>
      </c>
      <c r="L7379" s="6">
        <v>0</v>
      </c>
      <c r="M7379" s="6">
        <v>16.32</v>
      </c>
    </row>
    <row r="7380" spans="1:14">
      <c r="A7380" s="5">
        <v>101</v>
      </c>
      <c r="B7380" s="5">
        <v>21310</v>
      </c>
      <c r="E7380" s="5" t="s">
        <v>4274</v>
      </c>
      <c r="G7380" s="5" t="s">
        <v>1232</v>
      </c>
      <c r="H7380" s="5">
        <v>10613</v>
      </c>
      <c r="I7380" s="7">
        <v>41803</v>
      </c>
      <c r="J7380" s="5" t="s">
        <v>1233</v>
      </c>
      <c r="K7380" s="6">
        <v>0</v>
      </c>
      <c r="L7380" s="6">
        <v>16.32</v>
      </c>
      <c r="M7380" s="6">
        <v>0</v>
      </c>
    </row>
    <row r="7381" spans="1:14">
      <c r="A7381" s="5">
        <v>101</v>
      </c>
      <c r="B7381" s="5">
        <v>21310</v>
      </c>
      <c r="E7381" s="5" t="s">
        <v>4275</v>
      </c>
      <c r="G7381" s="5" t="s">
        <v>1242</v>
      </c>
      <c r="H7381" s="5">
        <v>70280</v>
      </c>
      <c r="I7381" s="7">
        <v>41494</v>
      </c>
      <c r="J7381" s="5" t="s">
        <v>1245</v>
      </c>
      <c r="K7381" s="6">
        <v>504.22</v>
      </c>
      <c r="L7381" s="6">
        <v>0</v>
      </c>
      <c r="M7381" s="6">
        <v>504.22</v>
      </c>
      <c r="N7381" s="5" t="s">
        <v>4271</v>
      </c>
    </row>
    <row r="7382" spans="1:14">
      <c r="A7382" s="5">
        <v>101</v>
      </c>
      <c r="B7382" s="5">
        <v>21310</v>
      </c>
      <c r="E7382" s="5" t="s">
        <v>4275</v>
      </c>
      <c r="G7382" s="5" t="s">
        <v>1232</v>
      </c>
      <c r="H7382" s="5">
        <v>10809</v>
      </c>
      <c r="I7382" s="7">
        <v>41495</v>
      </c>
      <c r="J7382" s="5" t="s">
        <v>1233</v>
      </c>
      <c r="K7382" s="6">
        <v>0</v>
      </c>
      <c r="L7382" s="6">
        <v>504.22</v>
      </c>
      <c r="M7382" s="6">
        <v>0</v>
      </c>
    </row>
    <row r="7383" spans="1:14">
      <c r="A7383" s="5">
        <v>101</v>
      </c>
      <c r="B7383" s="5">
        <v>21310</v>
      </c>
      <c r="E7383" s="5" t="s">
        <v>4275</v>
      </c>
      <c r="G7383" s="5" t="s">
        <v>1242</v>
      </c>
      <c r="H7383" s="5">
        <v>70482</v>
      </c>
      <c r="I7383" s="7">
        <v>41508</v>
      </c>
      <c r="J7383" s="5" t="s">
        <v>1245</v>
      </c>
      <c r="K7383" s="6">
        <v>504.22</v>
      </c>
      <c r="L7383" s="6">
        <v>0</v>
      </c>
      <c r="M7383" s="6">
        <v>504.22</v>
      </c>
    </row>
    <row r="7384" spans="1:14">
      <c r="A7384" s="5">
        <v>101</v>
      </c>
      <c r="B7384" s="5">
        <v>21310</v>
      </c>
      <c r="E7384" s="5" t="s">
        <v>4275</v>
      </c>
      <c r="G7384" s="5" t="s">
        <v>1232</v>
      </c>
      <c r="H7384" s="5">
        <v>10823</v>
      </c>
      <c r="I7384" s="7">
        <v>41509</v>
      </c>
      <c r="J7384" s="5" t="s">
        <v>1233</v>
      </c>
      <c r="K7384" s="6">
        <v>0</v>
      </c>
      <c r="L7384" s="6">
        <v>504.22</v>
      </c>
      <c r="M7384" s="6">
        <v>0</v>
      </c>
    </row>
    <row r="7385" spans="1:14">
      <c r="A7385" s="5">
        <v>101</v>
      </c>
      <c r="B7385" s="5">
        <v>21310</v>
      </c>
      <c r="E7385" s="5" t="s">
        <v>4275</v>
      </c>
      <c r="G7385" s="5" t="s">
        <v>1242</v>
      </c>
      <c r="H7385" s="5">
        <v>70816</v>
      </c>
      <c r="I7385" s="7">
        <v>41522</v>
      </c>
      <c r="J7385" s="5" t="s">
        <v>1245</v>
      </c>
      <c r="K7385" s="6">
        <v>504.22</v>
      </c>
      <c r="L7385" s="6">
        <v>0</v>
      </c>
      <c r="M7385" s="6">
        <v>504.22</v>
      </c>
    </row>
    <row r="7386" spans="1:14">
      <c r="A7386" s="5">
        <v>101</v>
      </c>
      <c r="B7386" s="5">
        <v>21310</v>
      </c>
      <c r="E7386" s="5" t="s">
        <v>4275</v>
      </c>
      <c r="G7386" s="5" t="s">
        <v>1232</v>
      </c>
      <c r="H7386" s="5">
        <v>10906</v>
      </c>
      <c r="I7386" s="7">
        <v>41523</v>
      </c>
      <c r="J7386" s="5" t="s">
        <v>1233</v>
      </c>
      <c r="K7386" s="6">
        <v>0</v>
      </c>
      <c r="L7386" s="6">
        <v>504.22</v>
      </c>
      <c r="M7386" s="6">
        <v>0</v>
      </c>
    </row>
    <row r="7387" spans="1:14">
      <c r="A7387" s="5">
        <v>101</v>
      </c>
      <c r="B7387" s="5">
        <v>21310</v>
      </c>
      <c r="E7387" s="5" t="s">
        <v>4275</v>
      </c>
      <c r="G7387" s="5" t="s">
        <v>1242</v>
      </c>
      <c r="H7387" s="5">
        <v>70995</v>
      </c>
      <c r="I7387" s="7">
        <v>41536</v>
      </c>
      <c r="J7387" s="5" t="s">
        <v>1245</v>
      </c>
      <c r="K7387" s="6">
        <v>504.22</v>
      </c>
      <c r="L7387" s="6">
        <v>0</v>
      </c>
      <c r="M7387" s="6">
        <v>504.22</v>
      </c>
    </row>
    <row r="7388" spans="1:14">
      <c r="A7388" s="5">
        <v>101</v>
      </c>
      <c r="B7388" s="5">
        <v>21310</v>
      </c>
      <c r="E7388" s="5" t="s">
        <v>4275</v>
      </c>
      <c r="G7388" s="5" t="s">
        <v>1232</v>
      </c>
      <c r="H7388" s="5">
        <v>10920</v>
      </c>
      <c r="I7388" s="7">
        <v>41537</v>
      </c>
      <c r="J7388" s="5" t="s">
        <v>1233</v>
      </c>
      <c r="K7388" s="6">
        <v>0</v>
      </c>
      <c r="L7388" s="6">
        <v>504.22</v>
      </c>
      <c r="M7388" s="6">
        <v>0</v>
      </c>
    </row>
    <row r="7389" spans="1:14">
      <c r="A7389" s="5">
        <v>101</v>
      </c>
      <c r="B7389" s="5">
        <v>21310</v>
      </c>
      <c r="E7389" s="5" t="s">
        <v>4275</v>
      </c>
      <c r="G7389" s="5" t="s">
        <v>1242</v>
      </c>
      <c r="H7389" s="5">
        <v>71170</v>
      </c>
      <c r="I7389" s="7">
        <v>41550</v>
      </c>
      <c r="J7389" s="5" t="s">
        <v>1245</v>
      </c>
      <c r="K7389" s="6">
        <v>504.22</v>
      </c>
      <c r="L7389" s="6">
        <v>0</v>
      </c>
      <c r="M7389" s="6">
        <v>504.22</v>
      </c>
    </row>
    <row r="7390" spans="1:14">
      <c r="A7390" s="5">
        <v>101</v>
      </c>
      <c r="B7390" s="5">
        <v>21310</v>
      </c>
      <c r="E7390" s="5" t="s">
        <v>4275</v>
      </c>
      <c r="G7390" s="5" t="s">
        <v>1232</v>
      </c>
      <c r="H7390" s="5">
        <v>11004</v>
      </c>
      <c r="I7390" s="7">
        <v>41551</v>
      </c>
      <c r="J7390" s="5" t="s">
        <v>1233</v>
      </c>
      <c r="K7390" s="6">
        <v>0</v>
      </c>
      <c r="L7390" s="6">
        <v>504.22</v>
      </c>
      <c r="M7390" s="6">
        <v>0</v>
      </c>
    </row>
    <row r="7391" spans="1:14">
      <c r="A7391" s="5">
        <v>101</v>
      </c>
      <c r="B7391" s="5">
        <v>21310</v>
      </c>
      <c r="E7391" s="5" t="s">
        <v>4275</v>
      </c>
      <c r="G7391" s="5" t="s">
        <v>1242</v>
      </c>
      <c r="H7391" s="5">
        <v>71371</v>
      </c>
      <c r="I7391" s="7">
        <v>41564</v>
      </c>
      <c r="J7391" s="5" t="s">
        <v>1245</v>
      </c>
      <c r="K7391" s="6">
        <v>504.22</v>
      </c>
      <c r="L7391" s="6">
        <v>0</v>
      </c>
      <c r="M7391" s="6">
        <v>504.22</v>
      </c>
    </row>
    <row r="7392" spans="1:14">
      <c r="A7392" s="5">
        <v>101</v>
      </c>
      <c r="B7392" s="5">
        <v>21310</v>
      </c>
      <c r="E7392" s="5" t="s">
        <v>4275</v>
      </c>
      <c r="G7392" s="5" t="s">
        <v>1232</v>
      </c>
      <c r="H7392" s="5">
        <v>11018</v>
      </c>
      <c r="I7392" s="7">
        <v>41565</v>
      </c>
      <c r="J7392" s="5" t="s">
        <v>1233</v>
      </c>
      <c r="K7392" s="6">
        <v>0</v>
      </c>
      <c r="L7392" s="6">
        <v>504.22</v>
      </c>
      <c r="M7392" s="6">
        <v>0</v>
      </c>
    </row>
    <row r="7393" spans="1:13">
      <c r="A7393" s="5">
        <v>101</v>
      </c>
      <c r="B7393" s="5">
        <v>21310</v>
      </c>
      <c r="E7393" s="5" t="s">
        <v>4275</v>
      </c>
      <c r="G7393" s="5" t="s">
        <v>1242</v>
      </c>
      <c r="H7393" s="5">
        <v>71545</v>
      </c>
      <c r="I7393" s="7">
        <v>41578</v>
      </c>
      <c r="J7393" s="5" t="s">
        <v>1245</v>
      </c>
      <c r="K7393" s="6">
        <v>504.22</v>
      </c>
      <c r="L7393" s="6">
        <v>0</v>
      </c>
      <c r="M7393" s="6">
        <v>504.22</v>
      </c>
    </row>
    <row r="7394" spans="1:13">
      <c r="A7394" s="5">
        <v>101</v>
      </c>
      <c r="B7394" s="5">
        <v>21310</v>
      </c>
      <c r="E7394" s="5" t="s">
        <v>4275</v>
      </c>
      <c r="G7394" s="5" t="s">
        <v>1232</v>
      </c>
      <c r="H7394" s="5">
        <v>11101</v>
      </c>
      <c r="I7394" s="7">
        <v>41579</v>
      </c>
      <c r="J7394" s="5" t="s">
        <v>1233</v>
      </c>
      <c r="K7394" s="6">
        <v>0</v>
      </c>
      <c r="L7394" s="6">
        <v>504.22</v>
      </c>
      <c r="M7394" s="6">
        <v>0</v>
      </c>
    </row>
    <row r="7395" spans="1:13">
      <c r="A7395" s="5">
        <v>101</v>
      </c>
      <c r="B7395" s="5">
        <v>21310</v>
      </c>
      <c r="E7395" s="5" t="s">
        <v>4275</v>
      </c>
      <c r="G7395" s="5" t="s">
        <v>1242</v>
      </c>
      <c r="H7395" s="5">
        <v>71791</v>
      </c>
      <c r="I7395" s="7">
        <v>41592</v>
      </c>
      <c r="J7395" s="5" t="s">
        <v>1245</v>
      </c>
      <c r="K7395" s="6">
        <v>504.22</v>
      </c>
      <c r="L7395" s="6">
        <v>0</v>
      </c>
      <c r="M7395" s="6">
        <v>504.22</v>
      </c>
    </row>
    <row r="7396" spans="1:13">
      <c r="A7396" s="5">
        <v>101</v>
      </c>
      <c r="B7396" s="5">
        <v>21310</v>
      </c>
      <c r="E7396" s="5" t="s">
        <v>4275</v>
      </c>
      <c r="G7396" s="5" t="s">
        <v>1232</v>
      </c>
      <c r="H7396" s="5">
        <v>11115</v>
      </c>
      <c r="I7396" s="7">
        <v>41593</v>
      </c>
      <c r="J7396" s="5" t="s">
        <v>1233</v>
      </c>
      <c r="K7396" s="6">
        <v>0</v>
      </c>
      <c r="L7396" s="6">
        <v>504.22</v>
      </c>
      <c r="M7396" s="6">
        <v>0</v>
      </c>
    </row>
    <row r="7397" spans="1:13">
      <c r="A7397" s="5">
        <v>101</v>
      </c>
      <c r="B7397" s="5">
        <v>21310</v>
      </c>
      <c r="E7397" s="5" t="s">
        <v>4275</v>
      </c>
      <c r="G7397" s="5" t="s">
        <v>1232</v>
      </c>
      <c r="H7397" s="5">
        <v>11127</v>
      </c>
      <c r="I7397" s="7">
        <v>41605</v>
      </c>
      <c r="J7397" s="5" t="s">
        <v>1233</v>
      </c>
      <c r="K7397" s="6">
        <v>0</v>
      </c>
      <c r="L7397" s="6">
        <v>540.74</v>
      </c>
      <c r="M7397" s="6">
        <v>-540.74</v>
      </c>
    </row>
    <row r="7398" spans="1:13">
      <c r="A7398" s="5">
        <v>101</v>
      </c>
      <c r="B7398" s="5">
        <v>21310</v>
      </c>
      <c r="E7398" s="5" t="s">
        <v>4275</v>
      </c>
      <c r="G7398" s="5" t="s">
        <v>1242</v>
      </c>
      <c r="H7398" s="5">
        <v>71965</v>
      </c>
      <c r="I7398" s="7">
        <v>41605</v>
      </c>
      <c r="J7398" s="5" t="s">
        <v>1245</v>
      </c>
      <c r="K7398" s="6">
        <v>540.74</v>
      </c>
      <c r="L7398" s="6">
        <v>0</v>
      </c>
      <c r="M7398" s="6">
        <v>0</v>
      </c>
    </row>
    <row r="7399" spans="1:13">
      <c r="A7399" s="5">
        <v>101</v>
      </c>
      <c r="B7399" s="5">
        <v>21310</v>
      </c>
      <c r="E7399" s="5" t="s">
        <v>4275</v>
      </c>
      <c r="G7399" s="5" t="s">
        <v>1242</v>
      </c>
      <c r="H7399" s="5">
        <v>72193</v>
      </c>
      <c r="I7399" s="7">
        <v>41620</v>
      </c>
      <c r="J7399" s="5" t="s">
        <v>1245</v>
      </c>
      <c r="K7399" s="6">
        <v>520.78</v>
      </c>
      <c r="L7399" s="6">
        <v>0</v>
      </c>
      <c r="M7399" s="6">
        <v>520.78</v>
      </c>
    </row>
    <row r="7400" spans="1:13">
      <c r="A7400" s="5">
        <v>101</v>
      </c>
      <c r="B7400" s="5">
        <v>21310</v>
      </c>
      <c r="E7400" s="5" t="s">
        <v>4275</v>
      </c>
      <c r="G7400" s="5" t="s">
        <v>1232</v>
      </c>
      <c r="H7400" s="5">
        <v>11213</v>
      </c>
      <c r="I7400" s="7">
        <v>41621</v>
      </c>
      <c r="J7400" s="5" t="s">
        <v>1233</v>
      </c>
      <c r="K7400" s="6">
        <v>0</v>
      </c>
      <c r="L7400" s="6">
        <v>520.78</v>
      </c>
      <c r="M7400" s="6">
        <v>0</v>
      </c>
    </row>
    <row r="7401" spans="1:13">
      <c r="A7401" s="5">
        <v>101</v>
      </c>
      <c r="B7401" s="5">
        <v>21310</v>
      </c>
      <c r="E7401" s="5" t="s">
        <v>4275</v>
      </c>
      <c r="G7401" s="5" t="s">
        <v>1242</v>
      </c>
      <c r="H7401" s="5">
        <v>72341</v>
      </c>
      <c r="I7401" s="7">
        <v>41634</v>
      </c>
      <c r="J7401" s="5" t="s">
        <v>1245</v>
      </c>
      <c r="K7401" s="6">
        <v>511.14</v>
      </c>
      <c r="L7401" s="6">
        <v>0</v>
      </c>
      <c r="M7401" s="6">
        <v>511.14</v>
      </c>
    </row>
    <row r="7402" spans="1:13">
      <c r="A7402" s="5">
        <v>101</v>
      </c>
      <c r="B7402" s="5">
        <v>21310</v>
      </c>
      <c r="E7402" s="5" t="s">
        <v>4275</v>
      </c>
      <c r="G7402" s="5" t="s">
        <v>1232</v>
      </c>
      <c r="H7402" s="5">
        <v>11227</v>
      </c>
      <c r="I7402" s="7">
        <v>41635</v>
      </c>
      <c r="J7402" s="5" t="s">
        <v>1233</v>
      </c>
      <c r="K7402" s="6">
        <v>0</v>
      </c>
      <c r="L7402" s="6">
        <v>511.14</v>
      </c>
      <c r="M7402" s="6">
        <v>0</v>
      </c>
    </row>
    <row r="7403" spans="1:13">
      <c r="A7403" s="5">
        <v>101</v>
      </c>
      <c r="B7403" s="5">
        <v>21310</v>
      </c>
      <c r="E7403" s="5" t="s">
        <v>4275</v>
      </c>
      <c r="G7403" s="5" t="s">
        <v>1232</v>
      </c>
      <c r="H7403" s="5">
        <v>10110</v>
      </c>
      <c r="I7403" s="7">
        <v>41649</v>
      </c>
      <c r="J7403" s="5" t="s">
        <v>1233</v>
      </c>
      <c r="K7403" s="6">
        <v>0</v>
      </c>
      <c r="L7403" s="6">
        <v>503.25</v>
      </c>
      <c r="M7403" s="6">
        <v>-503.25</v>
      </c>
    </row>
    <row r="7404" spans="1:13">
      <c r="A7404" s="5">
        <v>101</v>
      </c>
      <c r="B7404" s="5">
        <v>21310</v>
      </c>
      <c r="E7404" s="5" t="s">
        <v>4275</v>
      </c>
      <c r="G7404" s="5" t="s">
        <v>1242</v>
      </c>
      <c r="H7404" s="5">
        <v>72502</v>
      </c>
      <c r="I7404" s="7">
        <v>41649</v>
      </c>
      <c r="J7404" s="5" t="s">
        <v>1245</v>
      </c>
      <c r="K7404" s="6">
        <v>503.25</v>
      </c>
      <c r="L7404" s="6">
        <v>0</v>
      </c>
      <c r="M7404" s="6">
        <v>0</v>
      </c>
    </row>
    <row r="7405" spans="1:13">
      <c r="A7405" s="5">
        <v>101</v>
      </c>
      <c r="B7405" s="5">
        <v>21310</v>
      </c>
      <c r="E7405" s="5" t="s">
        <v>4275</v>
      </c>
      <c r="G7405" s="5" t="s">
        <v>1242</v>
      </c>
      <c r="H7405" s="5">
        <v>72748</v>
      </c>
      <c r="I7405" s="7">
        <v>41662</v>
      </c>
      <c r="J7405" s="5" t="s">
        <v>1245</v>
      </c>
      <c r="K7405" s="6">
        <v>507.45</v>
      </c>
      <c r="L7405" s="6">
        <v>0</v>
      </c>
      <c r="M7405" s="6">
        <v>507.45</v>
      </c>
    </row>
    <row r="7406" spans="1:13">
      <c r="A7406" s="5">
        <v>101</v>
      </c>
      <c r="B7406" s="5">
        <v>21310</v>
      </c>
      <c r="E7406" s="5" t="s">
        <v>4275</v>
      </c>
      <c r="G7406" s="5" t="s">
        <v>1232</v>
      </c>
      <c r="H7406" s="5">
        <v>10124</v>
      </c>
      <c r="I7406" s="7">
        <v>41663</v>
      </c>
      <c r="J7406" s="5" t="s">
        <v>1233</v>
      </c>
      <c r="K7406" s="6">
        <v>0</v>
      </c>
      <c r="L7406" s="6">
        <v>507.45</v>
      </c>
      <c r="M7406" s="6">
        <v>0</v>
      </c>
    </row>
    <row r="7407" spans="1:13">
      <c r="A7407" s="5">
        <v>101</v>
      </c>
      <c r="B7407" s="5">
        <v>21310</v>
      </c>
      <c r="E7407" s="5" t="s">
        <v>4275</v>
      </c>
      <c r="G7407" s="5" t="s">
        <v>1242</v>
      </c>
      <c r="H7407" s="5">
        <v>72941</v>
      </c>
      <c r="I7407" s="7">
        <v>41676</v>
      </c>
      <c r="J7407" s="5" t="s">
        <v>1245</v>
      </c>
      <c r="K7407" s="6">
        <v>503.25</v>
      </c>
      <c r="L7407" s="6">
        <v>0</v>
      </c>
      <c r="M7407" s="6">
        <v>503.25</v>
      </c>
    </row>
    <row r="7408" spans="1:13">
      <c r="A7408" s="5">
        <v>101</v>
      </c>
      <c r="B7408" s="5">
        <v>21310</v>
      </c>
      <c r="E7408" s="5" t="s">
        <v>4275</v>
      </c>
      <c r="G7408" s="5" t="s">
        <v>1232</v>
      </c>
      <c r="H7408" s="5">
        <v>10207</v>
      </c>
      <c r="I7408" s="7">
        <v>41677</v>
      </c>
      <c r="J7408" s="5" t="s">
        <v>1233</v>
      </c>
      <c r="K7408" s="6">
        <v>0</v>
      </c>
      <c r="L7408" s="6">
        <v>503.25</v>
      </c>
      <c r="M7408" s="6">
        <v>0</v>
      </c>
    </row>
    <row r="7409" spans="1:13">
      <c r="A7409" s="5">
        <v>101</v>
      </c>
      <c r="B7409" s="5">
        <v>21310</v>
      </c>
      <c r="E7409" s="5" t="s">
        <v>4275</v>
      </c>
      <c r="G7409" s="5" t="s">
        <v>1242</v>
      </c>
      <c r="H7409" s="5">
        <v>73061</v>
      </c>
      <c r="I7409" s="7">
        <v>41690</v>
      </c>
      <c r="J7409" s="5" t="s">
        <v>1245</v>
      </c>
      <c r="K7409" s="6">
        <v>503.25</v>
      </c>
      <c r="L7409" s="6">
        <v>0</v>
      </c>
      <c r="M7409" s="6">
        <v>503.25</v>
      </c>
    </row>
    <row r="7410" spans="1:13">
      <c r="A7410" s="5">
        <v>101</v>
      </c>
      <c r="B7410" s="5">
        <v>21310</v>
      </c>
      <c r="E7410" s="5" t="s">
        <v>4275</v>
      </c>
      <c r="G7410" s="5" t="s">
        <v>1232</v>
      </c>
      <c r="H7410" s="5">
        <v>10221</v>
      </c>
      <c r="I7410" s="7">
        <v>41691</v>
      </c>
      <c r="J7410" s="5" t="s">
        <v>1233</v>
      </c>
      <c r="K7410" s="6">
        <v>0</v>
      </c>
      <c r="L7410" s="6">
        <v>503.25</v>
      </c>
      <c r="M7410" s="6">
        <v>0</v>
      </c>
    </row>
    <row r="7411" spans="1:13">
      <c r="A7411" s="5">
        <v>101</v>
      </c>
      <c r="B7411" s="5">
        <v>21310</v>
      </c>
      <c r="E7411" s="5" t="s">
        <v>4275</v>
      </c>
      <c r="G7411" s="5" t="s">
        <v>1242</v>
      </c>
      <c r="H7411" s="5">
        <v>73336</v>
      </c>
      <c r="I7411" s="7">
        <v>41704</v>
      </c>
      <c r="J7411" s="5" t="s">
        <v>1245</v>
      </c>
      <c r="K7411" s="6">
        <v>507.45</v>
      </c>
      <c r="L7411" s="6">
        <v>0</v>
      </c>
      <c r="M7411" s="6">
        <v>507.45</v>
      </c>
    </row>
    <row r="7412" spans="1:13">
      <c r="A7412" s="5">
        <v>101</v>
      </c>
      <c r="B7412" s="5">
        <v>21310</v>
      </c>
      <c r="E7412" s="5" t="s">
        <v>4275</v>
      </c>
      <c r="G7412" s="5" t="s">
        <v>1232</v>
      </c>
      <c r="H7412" s="5">
        <v>10307</v>
      </c>
      <c r="I7412" s="7">
        <v>41705</v>
      </c>
      <c r="J7412" s="5" t="s">
        <v>1233</v>
      </c>
      <c r="K7412" s="6">
        <v>0</v>
      </c>
      <c r="L7412" s="6">
        <v>507.45</v>
      </c>
      <c r="M7412" s="6">
        <v>0</v>
      </c>
    </row>
    <row r="7413" spans="1:13">
      <c r="A7413" s="5">
        <v>101</v>
      </c>
      <c r="B7413" s="5">
        <v>21310</v>
      </c>
      <c r="E7413" s="5" t="s">
        <v>4275</v>
      </c>
      <c r="G7413" s="5" t="s">
        <v>1242</v>
      </c>
      <c r="H7413" s="5">
        <v>73537</v>
      </c>
      <c r="I7413" s="7">
        <v>41718</v>
      </c>
      <c r="J7413" s="5" t="s">
        <v>1245</v>
      </c>
      <c r="K7413" s="6">
        <v>503.25</v>
      </c>
      <c r="L7413" s="6">
        <v>0</v>
      </c>
      <c r="M7413" s="6">
        <v>503.25</v>
      </c>
    </row>
    <row r="7414" spans="1:13">
      <c r="A7414" s="5">
        <v>101</v>
      </c>
      <c r="B7414" s="5">
        <v>21310</v>
      </c>
      <c r="E7414" s="5" t="s">
        <v>4275</v>
      </c>
      <c r="G7414" s="5" t="s">
        <v>1232</v>
      </c>
      <c r="H7414" s="5">
        <v>10321</v>
      </c>
      <c r="I7414" s="7">
        <v>41719</v>
      </c>
      <c r="J7414" s="5" t="s">
        <v>1233</v>
      </c>
      <c r="K7414" s="6">
        <v>0</v>
      </c>
      <c r="L7414" s="6">
        <v>503.25</v>
      </c>
      <c r="M7414" s="6">
        <v>0</v>
      </c>
    </row>
    <row r="7415" spans="1:13">
      <c r="A7415" s="5">
        <v>101</v>
      </c>
      <c r="B7415" s="5">
        <v>21310</v>
      </c>
      <c r="E7415" s="5" t="s">
        <v>4275</v>
      </c>
      <c r="G7415" s="5" t="s">
        <v>1242</v>
      </c>
      <c r="H7415" s="5">
        <v>73788</v>
      </c>
      <c r="I7415" s="7">
        <v>41732</v>
      </c>
      <c r="J7415" s="5" t="s">
        <v>1245</v>
      </c>
      <c r="K7415" s="6">
        <v>503.25</v>
      </c>
      <c r="L7415" s="6">
        <v>0</v>
      </c>
      <c r="M7415" s="6">
        <v>503.25</v>
      </c>
    </row>
    <row r="7416" spans="1:13">
      <c r="A7416" s="5">
        <v>101</v>
      </c>
      <c r="B7416" s="5">
        <v>21310</v>
      </c>
      <c r="E7416" s="5" t="s">
        <v>4275</v>
      </c>
      <c r="G7416" s="5" t="s">
        <v>1232</v>
      </c>
      <c r="H7416" s="5">
        <v>10404</v>
      </c>
      <c r="I7416" s="7">
        <v>41733</v>
      </c>
      <c r="J7416" s="5" t="s">
        <v>1233</v>
      </c>
      <c r="K7416" s="6">
        <v>0</v>
      </c>
      <c r="L7416" s="6">
        <v>503.25</v>
      </c>
      <c r="M7416" s="6">
        <v>0</v>
      </c>
    </row>
    <row r="7417" spans="1:13">
      <c r="A7417" s="5">
        <v>101</v>
      </c>
      <c r="B7417" s="5">
        <v>21310</v>
      </c>
      <c r="E7417" s="5" t="s">
        <v>4275</v>
      </c>
      <c r="G7417" s="5" t="s">
        <v>1232</v>
      </c>
      <c r="H7417" s="5">
        <v>10417</v>
      </c>
      <c r="I7417" s="7">
        <v>41746</v>
      </c>
      <c r="J7417" s="5" t="s">
        <v>1233</v>
      </c>
      <c r="K7417" s="6">
        <v>0</v>
      </c>
      <c r="L7417" s="6">
        <v>503.25</v>
      </c>
      <c r="M7417" s="6">
        <v>-503.25</v>
      </c>
    </row>
    <row r="7418" spans="1:13">
      <c r="A7418" s="5">
        <v>101</v>
      </c>
      <c r="B7418" s="5">
        <v>21310</v>
      </c>
      <c r="E7418" s="5" t="s">
        <v>4275</v>
      </c>
      <c r="G7418" s="5" t="s">
        <v>1242</v>
      </c>
      <c r="H7418" s="5">
        <v>73989</v>
      </c>
      <c r="I7418" s="7">
        <v>41746</v>
      </c>
      <c r="J7418" s="5" t="s">
        <v>1245</v>
      </c>
      <c r="K7418" s="6">
        <v>503.25</v>
      </c>
      <c r="L7418" s="6">
        <v>0</v>
      </c>
      <c r="M7418" s="6">
        <v>0</v>
      </c>
    </row>
    <row r="7419" spans="1:13">
      <c r="A7419" s="5">
        <v>101</v>
      </c>
      <c r="B7419" s="5">
        <v>21310</v>
      </c>
      <c r="E7419" s="5" t="s">
        <v>4275</v>
      </c>
      <c r="G7419" s="5" t="s">
        <v>1242</v>
      </c>
      <c r="H7419" s="5">
        <v>74164</v>
      </c>
      <c r="I7419" s="7">
        <v>41760</v>
      </c>
      <c r="J7419" s="5" t="s">
        <v>1245</v>
      </c>
      <c r="K7419" s="6">
        <v>503.25</v>
      </c>
      <c r="L7419" s="6">
        <v>0</v>
      </c>
      <c r="M7419" s="6">
        <v>503.25</v>
      </c>
    </row>
    <row r="7420" spans="1:13">
      <c r="A7420" s="5">
        <v>101</v>
      </c>
      <c r="B7420" s="5">
        <v>21310</v>
      </c>
      <c r="E7420" s="5" t="s">
        <v>4275</v>
      </c>
      <c r="G7420" s="5" t="s">
        <v>1232</v>
      </c>
      <c r="H7420" s="5">
        <v>10502</v>
      </c>
      <c r="I7420" s="7">
        <v>41761</v>
      </c>
      <c r="J7420" s="5" t="s">
        <v>1233</v>
      </c>
      <c r="K7420" s="6">
        <v>0</v>
      </c>
      <c r="L7420" s="6">
        <v>503.25</v>
      </c>
      <c r="M7420" s="6">
        <v>0</v>
      </c>
    </row>
    <row r="7421" spans="1:13">
      <c r="A7421" s="5">
        <v>101</v>
      </c>
      <c r="B7421" s="5">
        <v>21310</v>
      </c>
      <c r="E7421" s="5" t="s">
        <v>4275</v>
      </c>
      <c r="G7421" s="5" t="s">
        <v>1242</v>
      </c>
      <c r="H7421" s="5">
        <v>74372</v>
      </c>
      <c r="I7421" s="7">
        <v>41774</v>
      </c>
      <c r="J7421" s="5" t="s">
        <v>1245</v>
      </c>
      <c r="K7421" s="6">
        <v>679.07</v>
      </c>
      <c r="L7421" s="6">
        <v>0</v>
      </c>
      <c r="M7421" s="6">
        <v>679.07</v>
      </c>
    </row>
    <row r="7422" spans="1:13">
      <c r="A7422" s="5">
        <v>101</v>
      </c>
      <c r="B7422" s="5">
        <v>21310</v>
      </c>
      <c r="E7422" s="5" t="s">
        <v>4275</v>
      </c>
      <c r="G7422" s="5" t="s">
        <v>1232</v>
      </c>
      <c r="H7422" s="5">
        <v>10516</v>
      </c>
      <c r="I7422" s="7">
        <v>41775</v>
      </c>
      <c r="J7422" s="5" t="s">
        <v>1233</v>
      </c>
      <c r="K7422" s="6">
        <v>0</v>
      </c>
      <c r="L7422" s="6">
        <v>679.07</v>
      </c>
      <c r="M7422" s="6">
        <v>0</v>
      </c>
    </row>
    <row r="7423" spans="1:13">
      <c r="A7423" s="5">
        <v>101</v>
      </c>
      <c r="B7423" s="5">
        <v>21310</v>
      </c>
      <c r="E7423" s="5" t="s">
        <v>4275</v>
      </c>
      <c r="G7423" s="5" t="s">
        <v>1242</v>
      </c>
      <c r="H7423" s="5">
        <v>74650</v>
      </c>
      <c r="I7423" s="7">
        <v>41788</v>
      </c>
      <c r="J7423" s="5" t="s">
        <v>1245</v>
      </c>
      <c r="K7423" s="6">
        <v>547.49</v>
      </c>
      <c r="L7423" s="6">
        <v>0</v>
      </c>
      <c r="M7423" s="6">
        <v>547.49</v>
      </c>
    </row>
    <row r="7424" spans="1:13">
      <c r="A7424" s="5">
        <v>101</v>
      </c>
      <c r="B7424" s="5">
        <v>21310</v>
      </c>
      <c r="E7424" s="5" t="s">
        <v>4275</v>
      </c>
      <c r="G7424" s="5" t="s">
        <v>1232</v>
      </c>
      <c r="H7424" s="5">
        <v>10530</v>
      </c>
      <c r="I7424" s="7">
        <v>41789</v>
      </c>
      <c r="J7424" s="5" t="s">
        <v>1233</v>
      </c>
      <c r="K7424" s="6">
        <v>0</v>
      </c>
      <c r="L7424" s="6">
        <v>547.49</v>
      </c>
      <c r="M7424" s="6">
        <v>0</v>
      </c>
    </row>
    <row r="7425" spans="1:14">
      <c r="A7425" s="5">
        <v>101</v>
      </c>
      <c r="B7425" s="5">
        <v>21310</v>
      </c>
      <c r="E7425" s="5" t="s">
        <v>4275</v>
      </c>
      <c r="G7425" s="5" t="s">
        <v>1242</v>
      </c>
      <c r="H7425" s="5">
        <v>74871</v>
      </c>
      <c r="I7425" s="7">
        <v>41802</v>
      </c>
      <c r="J7425" s="5" t="s">
        <v>1245</v>
      </c>
      <c r="K7425" s="6">
        <v>503.25</v>
      </c>
      <c r="L7425" s="6">
        <v>0</v>
      </c>
      <c r="M7425" s="6">
        <v>503.25</v>
      </c>
    </row>
    <row r="7426" spans="1:14">
      <c r="A7426" s="5">
        <v>101</v>
      </c>
      <c r="B7426" s="5">
        <v>21310</v>
      </c>
      <c r="E7426" s="5" t="s">
        <v>4275</v>
      </c>
      <c r="G7426" s="5" t="s">
        <v>1232</v>
      </c>
      <c r="H7426" s="5">
        <v>10613</v>
      </c>
      <c r="I7426" s="7">
        <v>41803</v>
      </c>
      <c r="J7426" s="5" t="s">
        <v>1233</v>
      </c>
      <c r="K7426" s="6">
        <v>0</v>
      </c>
      <c r="L7426" s="6">
        <v>503.25</v>
      </c>
      <c r="M7426" s="6">
        <v>0</v>
      </c>
    </row>
    <row r="7427" spans="1:14">
      <c r="A7427" s="5">
        <v>101</v>
      </c>
      <c r="B7427" s="5">
        <v>21310</v>
      </c>
      <c r="E7427" s="5" t="s">
        <v>4275</v>
      </c>
      <c r="G7427" s="5" t="s">
        <v>1242</v>
      </c>
      <c r="H7427" s="5">
        <v>75054</v>
      </c>
      <c r="I7427" s="7">
        <v>41816</v>
      </c>
      <c r="J7427" s="5" t="s">
        <v>1245</v>
      </c>
      <c r="K7427" s="6">
        <v>503.25</v>
      </c>
      <c r="L7427" s="6">
        <v>0</v>
      </c>
      <c r="M7427" s="6">
        <v>503.25</v>
      </c>
    </row>
    <row r="7428" spans="1:14">
      <c r="A7428" s="5">
        <v>101</v>
      </c>
      <c r="B7428" s="5">
        <v>21310</v>
      </c>
      <c r="E7428" s="5" t="s">
        <v>4275</v>
      </c>
      <c r="G7428" s="5" t="s">
        <v>1232</v>
      </c>
      <c r="H7428" s="5">
        <v>10627</v>
      </c>
      <c r="I7428" s="7">
        <v>41817</v>
      </c>
      <c r="J7428" s="5" t="s">
        <v>1233</v>
      </c>
      <c r="K7428" s="6">
        <v>0</v>
      </c>
      <c r="L7428" s="6">
        <v>503.25</v>
      </c>
      <c r="M7428" s="6">
        <v>0</v>
      </c>
    </row>
    <row r="7429" spans="1:14">
      <c r="A7429" s="5">
        <v>101</v>
      </c>
      <c r="B7429" s="5">
        <v>21310</v>
      </c>
      <c r="E7429" s="5" t="s">
        <v>4276</v>
      </c>
      <c r="G7429" s="5" t="s">
        <v>1232</v>
      </c>
      <c r="H7429" s="5">
        <v>10906</v>
      </c>
      <c r="I7429" s="7">
        <v>41523</v>
      </c>
      <c r="J7429" s="5" t="s">
        <v>1233</v>
      </c>
      <c r="K7429" s="6">
        <v>0</v>
      </c>
      <c r="L7429" s="6">
        <v>31.54</v>
      </c>
      <c r="M7429" s="6">
        <v>-31.54</v>
      </c>
      <c r="N7429" s="5" t="s">
        <v>4271</v>
      </c>
    </row>
    <row r="7430" spans="1:14">
      <c r="A7430" s="5">
        <v>101</v>
      </c>
      <c r="B7430" s="5">
        <v>21310</v>
      </c>
      <c r="E7430" s="5" t="s">
        <v>4276</v>
      </c>
      <c r="G7430" s="5" t="s">
        <v>1242</v>
      </c>
      <c r="H7430" s="5">
        <v>70852</v>
      </c>
      <c r="I7430" s="7">
        <v>41523</v>
      </c>
      <c r="J7430" s="5" t="s">
        <v>1245</v>
      </c>
      <c r="K7430" s="6">
        <v>31.54</v>
      </c>
      <c r="L7430" s="6">
        <v>0</v>
      </c>
      <c r="M7430" s="6">
        <v>0</v>
      </c>
    </row>
    <row r="7431" spans="1:14">
      <c r="A7431" s="5">
        <v>101</v>
      </c>
      <c r="B7431" s="5">
        <v>21310</v>
      </c>
      <c r="E7431" s="5" t="s">
        <v>4276</v>
      </c>
      <c r="G7431" s="5" t="s">
        <v>1242</v>
      </c>
      <c r="H7431" s="5">
        <v>70995</v>
      </c>
      <c r="I7431" s="7">
        <v>41536</v>
      </c>
      <c r="J7431" s="5" t="s">
        <v>1245</v>
      </c>
      <c r="K7431" s="6">
        <v>94.69</v>
      </c>
      <c r="L7431" s="6">
        <v>0</v>
      </c>
      <c r="M7431" s="6">
        <v>94.69</v>
      </c>
    </row>
    <row r="7432" spans="1:14">
      <c r="A7432" s="5">
        <v>101</v>
      </c>
      <c r="B7432" s="5">
        <v>21310</v>
      </c>
      <c r="E7432" s="5" t="s">
        <v>4276</v>
      </c>
      <c r="G7432" s="5" t="s">
        <v>1232</v>
      </c>
      <c r="H7432" s="5">
        <v>10920</v>
      </c>
      <c r="I7432" s="7">
        <v>41537</v>
      </c>
      <c r="J7432" s="5" t="s">
        <v>1233</v>
      </c>
      <c r="K7432" s="6">
        <v>0</v>
      </c>
      <c r="L7432" s="6">
        <v>94.69</v>
      </c>
      <c r="M7432" s="6">
        <v>0</v>
      </c>
    </row>
    <row r="7433" spans="1:14">
      <c r="A7433" s="5">
        <v>101</v>
      </c>
      <c r="B7433" s="5">
        <v>21310</v>
      </c>
      <c r="E7433" s="5" t="s">
        <v>4276</v>
      </c>
      <c r="G7433" s="5" t="s">
        <v>1242</v>
      </c>
      <c r="H7433" s="5">
        <v>71170</v>
      </c>
      <c r="I7433" s="7">
        <v>41550</v>
      </c>
      <c r="J7433" s="5" t="s">
        <v>1245</v>
      </c>
      <c r="K7433" s="6">
        <v>154.55000000000001</v>
      </c>
      <c r="L7433" s="6">
        <v>0</v>
      </c>
      <c r="M7433" s="6">
        <v>154.55000000000001</v>
      </c>
    </row>
    <row r="7434" spans="1:14">
      <c r="A7434" s="5">
        <v>101</v>
      </c>
      <c r="B7434" s="5">
        <v>21310</v>
      </c>
      <c r="E7434" s="5" t="s">
        <v>4276</v>
      </c>
      <c r="G7434" s="5" t="s">
        <v>1232</v>
      </c>
      <c r="H7434" s="5">
        <v>11004</v>
      </c>
      <c r="I7434" s="7">
        <v>41551</v>
      </c>
      <c r="J7434" s="5" t="s">
        <v>1233</v>
      </c>
      <c r="K7434" s="6">
        <v>0</v>
      </c>
      <c r="L7434" s="6">
        <v>154.55000000000001</v>
      </c>
      <c r="M7434" s="6">
        <v>0</v>
      </c>
    </row>
    <row r="7435" spans="1:14">
      <c r="A7435" s="5">
        <v>101</v>
      </c>
      <c r="B7435" s="5">
        <v>21310</v>
      </c>
      <c r="E7435" s="5" t="s">
        <v>4265</v>
      </c>
      <c r="G7435" s="5" t="s">
        <v>1242</v>
      </c>
      <c r="H7435" s="5">
        <v>70816</v>
      </c>
      <c r="I7435" s="7">
        <v>41522</v>
      </c>
      <c r="J7435" s="5" t="s">
        <v>1245</v>
      </c>
      <c r="K7435" s="6">
        <v>39.97</v>
      </c>
      <c r="L7435" s="6">
        <v>0</v>
      </c>
      <c r="M7435" s="6">
        <v>39.97</v>
      </c>
      <c r="N7435" s="5" t="s">
        <v>4271</v>
      </c>
    </row>
    <row r="7436" spans="1:14">
      <c r="A7436" s="5">
        <v>101</v>
      </c>
      <c r="B7436" s="5">
        <v>21310</v>
      </c>
      <c r="E7436" s="5" t="s">
        <v>4265</v>
      </c>
      <c r="G7436" s="5" t="s">
        <v>1232</v>
      </c>
      <c r="H7436" s="5">
        <v>10906</v>
      </c>
      <c r="I7436" s="7">
        <v>41523</v>
      </c>
      <c r="J7436" s="5" t="s">
        <v>1233</v>
      </c>
      <c r="K7436" s="6">
        <v>0</v>
      </c>
      <c r="L7436" s="6">
        <v>39.97</v>
      </c>
      <c r="M7436" s="6">
        <v>0</v>
      </c>
    </row>
    <row r="7437" spans="1:14">
      <c r="A7437" s="5">
        <v>101</v>
      </c>
      <c r="B7437" s="5">
        <v>21310</v>
      </c>
      <c r="E7437" s="5" t="s">
        <v>4265</v>
      </c>
      <c r="G7437" s="5" t="s">
        <v>1232</v>
      </c>
      <c r="H7437" s="5">
        <v>11127</v>
      </c>
      <c r="I7437" s="7">
        <v>41605</v>
      </c>
      <c r="J7437" s="5" t="s">
        <v>1233</v>
      </c>
      <c r="K7437" s="6">
        <v>0</v>
      </c>
      <c r="L7437" s="6">
        <v>240.7</v>
      </c>
      <c r="M7437" s="6">
        <v>-240.7</v>
      </c>
    </row>
    <row r="7438" spans="1:14">
      <c r="A7438" s="5">
        <v>101</v>
      </c>
      <c r="B7438" s="5">
        <v>21310</v>
      </c>
      <c r="E7438" s="5" t="s">
        <v>4265</v>
      </c>
      <c r="G7438" s="5" t="s">
        <v>1242</v>
      </c>
      <c r="H7438" s="5">
        <v>71965</v>
      </c>
      <c r="I7438" s="7">
        <v>41605</v>
      </c>
      <c r="J7438" s="5" t="s">
        <v>1245</v>
      </c>
      <c r="K7438" s="6">
        <v>240.7</v>
      </c>
      <c r="L7438" s="6">
        <v>0</v>
      </c>
      <c r="M7438" s="6">
        <v>0</v>
      </c>
    </row>
    <row r="7439" spans="1:14">
      <c r="A7439" s="5">
        <v>101</v>
      </c>
      <c r="B7439" s="5">
        <v>21320</v>
      </c>
      <c r="G7439" s="5" t="s">
        <v>1232</v>
      </c>
      <c r="H7439" s="5">
        <v>10702</v>
      </c>
      <c r="I7439" s="7">
        <v>41457</v>
      </c>
      <c r="J7439" s="5" t="s">
        <v>1233</v>
      </c>
      <c r="K7439" s="6">
        <v>0</v>
      </c>
      <c r="L7439" s="6">
        <v>6219.5</v>
      </c>
      <c r="M7439" s="6">
        <v>-6219.5</v>
      </c>
      <c r="N7439" s="5" t="s">
        <v>4277</v>
      </c>
    </row>
    <row r="7440" spans="1:14">
      <c r="A7440" s="5">
        <v>101</v>
      </c>
      <c r="B7440" s="5">
        <v>21320</v>
      </c>
      <c r="G7440" s="5" t="s">
        <v>1232</v>
      </c>
      <c r="H7440" s="5">
        <v>50702</v>
      </c>
      <c r="I7440" s="7">
        <v>41457</v>
      </c>
      <c r="J7440" s="5" t="s">
        <v>1233</v>
      </c>
      <c r="K7440" s="6">
        <v>0</v>
      </c>
      <c r="L7440" s="6">
        <v>7091.6</v>
      </c>
      <c r="M7440" s="6">
        <v>-13311.1</v>
      </c>
    </row>
    <row r="7441" spans="1:13">
      <c r="A7441" s="5">
        <v>101</v>
      </c>
      <c r="B7441" s="5">
        <v>21320</v>
      </c>
      <c r="G7441" s="5" t="s">
        <v>1232</v>
      </c>
      <c r="H7441" s="5">
        <v>70703</v>
      </c>
      <c r="I7441" s="7">
        <v>41458</v>
      </c>
      <c r="J7441" s="5" t="s">
        <v>1233</v>
      </c>
      <c r="K7441" s="6">
        <v>0</v>
      </c>
      <c r="L7441" s="6">
        <v>799.3</v>
      </c>
      <c r="M7441" s="6">
        <v>-14110.4</v>
      </c>
    </row>
    <row r="7442" spans="1:13">
      <c r="A7442" s="5">
        <v>101</v>
      </c>
      <c r="B7442" s="5">
        <v>21320</v>
      </c>
      <c r="G7442" s="5" t="s">
        <v>1242</v>
      </c>
      <c r="H7442" s="5">
        <v>69791</v>
      </c>
      <c r="I7442" s="7">
        <v>41458</v>
      </c>
      <c r="J7442" s="5" t="s">
        <v>1245</v>
      </c>
      <c r="K7442" s="6">
        <v>13311.1</v>
      </c>
      <c r="L7442" s="6">
        <v>0</v>
      </c>
      <c r="M7442" s="6">
        <v>-799.3</v>
      </c>
    </row>
    <row r="7443" spans="1:13">
      <c r="A7443" s="5">
        <v>101</v>
      </c>
      <c r="B7443" s="5">
        <v>21320</v>
      </c>
      <c r="G7443" s="5" t="s">
        <v>1242</v>
      </c>
      <c r="H7443" s="5">
        <v>69806</v>
      </c>
      <c r="I7443" s="7">
        <v>41458</v>
      </c>
      <c r="J7443" s="5" t="s">
        <v>1245</v>
      </c>
      <c r="K7443" s="6">
        <v>799.3</v>
      </c>
      <c r="L7443" s="6">
        <v>0</v>
      </c>
      <c r="M7443" s="6">
        <v>0</v>
      </c>
    </row>
    <row r="7444" spans="1:13">
      <c r="A7444" s="5">
        <v>101</v>
      </c>
      <c r="B7444" s="5">
        <v>21320</v>
      </c>
      <c r="G7444" s="5" t="s">
        <v>1232</v>
      </c>
      <c r="H7444" s="5">
        <v>70710</v>
      </c>
      <c r="I7444" s="7">
        <v>41465</v>
      </c>
      <c r="J7444" s="5" t="s">
        <v>1233</v>
      </c>
      <c r="K7444" s="6">
        <v>0</v>
      </c>
      <c r="L7444" s="6">
        <v>967.88</v>
      </c>
      <c r="M7444" s="6">
        <v>-967.88</v>
      </c>
    </row>
    <row r="7445" spans="1:13">
      <c r="A7445" s="5">
        <v>101</v>
      </c>
      <c r="B7445" s="5">
        <v>21320</v>
      </c>
      <c r="G7445" s="5" t="s">
        <v>1242</v>
      </c>
      <c r="H7445" s="5">
        <v>69813</v>
      </c>
      <c r="I7445" s="7">
        <v>41465</v>
      </c>
      <c r="J7445" s="5" t="s">
        <v>1245</v>
      </c>
      <c r="K7445" s="6">
        <v>967.88</v>
      </c>
      <c r="L7445" s="6">
        <v>0</v>
      </c>
      <c r="M7445" s="6">
        <v>0</v>
      </c>
    </row>
    <row r="7446" spans="1:13">
      <c r="A7446" s="5">
        <v>101</v>
      </c>
      <c r="B7446" s="5">
        <v>21320</v>
      </c>
      <c r="G7446" s="5" t="s">
        <v>1242</v>
      </c>
      <c r="H7446" s="5">
        <v>69866</v>
      </c>
      <c r="I7446" s="7">
        <v>41466</v>
      </c>
      <c r="J7446" s="5" t="s">
        <v>1245</v>
      </c>
      <c r="K7446" s="6">
        <v>37668.82</v>
      </c>
      <c r="L7446" s="6">
        <v>0</v>
      </c>
      <c r="M7446" s="6">
        <v>37668.82</v>
      </c>
    </row>
    <row r="7447" spans="1:13">
      <c r="A7447" s="5">
        <v>101</v>
      </c>
      <c r="B7447" s="5">
        <v>21320</v>
      </c>
      <c r="G7447" s="5" t="s">
        <v>1232</v>
      </c>
      <c r="H7447" s="5">
        <v>10712</v>
      </c>
      <c r="I7447" s="7">
        <v>41467</v>
      </c>
      <c r="J7447" s="5" t="s">
        <v>1233</v>
      </c>
      <c r="K7447" s="6">
        <v>0</v>
      </c>
      <c r="L7447" s="6">
        <v>37975.199999999997</v>
      </c>
      <c r="M7447" s="6">
        <v>-306.38</v>
      </c>
    </row>
    <row r="7448" spans="1:13">
      <c r="A7448" s="5">
        <v>101</v>
      </c>
      <c r="B7448" s="5">
        <v>21320</v>
      </c>
      <c r="G7448" s="5" t="s">
        <v>1232</v>
      </c>
      <c r="H7448" s="5">
        <v>50715</v>
      </c>
      <c r="I7448" s="7">
        <v>41470</v>
      </c>
      <c r="J7448" s="5" t="s">
        <v>1233</v>
      </c>
      <c r="K7448" s="6">
        <v>0</v>
      </c>
      <c r="L7448" s="6">
        <v>16359.76</v>
      </c>
      <c r="M7448" s="6">
        <v>-16666.14</v>
      </c>
    </row>
    <row r="7449" spans="1:13">
      <c r="A7449" s="5">
        <v>101</v>
      </c>
      <c r="B7449" s="5">
        <v>21320</v>
      </c>
      <c r="G7449" s="5" t="s">
        <v>1242</v>
      </c>
      <c r="H7449" s="5">
        <v>69927</v>
      </c>
      <c r="I7449" s="7">
        <v>41470</v>
      </c>
      <c r="J7449" s="5" t="s">
        <v>1245</v>
      </c>
      <c r="K7449" s="6">
        <v>17498.939999999999</v>
      </c>
      <c r="L7449" s="6">
        <v>0</v>
      </c>
      <c r="M7449" s="6">
        <v>832.8</v>
      </c>
    </row>
    <row r="7450" spans="1:13">
      <c r="A7450" s="5">
        <v>101</v>
      </c>
      <c r="B7450" s="5">
        <v>21320</v>
      </c>
      <c r="G7450" s="5" t="s">
        <v>1232</v>
      </c>
      <c r="H7450" s="5">
        <v>70717</v>
      </c>
      <c r="I7450" s="7">
        <v>41472</v>
      </c>
      <c r="J7450" s="5" t="s">
        <v>1233</v>
      </c>
      <c r="K7450" s="6">
        <v>0</v>
      </c>
      <c r="L7450" s="6">
        <v>832.8</v>
      </c>
      <c r="M7450" s="6">
        <v>0</v>
      </c>
    </row>
    <row r="7451" spans="1:13">
      <c r="A7451" s="5">
        <v>101</v>
      </c>
      <c r="B7451" s="5">
        <v>21320</v>
      </c>
      <c r="G7451" s="5" t="s">
        <v>1232</v>
      </c>
      <c r="H7451" s="5">
        <v>70724</v>
      </c>
      <c r="I7451" s="7">
        <v>41479</v>
      </c>
      <c r="J7451" s="5" t="s">
        <v>1233</v>
      </c>
      <c r="K7451" s="6">
        <v>0</v>
      </c>
      <c r="L7451" s="6">
        <v>935.58</v>
      </c>
      <c r="M7451" s="6">
        <v>-935.58</v>
      </c>
    </row>
    <row r="7452" spans="1:13">
      <c r="A7452" s="5">
        <v>101</v>
      </c>
      <c r="B7452" s="5">
        <v>21320</v>
      </c>
      <c r="G7452" s="5" t="s">
        <v>1232</v>
      </c>
      <c r="H7452" s="5">
        <v>20725</v>
      </c>
      <c r="I7452" s="7">
        <v>41480</v>
      </c>
      <c r="J7452" s="5" t="s">
        <v>1233</v>
      </c>
      <c r="K7452" s="6">
        <v>0</v>
      </c>
      <c r="L7452" s="6">
        <v>1491.26</v>
      </c>
      <c r="M7452" s="6">
        <v>-2426.84</v>
      </c>
    </row>
    <row r="7453" spans="1:13">
      <c r="A7453" s="5">
        <v>101</v>
      </c>
      <c r="B7453" s="5">
        <v>21320</v>
      </c>
      <c r="G7453" s="5" t="s">
        <v>1242</v>
      </c>
      <c r="H7453" s="5">
        <v>70094</v>
      </c>
      <c r="I7453" s="7">
        <v>41480</v>
      </c>
      <c r="J7453" s="5" t="s">
        <v>1245</v>
      </c>
      <c r="K7453" s="6">
        <v>39273.279999999999</v>
      </c>
      <c r="L7453" s="6">
        <v>0</v>
      </c>
      <c r="M7453" s="6">
        <v>36846.44</v>
      </c>
    </row>
    <row r="7454" spans="1:13">
      <c r="A7454" s="5">
        <v>101</v>
      </c>
      <c r="B7454" s="5">
        <v>21320</v>
      </c>
      <c r="G7454" s="5" t="s">
        <v>1232</v>
      </c>
      <c r="H7454" s="5">
        <v>10726</v>
      </c>
      <c r="I7454" s="7">
        <v>41481</v>
      </c>
      <c r="J7454" s="5" t="s">
        <v>1233</v>
      </c>
      <c r="K7454" s="6">
        <v>0</v>
      </c>
      <c r="L7454" s="6">
        <v>36864.1</v>
      </c>
      <c r="M7454" s="6">
        <v>-17.66</v>
      </c>
    </row>
    <row r="7455" spans="1:13">
      <c r="A7455" s="5">
        <v>101</v>
      </c>
      <c r="B7455" s="5">
        <v>21320</v>
      </c>
      <c r="G7455" s="5" t="s">
        <v>1242</v>
      </c>
      <c r="H7455" s="5">
        <v>70126</v>
      </c>
      <c r="I7455" s="7">
        <v>41484</v>
      </c>
      <c r="J7455" s="5" t="s">
        <v>1245</v>
      </c>
      <c r="K7455" s="6">
        <v>15723.56</v>
      </c>
      <c r="L7455" s="6">
        <v>0</v>
      </c>
      <c r="M7455" s="6">
        <v>15705.9</v>
      </c>
    </row>
    <row r="7456" spans="1:13">
      <c r="A7456" s="5">
        <v>101</v>
      </c>
      <c r="B7456" s="5">
        <v>21320</v>
      </c>
      <c r="G7456" s="5" t="s">
        <v>1232</v>
      </c>
      <c r="H7456" s="5">
        <v>10730</v>
      </c>
      <c r="I7456" s="7">
        <v>41485</v>
      </c>
      <c r="J7456" s="5" t="s">
        <v>1233</v>
      </c>
      <c r="K7456" s="6">
        <v>0</v>
      </c>
      <c r="L7456" s="6">
        <v>225.28</v>
      </c>
      <c r="M7456" s="6">
        <v>15480.62</v>
      </c>
    </row>
    <row r="7457" spans="1:13">
      <c r="A7457" s="5">
        <v>101</v>
      </c>
      <c r="B7457" s="5">
        <v>21320</v>
      </c>
      <c r="G7457" s="5" t="s">
        <v>1232</v>
      </c>
      <c r="H7457" s="5">
        <v>50730</v>
      </c>
      <c r="I7457" s="7">
        <v>41485</v>
      </c>
      <c r="J7457" s="5" t="s">
        <v>1233</v>
      </c>
      <c r="K7457" s="6">
        <v>0</v>
      </c>
      <c r="L7457" s="6">
        <v>15480.62</v>
      </c>
      <c r="M7457" s="6">
        <v>0</v>
      </c>
    </row>
    <row r="7458" spans="1:13">
      <c r="A7458" s="5">
        <v>101</v>
      </c>
      <c r="B7458" s="5">
        <v>21320</v>
      </c>
      <c r="G7458" s="5" t="s">
        <v>1232</v>
      </c>
      <c r="H7458" s="5">
        <v>70731</v>
      </c>
      <c r="I7458" s="7">
        <v>41486</v>
      </c>
      <c r="J7458" s="5" t="s">
        <v>1233</v>
      </c>
      <c r="K7458" s="6">
        <v>0</v>
      </c>
      <c r="L7458" s="6">
        <v>857.46</v>
      </c>
      <c r="M7458" s="6">
        <v>-857.46</v>
      </c>
    </row>
    <row r="7459" spans="1:13">
      <c r="A7459" s="5">
        <v>101</v>
      </c>
      <c r="B7459" s="5">
        <v>21320</v>
      </c>
      <c r="G7459" s="5" t="s">
        <v>1242</v>
      </c>
      <c r="H7459" s="5">
        <v>70155</v>
      </c>
      <c r="I7459" s="7">
        <v>41487</v>
      </c>
      <c r="J7459" s="5" t="s">
        <v>1245</v>
      </c>
      <c r="K7459" s="6">
        <v>857.46</v>
      </c>
      <c r="L7459" s="6">
        <v>0</v>
      </c>
      <c r="M7459" s="6">
        <v>0</v>
      </c>
    </row>
    <row r="7460" spans="1:13">
      <c r="A7460" s="5">
        <v>101</v>
      </c>
      <c r="B7460" s="5">
        <v>21320</v>
      </c>
      <c r="G7460" s="5" t="s">
        <v>1232</v>
      </c>
      <c r="H7460" s="5">
        <v>70807</v>
      </c>
      <c r="I7460" s="7">
        <v>41493</v>
      </c>
      <c r="J7460" s="5" t="s">
        <v>1233</v>
      </c>
      <c r="K7460" s="6">
        <v>0</v>
      </c>
      <c r="L7460" s="6">
        <v>866.08</v>
      </c>
      <c r="M7460" s="6">
        <v>-866.08</v>
      </c>
    </row>
    <row r="7461" spans="1:13">
      <c r="A7461" s="5">
        <v>101</v>
      </c>
      <c r="B7461" s="5">
        <v>21320</v>
      </c>
      <c r="G7461" s="5" t="s">
        <v>1242</v>
      </c>
      <c r="H7461" s="5">
        <v>70280</v>
      </c>
      <c r="I7461" s="7">
        <v>41494</v>
      </c>
      <c r="J7461" s="5" t="s">
        <v>1245</v>
      </c>
      <c r="K7461" s="6">
        <v>39124.160000000003</v>
      </c>
      <c r="L7461" s="6">
        <v>0</v>
      </c>
      <c r="M7461" s="6">
        <v>38258.080000000002</v>
      </c>
    </row>
    <row r="7462" spans="1:13">
      <c r="A7462" s="5">
        <v>101</v>
      </c>
      <c r="B7462" s="5">
        <v>21320</v>
      </c>
      <c r="G7462" s="5" t="s">
        <v>1232</v>
      </c>
      <c r="H7462" s="5">
        <v>10809</v>
      </c>
      <c r="I7462" s="7">
        <v>41495</v>
      </c>
      <c r="J7462" s="5" t="s">
        <v>1233</v>
      </c>
      <c r="K7462" s="6">
        <v>0</v>
      </c>
      <c r="L7462" s="6">
        <v>38292.44</v>
      </c>
      <c r="M7462" s="6">
        <v>-34.36</v>
      </c>
    </row>
    <row r="7463" spans="1:13">
      <c r="A7463" s="5">
        <v>101</v>
      </c>
      <c r="B7463" s="5">
        <v>21320</v>
      </c>
      <c r="G7463" s="5" t="s">
        <v>1242</v>
      </c>
      <c r="H7463" s="5">
        <v>70337</v>
      </c>
      <c r="I7463" s="7">
        <v>41495</v>
      </c>
      <c r="J7463" s="5" t="s">
        <v>1245</v>
      </c>
      <c r="K7463" s="6">
        <v>34.36</v>
      </c>
      <c r="L7463" s="6">
        <v>0</v>
      </c>
      <c r="M7463" s="6">
        <v>0</v>
      </c>
    </row>
    <row r="7464" spans="1:13">
      <c r="A7464" s="5">
        <v>101</v>
      </c>
      <c r="B7464" s="5">
        <v>21320</v>
      </c>
      <c r="G7464" s="5" t="s">
        <v>1232</v>
      </c>
      <c r="H7464" s="5">
        <v>70814</v>
      </c>
      <c r="I7464" s="7">
        <v>41500</v>
      </c>
      <c r="J7464" s="5" t="s">
        <v>1233</v>
      </c>
      <c r="K7464" s="6">
        <v>0</v>
      </c>
      <c r="L7464" s="6">
        <v>817.82</v>
      </c>
      <c r="M7464" s="6">
        <v>-817.82</v>
      </c>
    </row>
    <row r="7465" spans="1:13">
      <c r="A7465" s="5">
        <v>101</v>
      </c>
      <c r="B7465" s="5">
        <v>21320</v>
      </c>
      <c r="G7465" s="5" t="s">
        <v>1232</v>
      </c>
      <c r="H7465" s="5">
        <v>50815</v>
      </c>
      <c r="I7465" s="7">
        <v>41501</v>
      </c>
      <c r="J7465" s="5" t="s">
        <v>1233</v>
      </c>
      <c r="K7465" s="6">
        <v>0</v>
      </c>
      <c r="L7465" s="6">
        <v>15371.16</v>
      </c>
      <c r="M7465" s="6">
        <v>-16188.98</v>
      </c>
    </row>
    <row r="7466" spans="1:13">
      <c r="A7466" s="5">
        <v>101</v>
      </c>
      <c r="B7466" s="5">
        <v>21320</v>
      </c>
      <c r="G7466" s="5" t="s">
        <v>1242</v>
      </c>
      <c r="H7466" s="5">
        <v>70385</v>
      </c>
      <c r="I7466" s="7">
        <v>41501</v>
      </c>
      <c r="J7466" s="5" t="s">
        <v>1245</v>
      </c>
      <c r="K7466" s="6">
        <v>16188.98</v>
      </c>
      <c r="L7466" s="6">
        <v>0</v>
      </c>
      <c r="M7466" s="6">
        <v>0</v>
      </c>
    </row>
    <row r="7467" spans="1:13">
      <c r="A7467" s="5">
        <v>101</v>
      </c>
      <c r="B7467" s="5">
        <v>21320</v>
      </c>
      <c r="G7467" s="5" t="s">
        <v>1232</v>
      </c>
      <c r="H7467" s="5">
        <v>70821</v>
      </c>
      <c r="I7467" s="7">
        <v>41507</v>
      </c>
      <c r="J7467" s="5" t="s">
        <v>1233</v>
      </c>
      <c r="K7467" s="6">
        <v>0</v>
      </c>
      <c r="L7467" s="6">
        <v>861.12</v>
      </c>
      <c r="M7467" s="6">
        <v>-861.12</v>
      </c>
    </row>
    <row r="7468" spans="1:13">
      <c r="A7468" s="5">
        <v>101</v>
      </c>
      <c r="B7468" s="5">
        <v>21320</v>
      </c>
      <c r="G7468" s="5" t="s">
        <v>1242</v>
      </c>
      <c r="H7468" s="5">
        <v>70482</v>
      </c>
      <c r="I7468" s="7">
        <v>41508</v>
      </c>
      <c r="J7468" s="5" t="s">
        <v>1245</v>
      </c>
      <c r="K7468" s="6">
        <v>38846.28</v>
      </c>
      <c r="L7468" s="6">
        <v>0</v>
      </c>
      <c r="M7468" s="6">
        <v>37985.160000000003</v>
      </c>
    </row>
    <row r="7469" spans="1:13">
      <c r="A7469" s="5">
        <v>101</v>
      </c>
      <c r="B7469" s="5">
        <v>21320</v>
      </c>
      <c r="G7469" s="5" t="s">
        <v>1232</v>
      </c>
      <c r="H7469" s="5">
        <v>10823</v>
      </c>
      <c r="I7469" s="7">
        <v>41509</v>
      </c>
      <c r="J7469" s="5" t="s">
        <v>1233</v>
      </c>
      <c r="K7469" s="6">
        <v>0</v>
      </c>
      <c r="L7469" s="6">
        <v>35723.660000000003</v>
      </c>
      <c r="M7469" s="6">
        <v>2261.5</v>
      </c>
    </row>
    <row r="7470" spans="1:13">
      <c r="A7470" s="5">
        <v>101</v>
      </c>
      <c r="B7470" s="5">
        <v>21320</v>
      </c>
      <c r="G7470" s="5" t="s">
        <v>1232</v>
      </c>
      <c r="H7470" s="5">
        <v>20823</v>
      </c>
      <c r="I7470" s="7">
        <v>41509</v>
      </c>
      <c r="J7470" s="5" t="s">
        <v>1233</v>
      </c>
      <c r="K7470" s="6">
        <v>0</v>
      </c>
      <c r="L7470" s="6">
        <v>1422.72</v>
      </c>
      <c r="M7470" s="6">
        <v>838.78</v>
      </c>
    </row>
    <row r="7471" spans="1:13">
      <c r="A7471" s="5">
        <v>101</v>
      </c>
      <c r="B7471" s="5">
        <v>21320</v>
      </c>
      <c r="G7471" s="5" t="s">
        <v>1232</v>
      </c>
      <c r="H7471" s="5">
        <v>70828</v>
      </c>
      <c r="I7471" s="7">
        <v>41514</v>
      </c>
      <c r="J7471" s="5" t="s">
        <v>1233</v>
      </c>
      <c r="K7471" s="6">
        <v>0</v>
      </c>
      <c r="L7471" s="6">
        <v>838.78</v>
      </c>
      <c r="M7471" s="6">
        <v>0</v>
      </c>
    </row>
    <row r="7472" spans="1:13">
      <c r="A7472" s="5">
        <v>101</v>
      </c>
      <c r="B7472" s="5">
        <v>21320</v>
      </c>
      <c r="G7472" s="5" t="s">
        <v>1242</v>
      </c>
      <c r="H7472" s="5">
        <v>70775</v>
      </c>
      <c r="I7472" s="7">
        <v>41515</v>
      </c>
      <c r="J7472" s="5" t="s">
        <v>1245</v>
      </c>
      <c r="K7472" s="6">
        <v>19238.14</v>
      </c>
      <c r="L7472" s="6">
        <v>0</v>
      </c>
      <c r="M7472" s="6">
        <v>19238.14</v>
      </c>
    </row>
    <row r="7473" spans="1:13">
      <c r="A7473" s="5">
        <v>101</v>
      </c>
      <c r="B7473" s="5">
        <v>21320</v>
      </c>
      <c r="G7473" s="5" t="s">
        <v>1232</v>
      </c>
      <c r="H7473" s="5">
        <v>10830</v>
      </c>
      <c r="I7473" s="7">
        <v>41516</v>
      </c>
      <c r="J7473" s="5" t="s">
        <v>1233</v>
      </c>
      <c r="K7473" s="6">
        <v>0</v>
      </c>
      <c r="L7473" s="6">
        <v>4023.88</v>
      </c>
      <c r="M7473" s="6">
        <v>15214.26</v>
      </c>
    </row>
    <row r="7474" spans="1:13">
      <c r="A7474" s="5">
        <v>101</v>
      </c>
      <c r="B7474" s="5">
        <v>21320</v>
      </c>
      <c r="G7474" s="5" t="s">
        <v>1232</v>
      </c>
      <c r="H7474" s="5">
        <v>50830</v>
      </c>
      <c r="I7474" s="7">
        <v>41516</v>
      </c>
      <c r="J7474" s="5" t="s">
        <v>1233</v>
      </c>
      <c r="K7474" s="6">
        <v>0</v>
      </c>
      <c r="L7474" s="6">
        <v>15214.26</v>
      </c>
      <c r="M7474" s="6">
        <v>0</v>
      </c>
    </row>
    <row r="7475" spans="1:13">
      <c r="A7475" s="5">
        <v>101</v>
      </c>
      <c r="B7475" s="5">
        <v>21320</v>
      </c>
      <c r="G7475" s="5" t="s">
        <v>1232</v>
      </c>
      <c r="H7475" s="5">
        <v>70904</v>
      </c>
      <c r="I7475" s="7">
        <v>41521</v>
      </c>
      <c r="J7475" s="5" t="s">
        <v>1233</v>
      </c>
      <c r="K7475" s="6">
        <v>0</v>
      </c>
      <c r="L7475" s="6">
        <v>799.44</v>
      </c>
      <c r="M7475" s="6">
        <v>-799.44</v>
      </c>
    </row>
    <row r="7476" spans="1:13">
      <c r="A7476" s="5">
        <v>101</v>
      </c>
      <c r="B7476" s="5">
        <v>21320</v>
      </c>
      <c r="G7476" s="5" t="s">
        <v>1242</v>
      </c>
      <c r="H7476" s="5">
        <v>70816</v>
      </c>
      <c r="I7476" s="7">
        <v>41522</v>
      </c>
      <c r="J7476" s="5" t="s">
        <v>1245</v>
      </c>
      <c r="K7476" s="6">
        <v>36180.1</v>
      </c>
      <c r="L7476" s="6">
        <v>0</v>
      </c>
      <c r="M7476" s="6">
        <v>35380.660000000003</v>
      </c>
    </row>
    <row r="7477" spans="1:13">
      <c r="A7477" s="5">
        <v>101</v>
      </c>
      <c r="B7477" s="5">
        <v>21320</v>
      </c>
      <c r="G7477" s="5" t="s">
        <v>1232</v>
      </c>
      <c r="H7477" s="5">
        <v>10906</v>
      </c>
      <c r="I7477" s="7">
        <v>41523</v>
      </c>
      <c r="J7477" s="5" t="s">
        <v>1233</v>
      </c>
      <c r="K7477" s="6">
        <v>0</v>
      </c>
      <c r="L7477" s="6">
        <v>37257.760000000002</v>
      </c>
      <c r="M7477" s="6">
        <v>-1877.1</v>
      </c>
    </row>
    <row r="7478" spans="1:13">
      <c r="A7478" s="5">
        <v>101</v>
      </c>
      <c r="B7478" s="5">
        <v>21320</v>
      </c>
      <c r="G7478" s="5" t="s">
        <v>1242</v>
      </c>
      <c r="H7478" s="5">
        <v>70852</v>
      </c>
      <c r="I7478" s="7">
        <v>41523</v>
      </c>
      <c r="J7478" s="5" t="s">
        <v>1245</v>
      </c>
      <c r="K7478" s="6">
        <v>1877.1</v>
      </c>
      <c r="L7478" s="6">
        <v>0</v>
      </c>
      <c r="M7478" s="6">
        <v>0</v>
      </c>
    </row>
    <row r="7479" spans="1:13">
      <c r="A7479" s="5">
        <v>101</v>
      </c>
      <c r="B7479" s="5">
        <v>21320</v>
      </c>
      <c r="G7479" s="5" t="s">
        <v>1232</v>
      </c>
      <c r="H7479" s="5">
        <v>10911</v>
      </c>
      <c r="I7479" s="7">
        <v>41528</v>
      </c>
      <c r="J7479" s="5" t="s">
        <v>1233</v>
      </c>
      <c r="K7479" s="6">
        <v>0</v>
      </c>
      <c r="L7479" s="6">
        <v>19.940000000000001</v>
      </c>
      <c r="M7479" s="6">
        <v>-19.940000000000001</v>
      </c>
    </row>
    <row r="7480" spans="1:13">
      <c r="A7480" s="5">
        <v>101</v>
      </c>
      <c r="B7480" s="5">
        <v>21320</v>
      </c>
      <c r="G7480" s="5" t="s">
        <v>1232</v>
      </c>
      <c r="H7480" s="5">
        <v>70911</v>
      </c>
      <c r="I7480" s="7">
        <v>41528</v>
      </c>
      <c r="J7480" s="5" t="s">
        <v>1233</v>
      </c>
      <c r="K7480" s="6">
        <v>0</v>
      </c>
      <c r="L7480" s="6">
        <v>908.08</v>
      </c>
      <c r="M7480" s="6">
        <v>-928.02</v>
      </c>
    </row>
    <row r="7481" spans="1:13">
      <c r="A7481" s="5">
        <v>101</v>
      </c>
      <c r="B7481" s="5">
        <v>21320</v>
      </c>
      <c r="G7481" s="5" t="s">
        <v>1232</v>
      </c>
      <c r="H7481" s="5">
        <v>55441</v>
      </c>
      <c r="I7481" s="7">
        <v>41528</v>
      </c>
      <c r="J7481" s="5" t="s">
        <v>2061</v>
      </c>
      <c r="K7481" s="6">
        <v>0</v>
      </c>
      <c r="L7481" s="6">
        <v>19.940000000000001</v>
      </c>
      <c r="M7481" s="6">
        <v>-947.96</v>
      </c>
    </row>
    <row r="7482" spans="1:13">
      <c r="A7482" s="5">
        <v>101</v>
      </c>
      <c r="B7482" s="5">
        <v>21320</v>
      </c>
      <c r="G7482" s="5" t="s">
        <v>1242</v>
      </c>
      <c r="H7482" s="5">
        <v>70887</v>
      </c>
      <c r="I7482" s="7">
        <v>41529</v>
      </c>
      <c r="J7482" s="5" t="s">
        <v>1245</v>
      </c>
      <c r="K7482" s="6">
        <v>908.08</v>
      </c>
      <c r="L7482" s="6">
        <v>0</v>
      </c>
      <c r="M7482" s="6">
        <v>-39.880000000000003</v>
      </c>
    </row>
    <row r="7483" spans="1:13">
      <c r="A7483" s="5">
        <v>101</v>
      </c>
      <c r="B7483" s="5">
        <v>21320</v>
      </c>
      <c r="G7483" s="5" t="s">
        <v>1232</v>
      </c>
      <c r="H7483" s="5">
        <v>50913</v>
      </c>
      <c r="I7483" s="7">
        <v>41530</v>
      </c>
      <c r="J7483" s="5" t="s">
        <v>1233</v>
      </c>
      <c r="K7483" s="6">
        <v>0</v>
      </c>
      <c r="L7483" s="6">
        <v>15308.1</v>
      </c>
      <c r="M7483" s="6">
        <v>-15347.98</v>
      </c>
    </row>
    <row r="7484" spans="1:13">
      <c r="A7484" s="5">
        <v>101</v>
      </c>
      <c r="B7484" s="5">
        <v>21320</v>
      </c>
      <c r="G7484" s="5" t="s">
        <v>1242</v>
      </c>
      <c r="H7484" s="5">
        <v>70960</v>
      </c>
      <c r="I7484" s="7">
        <v>41530</v>
      </c>
      <c r="J7484" s="5" t="s">
        <v>1245</v>
      </c>
      <c r="K7484" s="6">
        <v>15308.1</v>
      </c>
      <c r="L7484" s="6">
        <v>0</v>
      </c>
      <c r="M7484" s="6">
        <v>-39.880000000000003</v>
      </c>
    </row>
    <row r="7485" spans="1:13">
      <c r="A7485" s="5">
        <v>101</v>
      </c>
      <c r="B7485" s="5">
        <v>21320</v>
      </c>
      <c r="G7485" s="5" t="s">
        <v>1232</v>
      </c>
      <c r="H7485" s="5">
        <v>70918</v>
      </c>
      <c r="I7485" s="7">
        <v>41535</v>
      </c>
      <c r="J7485" s="5" t="s">
        <v>1233</v>
      </c>
      <c r="K7485" s="6">
        <v>0</v>
      </c>
      <c r="L7485" s="6">
        <v>858.72</v>
      </c>
      <c r="M7485" s="6">
        <v>-898.6</v>
      </c>
    </row>
    <row r="7486" spans="1:13">
      <c r="A7486" s="5">
        <v>101</v>
      </c>
      <c r="B7486" s="5">
        <v>21320</v>
      </c>
      <c r="G7486" s="5" t="s">
        <v>1242</v>
      </c>
      <c r="H7486" s="5">
        <v>70995</v>
      </c>
      <c r="I7486" s="7">
        <v>41536</v>
      </c>
      <c r="J7486" s="5" t="s">
        <v>1245</v>
      </c>
      <c r="K7486" s="6">
        <v>37754.559999999998</v>
      </c>
      <c r="L7486" s="6">
        <v>0</v>
      </c>
      <c r="M7486" s="6">
        <v>36855.96</v>
      </c>
    </row>
    <row r="7487" spans="1:13">
      <c r="A7487" s="5">
        <v>101</v>
      </c>
      <c r="B7487" s="5">
        <v>21320</v>
      </c>
      <c r="G7487" s="5" t="s">
        <v>1232</v>
      </c>
      <c r="H7487" s="5">
        <v>10920</v>
      </c>
      <c r="I7487" s="7">
        <v>41537</v>
      </c>
      <c r="J7487" s="5" t="s">
        <v>1233</v>
      </c>
      <c r="K7487" s="6">
        <v>0</v>
      </c>
      <c r="L7487" s="6">
        <v>36895.839999999997</v>
      </c>
      <c r="M7487" s="6">
        <v>-39.880000000000003</v>
      </c>
    </row>
    <row r="7488" spans="1:13">
      <c r="A7488" s="5">
        <v>101</v>
      </c>
      <c r="B7488" s="5">
        <v>21320</v>
      </c>
      <c r="G7488" s="5" t="s">
        <v>1242</v>
      </c>
      <c r="H7488" s="5">
        <v>71068</v>
      </c>
      <c r="I7488" s="7">
        <v>41541</v>
      </c>
      <c r="J7488" s="5" t="s">
        <v>1245</v>
      </c>
      <c r="K7488" s="6">
        <v>2287.1</v>
      </c>
      <c r="L7488" s="6">
        <v>0</v>
      </c>
      <c r="M7488" s="6">
        <v>2247.2199999999998</v>
      </c>
    </row>
    <row r="7489" spans="1:13">
      <c r="A7489" s="5">
        <v>101</v>
      </c>
      <c r="B7489" s="5">
        <v>21320</v>
      </c>
      <c r="G7489" s="5" t="s">
        <v>1232</v>
      </c>
      <c r="H7489" s="5">
        <v>20925</v>
      </c>
      <c r="I7489" s="7">
        <v>41542</v>
      </c>
      <c r="J7489" s="5" t="s">
        <v>1233</v>
      </c>
      <c r="K7489" s="6">
        <v>0</v>
      </c>
      <c r="L7489" s="6">
        <v>1468.34</v>
      </c>
      <c r="M7489" s="6">
        <v>778.88</v>
      </c>
    </row>
    <row r="7490" spans="1:13">
      <c r="A7490" s="5">
        <v>101</v>
      </c>
      <c r="B7490" s="5">
        <v>21320</v>
      </c>
      <c r="G7490" s="5" t="s">
        <v>1232</v>
      </c>
      <c r="H7490" s="5">
        <v>70925</v>
      </c>
      <c r="I7490" s="7">
        <v>41542</v>
      </c>
      <c r="J7490" s="5" t="s">
        <v>1233</v>
      </c>
      <c r="K7490" s="6">
        <v>0</v>
      </c>
      <c r="L7490" s="6">
        <v>818.76</v>
      </c>
      <c r="M7490" s="6">
        <v>-39.880000000000003</v>
      </c>
    </row>
    <row r="7491" spans="1:13">
      <c r="A7491" s="5">
        <v>101</v>
      </c>
      <c r="B7491" s="5">
        <v>21320</v>
      </c>
      <c r="G7491" s="5" t="s">
        <v>1242</v>
      </c>
      <c r="H7491" s="5">
        <v>71141</v>
      </c>
      <c r="I7491" s="7">
        <v>41543</v>
      </c>
      <c r="J7491" s="5" t="s">
        <v>1245</v>
      </c>
      <c r="K7491" s="6">
        <v>15451.78</v>
      </c>
      <c r="L7491" s="6">
        <v>0</v>
      </c>
      <c r="M7491" s="6">
        <v>15411.9</v>
      </c>
    </row>
    <row r="7492" spans="1:13">
      <c r="A7492" s="5">
        <v>101</v>
      </c>
      <c r="B7492" s="5">
        <v>21320</v>
      </c>
      <c r="G7492" s="5" t="s">
        <v>1614</v>
      </c>
      <c r="H7492" s="5">
        <v>2722</v>
      </c>
      <c r="I7492" s="7">
        <v>41547</v>
      </c>
      <c r="J7492" s="5" t="s">
        <v>2213</v>
      </c>
      <c r="K7492" s="6">
        <v>19.940000000000001</v>
      </c>
      <c r="L7492" s="6">
        <v>0</v>
      </c>
      <c r="M7492" s="6">
        <v>15431.84</v>
      </c>
    </row>
    <row r="7493" spans="1:13">
      <c r="A7493" s="5">
        <v>101</v>
      </c>
      <c r="B7493" s="5">
        <v>21320</v>
      </c>
      <c r="G7493" s="5" t="s">
        <v>1614</v>
      </c>
      <c r="H7493" s="5">
        <v>2723</v>
      </c>
      <c r="I7493" s="7">
        <v>41547</v>
      </c>
      <c r="J7493" s="5" t="s">
        <v>2214</v>
      </c>
      <c r="K7493" s="6">
        <v>19.940000000000001</v>
      </c>
      <c r="L7493" s="6">
        <v>0</v>
      </c>
      <c r="M7493" s="6">
        <v>15451.78</v>
      </c>
    </row>
    <row r="7494" spans="1:13">
      <c r="A7494" s="5">
        <v>101</v>
      </c>
      <c r="B7494" s="5">
        <v>21320</v>
      </c>
      <c r="G7494" s="5" t="s">
        <v>1232</v>
      </c>
      <c r="H7494" s="5">
        <v>50930</v>
      </c>
      <c r="I7494" s="7">
        <v>41547</v>
      </c>
      <c r="J7494" s="5" t="s">
        <v>1233</v>
      </c>
      <c r="K7494" s="6">
        <v>0</v>
      </c>
      <c r="L7494" s="6">
        <v>15451.78</v>
      </c>
      <c r="M7494" s="6">
        <v>0</v>
      </c>
    </row>
    <row r="7495" spans="1:13">
      <c r="A7495" s="5">
        <v>101</v>
      </c>
      <c r="B7495" s="5">
        <v>21320</v>
      </c>
      <c r="G7495" s="5" t="s">
        <v>1232</v>
      </c>
      <c r="H7495" s="5">
        <v>71002</v>
      </c>
      <c r="I7495" s="7">
        <v>41549</v>
      </c>
      <c r="J7495" s="5" t="s">
        <v>1233</v>
      </c>
      <c r="K7495" s="6">
        <v>0</v>
      </c>
      <c r="L7495" s="6">
        <v>805.94</v>
      </c>
      <c r="M7495" s="6">
        <v>-805.94</v>
      </c>
    </row>
    <row r="7496" spans="1:13">
      <c r="A7496" s="5">
        <v>101</v>
      </c>
      <c r="B7496" s="5">
        <v>21320</v>
      </c>
      <c r="G7496" s="5" t="s">
        <v>1242</v>
      </c>
      <c r="H7496" s="5">
        <v>71170</v>
      </c>
      <c r="I7496" s="7">
        <v>41550</v>
      </c>
      <c r="J7496" s="5" t="s">
        <v>1245</v>
      </c>
      <c r="K7496" s="6">
        <v>38668.730000000003</v>
      </c>
      <c r="L7496" s="6">
        <v>0</v>
      </c>
      <c r="M7496" s="6">
        <v>37862.79</v>
      </c>
    </row>
    <row r="7497" spans="1:13">
      <c r="A7497" s="5">
        <v>101</v>
      </c>
      <c r="B7497" s="5">
        <v>21320</v>
      </c>
      <c r="G7497" s="5" t="s">
        <v>1232</v>
      </c>
      <c r="H7497" s="5">
        <v>11004</v>
      </c>
      <c r="I7497" s="7">
        <v>41551</v>
      </c>
      <c r="J7497" s="5" t="s">
        <v>1233</v>
      </c>
      <c r="K7497" s="6">
        <v>0</v>
      </c>
      <c r="L7497" s="6">
        <v>37883.449999999997</v>
      </c>
      <c r="M7497" s="6">
        <v>-20.66</v>
      </c>
    </row>
    <row r="7498" spans="1:13">
      <c r="A7498" s="5">
        <v>101</v>
      </c>
      <c r="B7498" s="5">
        <v>21320</v>
      </c>
      <c r="G7498" s="5" t="s">
        <v>1232</v>
      </c>
      <c r="H7498" s="5">
        <v>71009</v>
      </c>
      <c r="I7498" s="7">
        <v>41556</v>
      </c>
      <c r="J7498" s="5" t="s">
        <v>1233</v>
      </c>
      <c r="K7498" s="6">
        <v>0</v>
      </c>
      <c r="L7498" s="6">
        <v>832.48</v>
      </c>
      <c r="M7498" s="6">
        <v>-853.14</v>
      </c>
    </row>
    <row r="7499" spans="1:13">
      <c r="A7499" s="5">
        <v>101</v>
      </c>
      <c r="B7499" s="5">
        <v>21320</v>
      </c>
      <c r="G7499" s="5" t="s">
        <v>1242</v>
      </c>
      <c r="H7499" s="5">
        <v>71257</v>
      </c>
      <c r="I7499" s="7">
        <v>41557</v>
      </c>
      <c r="J7499" s="5" t="s">
        <v>1245</v>
      </c>
      <c r="K7499" s="6">
        <v>853.14</v>
      </c>
      <c r="L7499" s="6">
        <v>0</v>
      </c>
      <c r="M7499" s="6">
        <v>0</v>
      </c>
    </row>
    <row r="7500" spans="1:13">
      <c r="A7500" s="5">
        <v>101</v>
      </c>
      <c r="B7500" s="5">
        <v>21320</v>
      </c>
      <c r="G7500" s="5" t="s">
        <v>1232</v>
      </c>
      <c r="H7500" s="5">
        <v>51015</v>
      </c>
      <c r="I7500" s="7">
        <v>41562</v>
      </c>
      <c r="J7500" s="5" t="s">
        <v>1233</v>
      </c>
      <c r="K7500" s="6">
        <v>0</v>
      </c>
      <c r="L7500" s="6">
        <v>15124.74</v>
      </c>
      <c r="M7500" s="6">
        <v>-15124.74</v>
      </c>
    </row>
    <row r="7501" spans="1:13">
      <c r="A7501" s="5">
        <v>101</v>
      </c>
      <c r="B7501" s="5">
        <v>21320</v>
      </c>
      <c r="G7501" s="5" t="s">
        <v>1232</v>
      </c>
      <c r="H7501" s="5">
        <v>71016</v>
      </c>
      <c r="I7501" s="7">
        <v>41563</v>
      </c>
      <c r="J7501" s="5" t="s">
        <v>1233</v>
      </c>
      <c r="K7501" s="6">
        <v>0</v>
      </c>
      <c r="L7501" s="6">
        <v>956.38</v>
      </c>
      <c r="M7501" s="6">
        <v>-16081.12</v>
      </c>
    </row>
    <row r="7502" spans="1:13">
      <c r="A7502" s="5">
        <v>101</v>
      </c>
      <c r="B7502" s="5">
        <v>21320</v>
      </c>
      <c r="G7502" s="5" t="s">
        <v>1242</v>
      </c>
      <c r="H7502" s="5">
        <v>71371</v>
      </c>
      <c r="I7502" s="7">
        <v>41564</v>
      </c>
      <c r="J7502" s="5" t="s">
        <v>1245</v>
      </c>
      <c r="K7502" s="6">
        <v>51956.1</v>
      </c>
      <c r="L7502" s="6">
        <v>0</v>
      </c>
      <c r="M7502" s="6">
        <v>35874.980000000003</v>
      </c>
    </row>
    <row r="7503" spans="1:13">
      <c r="A7503" s="5">
        <v>101</v>
      </c>
      <c r="B7503" s="5">
        <v>21320</v>
      </c>
      <c r="G7503" s="5" t="s">
        <v>1232</v>
      </c>
      <c r="H7503" s="5">
        <v>11018</v>
      </c>
      <c r="I7503" s="7">
        <v>41565</v>
      </c>
      <c r="J7503" s="5" t="s">
        <v>1233</v>
      </c>
      <c r="K7503" s="6">
        <v>0</v>
      </c>
      <c r="L7503" s="6">
        <v>35938.06</v>
      </c>
      <c r="M7503" s="6">
        <v>-63.08</v>
      </c>
    </row>
    <row r="7504" spans="1:13">
      <c r="A7504" s="5">
        <v>101</v>
      </c>
      <c r="B7504" s="5">
        <v>21320</v>
      </c>
      <c r="G7504" s="5" t="s">
        <v>1242</v>
      </c>
      <c r="H7504" s="5">
        <v>71428</v>
      </c>
      <c r="I7504" s="7">
        <v>41565</v>
      </c>
      <c r="J7504" s="5" t="s">
        <v>1245</v>
      </c>
      <c r="K7504" s="6">
        <v>63.08</v>
      </c>
      <c r="L7504" s="6">
        <v>0</v>
      </c>
      <c r="M7504" s="6">
        <v>0</v>
      </c>
    </row>
    <row r="7505" spans="1:13">
      <c r="A7505" s="5">
        <v>101</v>
      </c>
      <c r="B7505" s="5">
        <v>21320</v>
      </c>
      <c r="G7505" s="5" t="s">
        <v>1232</v>
      </c>
      <c r="H7505" s="5">
        <v>71023</v>
      </c>
      <c r="I7505" s="7">
        <v>41570</v>
      </c>
      <c r="J7505" s="5" t="s">
        <v>1233</v>
      </c>
      <c r="K7505" s="6">
        <v>0</v>
      </c>
      <c r="L7505" s="6">
        <v>922.4</v>
      </c>
      <c r="M7505" s="6">
        <v>-922.4</v>
      </c>
    </row>
    <row r="7506" spans="1:13">
      <c r="A7506" s="5">
        <v>101</v>
      </c>
      <c r="B7506" s="5">
        <v>21320</v>
      </c>
      <c r="G7506" s="5" t="s">
        <v>1242</v>
      </c>
      <c r="H7506" s="5">
        <v>71457</v>
      </c>
      <c r="I7506" s="7">
        <v>41571</v>
      </c>
      <c r="J7506" s="5" t="s">
        <v>1245</v>
      </c>
      <c r="K7506" s="6">
        <v>2360.1</v>
      </c>
      <c r="L7506" s="6">
        <v>0</v>
      </c>
      <c r="M7506" s="6">
        <v>1437.7</v>
      </c>
    </row>
    <row r="7507" spans="1:13">
      <c r="A7507" s="5">
        <v>101</v>
      </c>
      <c r="B7507" s="5">
        <v>21320</v>
      </c>
      <c r="G7507" s="5" t="s">
        <v>1232</v>
      </c>
      <c r="H7507" s="5">
        <v>21025</v>
      </c>
      <c r="I7507" s="7">
        <v>41572</v>
      </c>
      <c r="J7507" s="5" t="s">
        <v>1233</v>
      </c>
      <c r="K7507" s="6">
        <v>0</v>
      </c>
      <c r="L7507" s="6">
        <v>1437.7</v>
      </c>
      <c r="M7507" s="6">
        <v>0</v>
      </c>
    </row>
    <row r="7508" spans="1:13">
      <c r="A7508" s="5">
        <v>101</v>
      </c>
      <c r="B7508" s="5">
        <v>21320</v>
      </c>
      <c r="G7508" s="5" t="s">
        <v>1232</v>
      </c>
      <c r="H7508" s="5">
        <v>51025</v>
      </c>
      <c r="I7508" s="7">
        <v>41572</v>
      </c>
      <c r="J7508" s="5" t="s">
        <v>1233</v>
      </c>
      <c r="K7508" s="6">
        <v>0</v>
      </c>
      <c r="L7508" s="6">
        <v>765</v>
      </c>
      <c r="M7508" s="6">
        <v>-765</v>
      </c>
    </row>
    <row r="7509" spans="1:13">
      <c r="A7509" s="5">
        <v>101</v>
      </c>
      <c r="B7509" s="5">
        <v>21320</v>
      </c>
      <c r="G7509" s="5" t="s">
        <v>1242</v>
      </c>
      <c r="H7509" s="5">
        <v>71508</v>
      </c>
      <c r="I7509" s="7">
        <v>41575</v>
      </c>
      <c r="J7509" s="5" t="s">
        <v>1245</v>
      </c>
      <c r="K7509" s="6">
        <v>765</v>
      </c>
      <c r="L7509" s="6">
        <v>0</v>
      </c>
      <c r="M7509" s="6">
        <v>0</v>
      </c>
    </row>
    <row r="7510" spans="1:13">
      <c r="A7510" s="5">
        <v>101</v>
      </c>
      <c r="B7510" s="5">
        <v>21320</v>
      </c>
      <c r="G7510" s="5" t="s">
        <v>1242</v>
      </c>
      <c r="H7510" s="5">
        <v>71510</v>
      </c>
      <c r="I7510" s="7">
        <v>41576</v>
      </c>
      <c r="J7510" s="5" t="s">
        <v>1245</v>
      </c>
      <c r="K7510" s="6">
        <v>15452.34</v>
      </c>
      <c r="L7510" s="6">
        <v>0</v>
      </c>
      <c r="M7510" s="6">
        <v>15452.34</v>
      </c>
    </row>
    <row r="7511" spans="1:13">
      <c r="A7511" s="5">
        <v>101</v>
      </c>
      <c r="B7511" s="5">
        <v>21320</v>
      </c>
      <c r="G7511" s="5" t="s">
        <v>1232</v>
      </c>
      <c r="H7511" s="5">
        <v>51030</v>
      </c>
      <c r="I7511" s="7">
        <v>41577</v>
      </c>
      <c r="J7511" s="5" t="s">
        <v>1233</v>
      </c>
      <c r="K7511" s="6">
        <v>0</v>
      </c>
      <c r="L7511" s="6">
        <v>14632.72</v>
      </c>
      <c r="M7511" s="6">
        <v>819.62</v>
      </c>
    </row>
    <row r="7512" spans="1:13">
      <c r="A7512" s="5">
        <v>101</v>
      </c>
      <c r="B7512" s="5">
        <v>21320</v>
      </c>
      <c r="G7512" s="5" t="s">
        <v>1232</v>
      </c>
      <c r="H7512" s="5">
        <v>71030</v>
      </c>
      <c r="I7512" s="7">
        <v>41577</v>
      </c>
      <c r="J7512" s="5" t="s">
        <v>1233</v>
      </c>
      <c r="K7512" s="6">
        <v>0</v>
      </c>
      <c r="L7512" s="6">
        <v>819.62</v>
      </c>
      <c r="M7512" s="6">
        <v>0</v>
      </c>
    </row>
    <row r="7513" spans="1:13">
      <c r="A7513" s="5">
        <v>101</v>
      </c>
      <c r="B7513" s="5">
        <v>21320</v>
      </c>
      <c r="G7513" s="5" t="s">
        <v>1242</v>
      </c>
      <c r="H7513" s="5">
        <v>71545</v>
      </c>
      <c r="I7513" s="7">
        <v>41578</v>
      </c>
      <c r="J7513" s="5" t="s">
        <v>1245</v>
      </c>
      <c r="K7513" s="6">
        <v>36920.480000000003</v>
      </c>
      <c r="L7513" s="6">
        <v>0</v>
      </c>
      <c r="M7513" s="6">
        <v>36920.480000000003</v>
      </c>
    </row>
    <row r="7514" spans="1:13">
      <c r="A7514" s="5">
        <v>101</v>
      </c>
      <c r="B7514" s="5">
        <v>21320</v>
      </c>
      <c r="G7514" s="5" t="s">
        <v>1232</v>
      </c>
      <c r="H7514" s="5">
        <v>11101</v>
      </c>
      <c r="I7514" s="7">
        <v>41579</v>
      </c>
      <c r="J7514" s="5" t="s">
        <v>1233</v>
      </c>
      <c r="K7514" s="6">
        <v>0</v>
      </c>
      <c r="L7514" s="6">
        <v>36920.480000000003</v>
      </c>
      <c r="M7514" s="6">
        <v>0</v>
      </c>
    </row>
    <row r="7515" spans="1:13">
      <c r="A7515" s="5">
        <v>101</v>
      </c>
      <c r="B7515" s="5">
        <v>21320</v>
      </c>
      <c r="G7515" s="5" t="s">
        <v>1232</v>
      </c>
      <c r="H7515" s="5">
        <v>71106</v>
      </c>
      <c r="I7515" s="7">
        <v>41584</v>
      </c>
      <c r="J7515" s="5" t="s">
        <v>1233</v>
      </c>
      <c r="K7515" s="6">
        <v>0</v>
      </c>
      <c r="L7515" s="6">
        <v>851.96</v>
      </c>
      <c r="M7515" s="6">
        <v>-851.96</v>
      </c>
    </row>
    <row r="7516" spans="1:13">
      <c r="A7516" s="5">
        <v>101</v>
      </c>
      <c r="B7516" s="5">
        <v>21320</v>
      </c>
      <c r="G7516" s="5" t="s">
        <v>1242</v>
      </c>
      <c r="H7516" s="5">
        <v>71663</v>
      </c>
      <c r="I7516" s="7">
        <v>41585</v>
      </c>
      <c r="J7516" s="5" t="s">
        <v>1245</v>
      </c>
      <c r="K7516" s="6">
        <v>851.96</v>
      </c>
      <c r="L7516" s="6">
        <v>0</v>
      </c>
      <c r="M7516" s="6">
        <v>0</v>
      </c>
    </row>
    <row r="7517" spans="1:13">
      <c r="A7517" s="5">
        <v>101</v>
      </c>
      <c r="B7517" s="5">
        <v>21320</v>
      </c>
      <c r="G7517" s="5" t="s">
        <v>1232</v>
      </c>
      <c r="H7517" s="5">
        <v>71113</v>
      </c>
      <c r="I7517" s="7">
        <v>41591</v>
      </c>
      <c r="J7517" s="5" t="s">
        <v>1233</v>
      </c>
      <c r="K7517" s="6">
        <v>0</v>
      </c>
      <c r="L7517" s="6">
        <v>815.84</v>
      </c>
      <c r="M7517" s="6">
        <v>-815.84</v>
      </c>
    </row>
    <row r="7518" spans="1:13">
      <c r="A7518" s="5">
        <v>101</v>
      </c>
      <c r="B7518" s="5">
        <v>21320</v>
      </c>
      <c r="G7518" s="5" t="s">
        <v>1242</v>
      </c>
      <c r="H7518" s="5">
        <v>71791</v>
      </c>
      <c r="I7518" s="7">
        <v>41592</v>
      </c>
      <c r="J7518" s="5" t="s">
        <v>1245</v>
      </c>
      <c r="K7518" s="6">
        <v>50912.22</v>
      </c>
      <c r="L7518" s="6">
        <v>0</v>
      </c>
      <c r="M7518" s="6">
        <v>50096.38</v>
      </c>
    </row>
    <row r="7519" spans="1:13">
      <c r="A7519" s="5">
        <v>101</v>
      </c>
      <c r="B7519" s="5">
        <v>21320</v>
      </c>
      <c r="G7519" s="5" t="s">
        <v>1232</v>
      </c>
      <c r="H7519" s="5">
        <v>11115</v>
      </c>
      <c r="I7519" s="7">
        <v>41593</v>
      </c>
      <c r="J7519" s="5" t="s">
        <v>1233</v>
      </c>
      <c r="K7519" s="6">
        <v>0</v>
      </c>
      <c r="L7519" s="6">
        <v>35550.32</v>
      </c>
      <c r="M7519" s="6">
        <v>14546.06</v>
      </c>
    </row>
    <row r="7520" spans="1:13">
      <c r="A7520" s="5">
        <v>101</v>
      </c>
      <c r="B7520" s="5">
        <v>21320</v>
      </c>
      <c r="G7520" s="5" t="s">
        <v>1232</v>
      </c>
      <c r="H7520" s="5">
        <v>51115</v>
      </c>
      <c r="I7520" s="7">
        <v>41593</v>
      </c>
      <c r="J7520" s="5" t="s">
        <v>1233</v>
      </c>
      <c r="K7520" s="6">
        <v>0</v>
      </c>
      <c r="L7520" s="6">
        <v>14630.22</v>
      </c>
      <c r="M7520" s="6">
        <v>-84.16</v>
      </c>
    </row>
    <row r="7521" spans="1:13">
      <c r="A7521" s="5">
        <v>101</v>
      </c>
      <c r="B7521" s="5">
        <v>21320</v>
      </c>
      <c r="G7521" s="5" t="s">
        <v>1232</v>
      </c>
      <c r="H7521" s="5">
        <v>71120</v>
      </c>
      <c r="I7521" s="7">
        <v>41598</v>
      </c>
      <c r="J7521" s="5" t="s">
        <v>1233</v>
      </c>
      <c r="K7521" s="6">
        <v>0</v>
      </c>
      <c r="L7521" s="6">
        <v>806.54</v>
      </c>
      <c r="M7521" s="6">
        <v>-890.7</v>
      </c>
    </row>
    <row r="7522" spans="1:13">
      <c r="A7522" s="5">
        <v>101</v>
      </c>
      <c r="B7522" s="5">
        <v>21320</v>
      </c>
      <c r="G7522" s="5" t="s">
        <v>1242</v>
      </c>
      <c r="H7522" s="5">
        <v>71870</v>
      </c>
      <c r="I7522" s="7">
        <v>41599</v>
      </c>
      <c r="J7522" s="5" t="s">
        <v>1245</v>
      </c>
      <c r="K7522" s="6">
        <v>1196.7</v>
      </c>
      <c r="L7522" s="6">
        <v>0</v>
      </c>
      <c r="M7522" s="6">
        <v>306</v>
      </c>
    </row>
    <row r="7523" spans="1:13">
      <c r="A7523" s="5">
        <v>101</v>
      </c>
      <c r="B7523" s="5">
        <v>21320</v>
      </c>
      <c r="G7523" s="5" t="s">
        <v>1242</v>
      </c>
      <c r="H7523" s="5">
        <v>71937</v>
      </c>
      <c r="I7523" s="7">
        <v>41600</v>
      </c>
      <c r="J7523" s="5" t="s">
        <v>1245</v>
      </c>
      <c r="K7523" s="6">
        <v>1468.34</v>
      </c>
      <c r="L7523" s="6">
        <v>0</v>
      </c>
      <c r="M7523" s="6">
        <v>1774.34</v>
      </c>
    </row>
    <row r="7524" spans="1:13">
      <c r="A7524" s="5">
        <v>101</v>
      </c>
      <c r="B7524" s="5">
        <v>21320</v>
      </c>
      <c r="G7524" s="5" t="s">
        <v>1232</v>
      </c>
      <c r="H7524" s="5">
        <v>21125</v>
      </c>
      <c r="I7524" s="7">
        <v>41603</v>
      </c>
      <c r="J7524" s="5" t="s">
        <v>1233</v>
      </c>
      <c r="K7524" s="6">
        <v>0</v>
      </c>
      <c r="L7524" s="6">
        <v>1468.34</v>
      </c>
      <c r="M7524" s="6">
        <v>306</v>
      </c>
    </row>
    <row r="7525" spans="1:13">
      <c r="A7525" s="5">
        <v>101</v>
      </c>
      <c r="B7525" s="5">
        <v>21320</v>
      </c>
      <c r="G7525" s="5" t="s">
        <v>1232</v>
      </c>
      <c r="H7525" s="5">
        <v>11127</v>
      </c>
      <c r="I7525" s="7">
        <v>41605</v>
      </c>
      <c r="J7525" s="5" t="s">
        <v>1233</v>
      </c>
      <c r="K7525" s="6">
        <v>0</v>
      </c>
      <c r="L7525" s="6">
        <v>38452.83</v>
      </c>
      <c r="M7525" s="6">
        <v>-38146.83</v>
      </c>
    </row>
    <row r="7526" spans="1:13">
      <c r="A7526" s="5">
        <v>101</v>
      </c>
      <c r="B7526" s="5">
        <v>21320</v>
      </c>
      <c r="G7526" s="5" t="s">
        <v>1232</v>
      </c>
      <c r="H7526" s="5">
        <v>51127</v>
      </c>
      <c r="I7526" s="7">
        <v>41605</v>
      </c>
      <c r="J7526" s="5" t="s">
        <v>1233</v>
      </c>
      <c r="K7526" s="6">
        <v>0</v>
      </c>
      <c r="L7526" s="6">
        <v>14463.36</v>
      </c>
      <c r="M7526" s="6">
        <v>-52610.19</v>
      </c>
    </row>
    <row r="7527" spans="1:13">
      <c r="A7527" s="5">
        <v>101</v>
      </c>
      <c r="B7527" s="5">
        <v>21320</v>
      </c>
      <c r="G7527" s="5" t="s">
        <v>1232</v>
      </c>
      <c r="H7527" s="5">
        <v>71127</v>
      </c>
      <c r="I7527" s="7">
        <v>41605</v>
      </c>
      <c r="J7527" s="5" t="s">
        <v>1233</v>
      </c>
      <c r="K7527" s="6">
        <v>0</v>
      </c>
      <c r="L7527" s="6">
        <v>894.94</v>
      </c>
      <c r="M7527" s="6">
        <v>-53505.13</v>
      </c>
    </row>
    <row r="7528" spans="1:13">
      <c r="A7528" s="5">
        <v>101</v>
      </c>
      <c r="B7528" s="5">
        <v>21320</v>
      </c>
      <c r="G7528" s="5" t="s">
        <v>1242</v>
      </c>
      <c r="H7528" s="5">
        <v>71965</v>
      </c>
      <c r="I7528" s="7">
        <v>41605</v>
      </c>
      <c r="J7528" s="5" t="s">
        <v>1245</v>
      </c>
      <c r="K7528" s="6">
        <v>53811.13</v>
      </c>
      <c r="L7528" s="6">
        <v>0</v>
      </c>
      <c r="M7528" s="6">
        <v>306</v>
      </c>
    </row>
    <row r="7529" spans="1:13">
      <c r="A7529" s="5">
        <v>101</v>
      </c>
      <c r="B7529" s="5">
        <v>21320</v>
      </c>
      <c r="G7529" s="5" t="s">
        <v>1232</v>
      </c>
      <c r="H7529" s="5">
        <v>71204</v>
      </c>
      <c r="I7529" s="7">
        <v>41612</v>
      </c>
      <c r="J7529" s="5" t="s">
        <v>1233</v>
      </c>
      <c r="K7529" s="6">
        <v>0</v>
      </c>
      <c r="L7529" s="6">
        <v>934.54</v>
      </c>
      <c r="M7529" s="6">
        <v>-628.54</v>
      </c>
    </row>
    <row r="7530" spans="1:13">
      <c r="A7530" s="5">
        <v>101</v>
      </c>
      <c r="B7530" s="5">
        <v>21320</v>
      </c>
      <c r="G7530" s="5" t="s">
        <v>1242</v>
      </c>
      <c r="H7530" s="5">
        <v>72052</v>
      </c>
      <c r="I7530" s="7">
        <v>41613</v>
      </c>
      <c r="J7530" s="5" t="s">
        <v>1245</v>
      </c>
      <c r="K7530" s="6">
        <v>2288.58</v>
      </c>
      <c r="L7530" s="6">
        <v>0</v>
      </c>
      <c r="M7530" s="6">
        <v>1660.04</v>
      </c>
    </row>
    <row r="7531" spans="1:13">
      <c r="A7531" s="5">
        <v>101</v>
      </c>
      <c r="B7531" s="5">
        <v>21320</v>
      </c>
      <c r="G7531" s="5" t="s">
        <v>1232</v>
      </c>
      <c r="H7531" s="5">
        <v>51206</v>
      </c>
      <c r="I7531" s="7">
        <v>41614</v>
      </c>
      <c r="J7531" s="5" t="s">
        <v>1233</v>
      </c>
      <c r="K7531" s="6">
        <v>0</v>
      </c>
      <c r="L7531" s="6">
        <v>1354.04</v>
      </c>
      <c r="M7531" s="6">
        <v>306</v>
      </c>
    </row>
    <row r="7532" spans="1:13">
      <c r="A7532" s="5">
        <v>101</v>
      </c>
      <c r="B7532" s="5">
        <v>21320</v>
      </c>
      <c r="G7532" s="5" t="s">
        <v>1232</v>
      </c>
      <c r="H7532" s="5">
        <v>71210</v>
      </c>
      <c r="I7532" s="7">
        <v>41618</v>
      </c>
      <c r="J7532" s="5" t="s">
        <v>1233</v>
      </c>
      <c r="K7532" s="6">
        <v>0</v>
      </c>
      <c r="L7532" s="6">
        <v>1547.22</v>
      </c>
      <c r="M7532" s="6">
        <v>-1241.22</v>
      </c>
    </row>
    <row r="7533" spans="1:13">
      <c r="A7533" s="5">
        <v>101</v>
      </c>
      <c r="B7533" s="5">
        <v>21320</v>
      </c>
      <c r="G7533" s="5" t="s">
        <v>1242</v>
      </c>
      <c r="H7533" s="5">
        <v>72108</v>
      </c>
      <c r="I7533" s="7">
        <v>41618</v>
      </c>
      <c r="J7533" s="5" t="s">
        <v>1245</v>
      </c>
      <c r="K7533" s="6">
        <v>1547.22</v>
      </c>
      <c r="L7533" s="6">
        <v>0</v>
      </c>
      <c r="M7533" s="6">
        <v>306</v>
      </c>
    </row>
    <row r="7534" spans="1:13">
      <c r="A7534" s="5">
        <v>101</v>
      </c>
      <c r="B7534" s="5">
        <v>21320</v>
      </c>
      <c r="G7534" s="5" t="s">
        <v>1232</v>
      </c>
      <c r="H7534" s="5">
        <v>71211</v>
      </c>
      <c r="I7534" s="7">
        <v>41619</v>
      </c>
      <c r="J7534" s="5" t="s">
        <v>1233</v>
      </c>
      <c r="K7534" s="6">
        <v>0</v>
      </c>
      <c r="L7534" s="6">
        <v>826.12</v>
      </c>
      <c r="M7534" s="6">
        <v>-520.12</v>
      </c>
    </row>
    <row r="7535" spans="1:13">
      <c r="A7535" s="5">
        <v>101</v>
      </c>
      <c r="B7535" s="5">
        <v>21320</v>
      </c>
      <c r="G7535" s="5" t="s">
        <v>1242</v>
      </c>
      <c r="H7535" s="5">
        <v>72139</v>
      </c>
      <c r="I7535" s="7">
        <v>41620</v>
      </c>
      <c r="J7535" s="5" t="s">
        <v>1245</v>
      </c>
      <c r="K7535" s="6">
        <v>15199.58</v>
      </c>
      <c r="L7535" s="6">
        <v>0</v>
      </c>
      <c r="M7535" s="6">
        <v>14679.46</v>
      </c>
    </row>
    <row r="7536" spans="1:13">
      <c r="A7536" s="5">
        <v>101</v>
      </c>
      <c r="B7536" s="5">
        <v>21320</v>
      </c>
      <c r="G7536" s="5" t="s">
        <v>1242</v>
      </c>
      <c r="H7536" s="5">
        <v>72193</v>
      </c>
      <c r="I7536" s="7">
        <v>41620</v>
      </c>
      <c r="J7536" s="5" t="s">
        <v>1245</v>
      </c>
      <c r="K7536" s="6">
        <v>36231.94</v>
      </c>
      <c r="L7536" s="6">
        <v>0</v>
      </c>
      <c r="M7536" s="6">
        <v>50911.4</v>
      </c>
    </row>
    <row r="7537" spans="1:13">
      <c r="A7537" s="5">
        <v>101</v>
      </c>
      <c r="B7537" s="5">
        <v>21320</v>
      </c>
      <c r="G7537" s="5" t="s">
        <v>1232</v>
      </c>
      <c r="H7537" s="5">
        <v>11213</v>
      </c>
      <c r="I7537" s="7">
        <v>41621</v>
      </c>
      <c r="J7537" s="5" t="s">
        <v>1233</v>
      </c>
      <c r="K7537" s="6">
        <v>0</v>
      </c>
      <c r="L7537" s="6">
        <v>36231.94</v>
      </c>
      <c r="M7537" s="6">
        <v>14679.46</v>
      </c>
    </row>
    <row r="7538" spans="1:13">
      <c r="A7538" s="5">
        <v>101</v>
      </c>
      <c r="B7538" s="5">
        <v>21320</v>
      </c>
      <c r="G7538" s="5" t="s">
        <v>1232</v>
      </c>
      <c r="H7538" s="5">
        <v>51213</v>
      </c>
      <c r="I7538" s="7">
        <v>41621</v>
      </c>
      <c r="J7538" s="5" t="s">
        <v>1233</v>
      </c>
      <c r="K7538" s="6">
        <v>0</v>
      </c>
      <c r="L7538" s="6">
        <v>14373.46</v>
      </c>
      <c r="M7538" s="6">
        <v>306</v>
      </c>
    </row>
    <row r="7539" spans="1:13">
      <c r="A7539" s="5">
        <v>101</v>
      </c>
      <c r="B7539" s="5">
        <v>21320</v>
      </c>
      <c r="G7539" s="5" t="s">
        <v>1232</v>
      </c>
      <c r="H7539" s="5">
        <v>71217</v>
      </c>
      <c r="I7539" s="7">
        <v>41625</v>
      </c>
      <c r="J7539" s="5" t="s">
        <v>1233</v>
      </c>
      <c r="K7539" s="6">
        <v>0</v>
      </c>
      <c r="L7539" s="6">
        <v>903.46</v>
      </c>
      <c r="M7539" s="6">
        <v>-597.46</v>
      </c>
    </row>
    <row r="7540" spans="1:13">
      <c r="A7540" s="5">
        <v>101</v>
      </c>
      <c r="B7540" s="5">
        <v>21320</v>
      </c>
      <c r="G7540" s="5" t="s">
        <v>1232</v>
      </c>
      <c r="H7540" s="5">
        <v>11218</v>
      </c>
      <c r="I7540" s="7">
        <v>41626</v>
      </c>
      <c r="J7540" s="5" t="s">
        <v>1233</v>
      </c>
      <c r="K7540" s="6">
        <v>0</v>
      </c>
      <c r="L7540" s="6">
        <v>18.260000000000002</v>
      </c>
      <c r="M7540" s="6">
        <v>-615.72</v>
      </c>
    </row>
    <row r="7541" spans="1:13">
      <c r="A7541" s="5">
        <v>101</v>
      </c>
      <c r="B7541" s="5">
        <v>21320</v>
      </c>
      <c r="G7541" s="5" t="s">
        <v>1232</v>
      </c>
      <c r="H7541" s="5">
        <v>71218</v>
      </c>
      <c r="I7541" s="7">
        <v>41626</v>
      </c>
      <c r="J7541" s="5" t="s">
        <v>1233</v>
      </c>
      <c r="K7541" s="6">
        <v>0</v>
      </c>
      <c r="L7541" s="6">
        <v>806.02</v>
      </c>
      <c r="M7541" s="6">
        <v>-1421.74</v>
      </c>
    </row>
    <row r="7542" spans="1:13">
      <c r="A7542" s="5">
        <v>101</v>
      </c>
      <c r="B7542" s="5">
        <v>21320</v>
      </c>
      <c r="G7542" s="5" t="s">
        <v>1242</v>
      </c>
      <c r="H7542" s="5">
        <v>72234</v>
      </c>
      <c r="I7542" s="7">
        <v>41627</v>
      </c>
      <c r="J7542" s="5" t="s">
        <v>1245</v>
      </c>
      <c r="K7542" s="6">
        <v>3295.52</v>
      </c>
      <c r="L7542" s="6">
        <v>0</v>
      </c>
      <c r="M7542" s="6">
        <v>1873.78</v>
      </c>
    </row>
    <row r="7543" spans="1:13">
      <c r="A7543" s="5">
        <v>101</v>
      </c>
      <c r="B7543" s="5">
        <v>21320</v>
      </c>
      <c r="G7543" s="5" t="s">
        <v>1232</v>
      </c>
      <c r="H7543" s="5">
        <v>21220</v>
      </c>
      <c r="I7543" s="7">
        <v>41628</v>
      </c>
      <c r="J7543" s="5" t="s">
        <v>1233</v>
      </c>
      <c r="K7543" s="6">
        <v>0</v>
      </c>
      <c r="L7543" s="6">
        <v>1567.78</v>
      </c>
      <c r="M7543" s="6">
        <v>306</v>
      </c>
    </row>
    <row r="7544" spans="1:13">
      <c r="A7544" s="5">
        <v>101</v>
      </c>
      <c r="B7544" s="5">
        <v>21320</v>
      </c>
      <c r="G7544" s="5" t="s">
        <v>1242</v>
      </c>
      <c r="H7544" s="5">
        <v>72341</v>
      </c>
      <c r="I7544" s="7">
        <v>41634</v>
      </c>
      <c r="J7544" s="5" t="s">
        <v>1245</v>
      </c>
      <c r="K7544" s="6">
        <v>50347.76</v>
      </c>
      <c r="L7544" s="6">
        <v>0</v>
      </c>
      <c r="M7544" s="6">
        <v>50653.760000000002</v>
      </c>
    </row>
    <row r="7545" spans="1:13">
      <c r="A7545" s="5">
        <v>101</v>
      </c>
      <c r="B7545" s="5">
        <v>21320</v>
      </c>
      <c r="G7545" s="5" t="s">
        <v>1232</v>
      </c>
      <c r="H7545" s="5">
        <v>11227</v>
      </c>
      <c r="I7545" s="7">
        <v>41635</v>
      </c>
      <c r="J7545" s="5" t="s">
        <v>1233</v>
      </c>
      <c r="K7545" s="6">
        <v>0</v>
      </c>
      <c r="L7545" s="6">
        <v>35930.239999999998</v>
      </c>
      <c r="M7545" s="6">
        <v>14723.52</v>
      </c>
    </row>
    <row r="7546" spans="1:13">
      <c r="A7546" s="5">
        <v>101</v>
      </c>
      <c r="B7546" s="5">
        <v>21320</v>
      </c>
      <c r="G7546" s="5" t="s">
        <v>1232</v>
      </c>
      <c r="H7546" s="5">
        <v>51230</v>
      </c>
      <c r="I7546" s="7">
        <v>41638</v>
      </c>
      <c r="J7546" s="5" t="s">
        <v>1233</v>
      </c>
      <c r="K7546" s="6">
        <v>0</v>
      </c>
      <c r="L7546" s="6">
        <v>14417.52</v>
      </c>
      <c r="M7546" s="6">
        <v>306</v>
      </c>
    </row>
    <row r="7547" spans="1:13">
      <c r="A7547" s="5">
        <v>101</v>
      </c>
      <c r="B7547" s="5">
        <v>21320</v>
      </c>
      <c r="G7547" s="5" t="s">
        <v>1232</v>
      </c>
      <c r="H7547" s="5">
        <v>70101</v>
      </c>
      <c r="I7547" s="7">
        <v>41640</v>
      </c>
      <c r="J7547" s="5" t="s">
        <v>1233</v>
      </c>
      <c r="K7547" s="6">
        <v>0</v>
      </c>
      <c r="L7547" s="6">
        <v>1097.8800000000001</v>
      </c>
      <c r="M7547" s="6">
        <v>-791.88</v>
      </c>
    </row>
    <row r="7548" spans="1:13">
      <c r="A7548" s="5">
        <v>101</v>
      </c>
      <c r="B7548" s="5">
        <v>21320</v>
      </c>
      <c r="G7548" s="5" t="s">
        <v>1242</v>
      </c>
      <c r="H7548" s="5">
        <v>72369</v>
      </c>
      <c r="I7548" s="7">
        <v>41645</v>
      </c>
      <c r="J7548" s="5" t="s">
        <v>1245</v>
      </c>
      <c r="K7548" s="6">
        <v>1097.8800000000001</v>
      </c>
      <c r="L7548" s="6">
        <v>0</v>
      </c>
      <c r="M7548" s="6">
        <v>306</v>
      </c>
    </row>
    <row r="7549" spans="1:13">
      <c r="A7549" s="5">
        <v>101</v>
      </c>
      <c r="B7549" s="5">
        <v>21320</v>
      </c>
      <c r="G7549" s="5" t="s">
        <v>1232</v>
      </c>
      <c r="H7549" s="5">
        <v>70108</v>
      </c>
      <c r="I7549" s="7">
        <v>41647</v>
      </c>
      <c r="J7549" s="5" t="s">
        <v>1233</v>
      </c>
      <c r="K7549" s="6">
        <v>0</v>
      </c>
      <c r="L7549" s="6">
        <v>855.96</v>
      </c>
      <c r="M7549" s="6">
        <v>-549.96</v>
      </c>
    </row>
    <row r="7550" spans="1:13">
      <c r="A7550" s="5">
        <v>101</v>
      </c>
      <c r="B7550" s="5">
        <v>21320</v>
      </c>
      <c r="G7550" s="5" t="s">
        <v>1242</v>
      </c>
      <c r="H7550" s="5">
        <v>72454</v>
      </c>
      <c r="I7550" s="7">
        <v>41648</v>
      </c>
      <c r="J7550" s="5" t="s">
        <v>1245</v>
      </c>
      <c r="K7550" s="6">
        <v>855.96</v>
      </c>
      <c r="L7550" s="6">
        <v>0</v>
      </c>
      <c r="M7550" s="6">
        <v>306</v>
      </c>
    </row>
    <row r="7551" spans="1:13">
      <c r="A7551" s="5">
        <v>101</v>
      </c>
      <c r="B7551" s="5">
        <v>21320</v>
      </c>
      <c r="G7551" s="5" t="s">
        <v>1232</v>
      </c>
      <c r="H7551" s="5">
        <v>10110</v>
      </c>
      <c r="I7551" s="7">
        <v>41649</v>
      </c>
      <c r="J7551" s="5" t="s">
        <v>1233</v>
      </c>
      <c r="K7551" s="6">
        <v>0</v>
      </c>
      <c r="L7551" s="6">
        <v>36933.019999999997</v>
      </c>
      <c r="M7551" s="6">
        <v>-36627.019999999997</v>
      </c>
    </row>
    <row r="7552" spans="1:13">
      <c r="A7552" s="5">
        <v>101</v>
      </c>
      <c r="B7552" s="5">
        <v>21320</v>
      </c>
      <c r="G7552" s="5" t="s">
        <v>1242</v>
      </c>
      <c r="H7552" s="5">
        <v>72502</v>
      </c>
      <c r="I7552" s="7">
        <v>41649</v>
      </c>
      <c r="J7552" s="5" t="s">
        <v>1245</v>
      </c>
      <c r="K7552" s="6">
        <v>36933.019999999997</v>
      </c>
      <c r="L7552" s="6">
        <v>0</v>
      </c>
      <c r="M7552" s="6">
        <v>306</v>
      </c>
    </row>
    <row r="7553" spans="1:13">
      <c r="A7553" s="5">
        <v>101</v>
      </c>
      <c r="B7553" s="5">
        <v>21320</v>
      </c>
      <c r="G7553" s="5" t="s">
        <v>1232</v>
      </c>
      <c r="H7553" s="5">
        <v>10114</v>
      </c>
      <c r="I7553" s="7">
        <v>41653</v>
      </c>
      <c r="J7553" s="5" t="s">
        <v>1233</v>
      </c>
      <c r="K7553" s="6">
        <v>0</v>
      </c>
      <c r="L7553" s="6">
        <v>165.5</v>
      </c>
      <c r="M7553" s="6">
        <v>140.5</v>
      </c>
    </row>
    <row r="7554" spans="1:13">
      <c r="A7554" s="5">
        <v>101</v>
      </c>
      <c r="B7554" s="5">
        <v>21320</v>
      </c>
      <c r="G7554" s="5" t="s">
        <v>1242</v>
      </c>
      <c r="H7554" s="5">
        <v>72508</v>
      </c>
      <c r="I7554" s="7">
        <v>41653</v>
      </c>
      <c r="J7554" s="5" t="s">
        <v>1245</v>
      </c>
      <c r="K7554" s="6">
        <v>15061.4</v>
      </c>
      <c r="L7554" s="6">
        <v>0</v>
      </c>
      <c r="M7554" s="6">
        <v>15201.9</v>
      </c>
    </row>
    <row r="7555" spans="1:13">
      <c r="A7555" s="5">
        <v>101</v>
      </c>
      <c r="B7555" s="5">
        <v>21320</v>
      </c>
      <c r="G7555" s="5" t="s">
        <v>1232</v>
      </c>
      <c r="H7555" s="5">
        <v>50115</v>
      </c>
      <c r="I7555" s="7">
        <v>41654</v>
      </c>
      <c r="J7555" s="5" t="s">
        <v>1233</v>
      </c>
      <c r="K7555" s="6">
        <v>0</v>
      </c>
      <c r="L7555" s="6">
        <v>14895.9</v>
      </c>
      <c r="M7555" s="6">
        <v>306</v>
      </c>
    </row>
    <row r="7556" spans="1:13">
      <c r="A7556" s="5">
        <v>101</v>
      </c>
      <c r="B7556" s="5">
        <v>21320</v>
      </c>
      <c r="G7556" s="5" t="s">
        <v>1232</v>
      </c>
      <c r="H7556" s="5">
        <v>70115</v>
      </c>
      <c r="I7556" s="7">
        <v>41654</v>
      </c>
      <c r="J7556" s="5" t="s">
        <v>1233</v>
      </c>
      <c r="K7556" s="6">
        <v>0</v>
      </c>
      <c r="L7556" s="6">
        <v>922.38</v>
      </c>
      <c r="M7556" s="6">
        <v>-616.38</v>
      </c>
    </row>
    <row r="7557" spans="1:13">
      <c r="A7557" s="5">
        <v>101</v>
      </c>
      <c r="B7557" s="5">
        <v>21320</v>
      </c>
      <c r="G7557" s="5" t="s">
        <v>1242</v>
      </c>
      <c r="H7557" s="5">
        <v>72554</v>
      </c>
      <c r="I7557" s="7">
        <v>41655</v>
      </c>
      <c r="J7557" s="5" t="s">
        <v>1245</v>
      </c>
      <c r="K7557" s="6">
        <v>922.38</v>
      </c>
      <c r="L7557" s="6">
        <v>0</v>
      </c>
      <c r="M7557" s="6">
        <v>306</v>
      </c>
    </row>
    <row r="7558" spans="1:13">
      <c r="A7558" s="5">
        <v>101</v>
      </c>
      <c r="B7558" s="5">
        <v>21320</v>
      </c>
      <c r="G7558" s="5" t="s">
        <v>1232</v>
      </c>
      <c r="H7558" s="5">
        <v>70122</v>
      </c>
      <c r="I7558" s="7">
        <v>41661</v>
      </c>
      <c r="J7558" s="5" t="s">
        <v>1233</v>
      </c>
      <c r="K7558" s="6">
        <v>0</v>
      </c>
      <c r="L7558" s="6">
        <v>887.48</v>
      </c>
      <c r="M7558" s="6">
        <v>-581.48</v>
      </c>
    </row>
    <row r="7559" spans="1:13">
      <c r="A7559" s="5">
        <v>101</v>
      </c>
      <c r="B7559" s="5">
        <v>21320</v>
      </c>
      <c r="G7559" s="5" t="s">
        <v>1242</v>
      </c>
      <c r="H7559" s="5">
        <v>72687</v>
      </c>
      <c r="I7559" s="7">
        <v>41662</v>
      </c>
      <c r="J7559" s="5" t="s">
        <v>1245</v>
      </c>
      <c r="K7559" s="6">
        <v>887.48</v>
      </c>
      <c r="L7559" s="6">
        <v>0</v>
      </c>
      <c r="M7559" s="6">
        <v>306</v>
      </c>
    </row>
    <row r="7560" spans="1:13">
      <c r="A7560" s="5">
        <v>101</v>
      </c>
      <c r="B7560" s="5">
        <v>21320</v>
      </c>
      <c r="G7560" s="5" t="s">
        <v>1242</v>
      </c>
      <c r="H7560" s="5">
        <v>72748</v>
      </c>
      <c r="I7560" s="7">
        <v>41662</v>
      </c>
      <c r="J7560" s="5" t="s">
        <v>1245</v>
      </c>
      <c r="K7560" s="6">
        <v>37468.379999999997</v>
      </c>
      <c r="L7560" s="6">
        <v>0</v>
      </c>
      <c r="M7560" s="6">
        <v>37774.379999999997</v>
      </c>
    </row>
    <row r="7561" spans="1:13">
      <c r="A7561" s="5">
        <v>101</v>
      </c>
      <c r="B7561" s="5">
        <v>21320</v>
      </c>
      <c r="G7561" s="5" t="s">
        <v>1232</v>
      </c>
      <c r="H7561" s="5">
        <v>10124</v>
      </c>
      <c r="I7561" s="7">
        <v>41663</v>
      </c>
      <c r="J7561" s="5" t="s">
        <v>1233</v>
      </c>
      <c r="K7561" s="6">
        <v>0</v>
      </c>
      <c r="L7561" s="6">
        <v>36000.06</v>
      </c>
      <c r="M7561" s="6">
        <v>1774.32</v>
      </c>
    </row>
    <row r="7562" spans="1:13">
      <c r="A7562" s="5">
        <v>101</v>
      </c>
      <c r="B7562" s="5">
        <v>21320</v>
      </c>
      <c r="G7562" s="5" t="s">
        <v>1232</v>
      </c>
      <c r="H7562" s="5">
        <v>20124</v>
      </c>
      <c r="I7562" s="7">
        <v>41663</v>
      </c>
      <c r="J7562" s="5" t="s">
        <v>1233</v>
      </c>
      <c r="K7562" s="6">
        <v>0</v>
      </c>
      <c r="L7562" s="6">
        <v>1468.32</v>
      </c>
      <c r="M7562" s="6">
        <v>306</v>
      </c>
    </row>
    <row r="7563" spans="1:13">
      <c r="A7563" s="5">
        <v>101</v>
      </c>
      <c r="B7563" s="5">
        <v>21320</v>
      </c>
      <c r="G7563" s="5" t="s">
        <v>1232</v>
      </c>
      <c r="H7563" s="5">
        <v>10127</v>
      </c>
      <c r="I7563" s="7">
        <v>41666</v>
      </c>
      <c r="J7563" s="5" t="s">
        <v>1233</v>
      </c>
      <c r="K7563" s="6">
        <v>0</v>
      </c>
      <c r="L7563" s="6">
        <v>60.44</v>
      </c>
      <c r="M7563" s="6">
        <v>245.56</v>
      </c>
    </row>
    <row r="7564" spans="1:13">
      <c r="A7564" s="5">
        <v>101</v>
      </c>
      <c r="B7564" s="5">
        <v>21320</v>
      </c>
      <c r="G7564" s="5" t="s">
        <v>1232</v>
      </c>
      <c r="H7564" s="5">
        <v>70129</v>
      </c>
      <c r="I7564" s="7">
        <v>41668</v>
      </c>
      <c r="J7564" s="5" t="s">
        <v>1233</v>
      </c>
      <c r="K7564" s="6">
        <v>0</v>
      </c>
      <c r="L7564" s="6">
        <v>915.3</v>
      </c>
      <c r="M7564" s="6">
        <v>-669.74</v>
      </c>
    </row>
    <row r="7565" spans="1:13">
      <c r="A7565" s="5">
        <v>101</v>
      </c>
      <c r="B7565" s="5">
        <v>21320</v>
      </c>
      <c r="G7565" s="5" t="s">
        <v>1242</v>
      </c>
      <c r="H7565" s="5">
        <v>72786</v>
      </c>
      <c r="I7565" s="7">
        <v>41668</v>
      </c>
      <c r="J7565" s="5" t="s">
        <v>1245</v>
      </c>
      <c r="K7565" s="6">
        <v>16248.32</v>
      </c>
      <c r="L7565" s="6">
        <v>0</v>
      </c>
      <c r="M7565" s="6">
        <v>15578.58</v>
      </c>
    </row>
    <row r="7566" spans="1:13">
      <c r="A7566" s="5">
        <v>101</v>
      </c>
      <c r="B7566" s="5">
        <v>21320</v>
      </c>
      <c r="G7566" s="5" t="s">
        <v>1232</v>
      </c>
      <c r="H7566" s="5">
        <v>50130</v>
      </c>
      <c r="I7566" s="7">
        <v>41669</v>
      </c>
      <c r="J7566" s="5" t="s">
        <v>1233</v>
      </c>
      <c r="K7566" s="6">
        <v>0</v>
      </c>
      <c r="L7566" s="6">
        <v>15272.58</v>
      </c>
      <c r="M7566" s="6">
        <v>306</v>
      </c>
    </row>
    <row r="7567" spans="1:13">
      <c r="A7567" s="5">
        <v>101</v>
      </c>
      <c r="B7567" s="5">
        <v>21320</v>
      </c>
      <c r="G7567" s="5" t="s">
        <v>1232</v>
      </c>
      <c r="H7567" s="5">
        <v>70807</v>
      </c>
      <c r="I7567" s="7">
        <v>41673</v>
      </c>
      <c r="J7567" s="5" t="s">
        <v>3092</v>
      </c>
      <c r="K7567" s="6">
        <v>42.9</v>
      </c>
      <c r="L7567" s="6">
        <v>0</v>
      </c>
      <c r="M7567" s="6">
        <v>348.9</v>
      </c>
    </row>
    <row r="7568" spans="1:13">
      <c r="A7568" s="5">
        <v>101</v>
      </c>
      <c r="B7568" s="5">
        <v>21320</v>
      </c>
      <c r="G7568" s="5" t="s">
        <v>1232</v>
      </c>
      <c r="H7568" s="5">
        <v>70205</v>
      </c>
      <c r="I7568" s="7">
        <v>41675</v>
      </c>
      <c r="J7568" s="5" t="s">
        <v>1233</v>
      </c>
      <c r="K7568" s="6">
        <v>0</v>
      </c>
      <c r="L7568" s="6">
        <v>797.97</v>
      </c>
      <c r="M7568" s="6">
        <v>-449.07</v>
      </c>
    </row>
    <row r="7569" spans="1:13">
      <c r="A7569" s="5">
        <v>101</v>
      </c>
      <c r="B7569" s="5">
        <v>21320</v>
      </c>
      <c r="G7569" s="5" t="s">
        <v>1242</v>
      </c>
      <c r="H7569" s="5">
        <v>72870</v>
      </c>
      <c r="I7569" s="7">
        <v>41676</v>
      </c>
      <c r="J7569" s="5" t="s">
        <v>1245</v>
      </c>
      <c r="K7569" s="6">
        <v>797.97</v>
      </c>
      <c r="L7569" s="6">
        <v>0</v>
      </c>
      <c r="M7569" s="6">
        <v>348.9</v>
      </c>
    </row>
    <row r="7570" spans="1:13">
      <c r="A7570" s="5">
        <v>101</v>
      </c>
      <c r="B7570" s="5">
        <v>21320</v>
      </c>
      <c r="G7570" s="5" t="s">
        <v>1242</v>
      </c>
      <c r="H7570" s="5">
        <v>72941</v>
      </c>
      <c r="I7570" s="7">
        <v>41676</v>
      </c>
      <c r="J7570" s="5" t="s">
        <v>1245</v>
      </c>
      <c r="K7570" s="6">
        <v>36826.839999999997</v>
      </c>
      <c r="L7570" s="6">
        <v>0</v>
      </c>
      <c r="M7570" s="6">
        <v>37175.74</v>
      </c>
    </row>
    <row r="7571" spans="1:13">
      <c r="A7571" s="5">
        <v>101</v>
      </c>
      <c r="B7571" s="5">
        <v>21320</v>
      </c>
      <c r="G7571" s="5" t="s">
        <v>1232</v>
      </c>
      <c r="H7571" s="5">
        <v>10207</v>
      </c>
      <c r="I7571" s="7">
        <v>41677</v>
      </c>
      <c r="J7571" s="5" t="s">
        <v>1233</v>
      </c>
      <c r="K7571" s="6">
        <v>0</v>
      </c>
      <c r="L7571" s="6">
        <v>36839.5</v>
      </c>
      <c r="M7571" s="6">
        <v>336.24</v>
      </c>
    </row>
    <row r="7572" spans="1:13">
      <c r="A7572" s="5">
        <v>101</v>
      </c>
      <c r="B7572" s="5">
        <v>21320</v>
      </c>
      <c r="G7572" s="5" t="s">
        <v>1232</v>
      </c>
      <c r="H7572" s="5">
        <v>70212</v>
      </c>
      <c r="I7572" s="7">
        <v>41682</v>
      </c>
      <c r="J7572" s="5" t="s">
        <v>1233</v>
      </c>
      <c r="K7572" s="6">
        <v>0</v>
      </c>
      <c r="L7572" s="6">
        <v>834.3</v>
      </c>
      <c r="M7572" s="6">
        <v>-498.06</v>
      </c>
    </row>
    <row r="7573" spans="1:13">
      <c r="A7573" s="5">
        <v>101</v>
      </c>
      <c r="B7573" s="5">
        <v>21320</v>
      </c>
      <c r="G7573" s="5" t="s">
        <v>1242</v>
      </c>
      <c r="H7573" s="5">
        <v>72985</v>
      </c>
      <c r="I7573" s="7">
        <v>41683</v>
      </c>
      <c r="J7573" s="5" t="s">
        <v>1245</v>
      </c>
      <c r="K7573" s="6">
        <v>16123.29</v>
      </c>
      <c r="L7573" s="6">
        <v>0</v>
      </c>
      <c r="M7573" s="6">
        <v>15625.23</v>
      </c>
    </row>
    <row r="7574" spans="1:13">
      <c r="A7574" s="5">
        <v>101</v>
      </c>
      <c r="B7574" s="5">
        <v>21320</v>
      </c>
      <c r="G7574" s="5" t="s">
        <v>1232</v>
      </c>
      <c r="H7574" s="5">
        <v>50214</v>
      </c>
      <c r="I7574" s="7">
        <v>41684</v>
      </c>
      <c r="J7574" s="5" t="s">
        <v>1233</v>
      </c>
      <c r="K7574" s="6">
        <v>0</v>
      </c>
      <c r="L7574" s="6">
        <v>15303.77</v>
      </c>
      <c r="M7574" s="6">
        <v>321.45999999999998</v>
      </c>
    </row>
    <row r="7575" spans="1:13">
      <c r="A7575" s="5">
        <v>101</v>
      </c>
      <c r="B7575" s="5">
        <v>21320</v>
      </c>
      <c r="G7575" s="5" t="s">
        <v>1242</v>
      </c>
      <c r="H7575" s="5">
        <v>73039</v>
      </c>
      <c r="I7575" s="7">
        <v>41684</v>
      </c>
      <c r="J7575" s="5" t="s">
        <v>1245</v>
      </c>
      <c r="K7575" s="6">
        <v>27.44</v>
      </c>
      <c r="L7575" s="6">
        <v>0</v>
      </c>
      <c r="M7575" s="6">
        <v>348.9</v>
      </c>
    </row>
    <row r="7576" spans="1:13">
      <c r="A7576" s="5">
        <v>101</v>
      </c>
      <c r="B7576" s="5">
        <v>21320</v>
      </c>
      <c r="G7576" s="5" t="s">
        <v>1232</v>
      </c>
      <c r="H7576" s="5">
        <v>70219</v>
      </c>
      <c r="I7576" s="7">
        <v>41689</v>
      </c>
      <c r="J7576" s="5" t="s">
        <v>1233</v>
      </c>
      <c r="K7576" s="6">
        <v>0</v>
      </c>
      <c r="L7576" s="6">
        <v>837.62</v>
      </c>
      <c r="M7576" s="6">
        <v>-488.72</v>
      </c>
    </row>
    <row r="7577" spans="1:13">
      <c r="A7577" s="5">
        <v>101</v>
      </c>
      <c r="B7577" s="5">
        <v>21320</v>
      </c>
      <c r="G7577" s="5" t="s">
        <v>1242</v>
      </c>
      <c r="H7577" s="5">
        <v>73061</v>
      </c>
      <c r="I7577" s="7">
        <v>41690</v>
      </c>
      <c r="J7577" s="5" t="s">
        <v>1245</v>
      </c>
      <c r="K7577" s="6">
        <v>36690.42</v>
      </c>
      <c r="L7577" s="6">
        <v>0</v>
      </c>
      <c r="M7577" s="6">
        <v>36201.699999999997</v>
      </c>
    </row>
    <row r="7578" spans="1:13">
      <c r="A7578" s="5">
        <v>101</v>
      </c>
      <c r="B7578" s="5">
        <v>21320</v>
      </c>
      <c r="G7578" s="5" t="s">
        <v>1232</v>
      </c>
      <c r="H7578" s="5">
        <v>10221</v>
      </c>
      <c r="I7578" s="7">
        <v>41691</v>
      </c>
      <c r="J7578" s="5" t="s">
        <v>1233</v>
      </c>
      <c r="K7578" s="6">
        <v>0</v>
      </c>
      <c r="L7578" s="6">
        <v>38974</v>
      </c>
      <c r="M7578" s="6">
        <v>-2772.3</v>
      </c>
    </row>
    <row r="7579" spans="1:13">
      <c r="A7579" s="5">
        <v>101</v>
      </c>
      <c r="B7579" s="5">
        <v>21320</v>
      </c>
      <c r="G7579" s="5" t="s">
        <v>1232</v>
      </c>
      <c r="H7579" s="5">
        <v>10221</v>
      </c>
      <c r="I7579" s="7">
        <v>41694</v>
      </c>
      <c r="J7579" s="5" t="s">
        <v>3270</v>
      </c>
      <c r="K7579" s="6">
        <v>91.8</v>
      </c>
      <c r="L7579" s="6">
        <v>0</v>
      </c>
      <c r="M7579" s="6">
        <v>-2680.5</v>
      </c>
    </row>
    <row r="7580" spans="1:13">
      <c r="A7580" s="5">
        <v>101</v>
      </c>
      <c r="B7580" s="5">
        <v>21320</v>
      </c>
      <c r="G7580" s="5" t="s">
        <v>1232</v>
      </c>
      <c r="H7580" s="5">
        <v>56514</v>
      </c>
      <c r="I7580" s="7">
        <v>41694</v>
      </c>
      <c r="J7580" s="5" t="s">
        <v>3271</v>
      </c>
      <c r="K7580" s="6">
        <v>0</v>
      </c>
      <c r="L7580" s="6">
        <v>42.9</v>
      </c>
      <c r="M7580" s="6">
        <v>-2723.4</v>
      </c>
    </row>
    <row r="7581" spans="1:13">
      <c r="A7581" s="5">
        <v>101</v>
      </c>
      <c r="B7581" s="5">
        <v>21320</v>
      </c>
      <c r="G7581" s="5" t="s">
        <v>1242</v>
      </c>
      <c r="H7581" s="5">
        <v>73163</v>
      </c>
      <c r="I7581" s="7">
        <v>41694</v>
      </c>
      <c r="J7581" s="5" t="s">
        <v>1245</v>
      </c>
      <c r="K7581" s="6">
        <v>4589.5600000000004</v>
      </c>
      <c r="L7581" s="6">
        <v>0</v>
      </c>
      <c r="M7581" s="6">
        <v>1866.16</v>
      </c>
    </row>
    <row r="7582" spans="1:13">
      <c r="A7582" s="5">
        <v>101</v>
      </c>
      <c r="B7582" s="5">
        <v>21320</v>
      </c>
      <c r="G7582" s="5" t="s">
        <v>1232</v>
      </c>
      <c r="H7582" s="5">
        <v>10225</v>
      </c>
      <c r="I7582" s="7">
        <v>41695</v>
      </c>
      <c r="J7582" s="5" t="s">
        <v>1233</v>
      </c>
      <c r="K7582" s="6">
        <v>0</v>
      </c>
      <c r="L7582" s="6">
        <v>120.72</v>
      </c>
      <c r="M7582" s="6">
        <v>1745.44</v>
      </c>
    </row>
    <row r="7583" spans="1:13">
      <c r="A7583" s="5">
        <v>101</v>
      </c>
      <c r="B7583" s="5">
        <v>21320</v>
      </c>
      <c r="G7583" s="5" t="s">
        <v>1232</v>
      </c>
      <c r="H7583" s="5">
        <v>20225</v>
      </c>
      <c r="I7583" s="7">
        <v>41695</v>
      </c>
      <c r="J7583" s="5" t="s">
        <v>1233</v>
      </c>
      <c r="K7583" s="6">
        <v>0</v>
      </c>
      <c r="L7583" s="6">
        <v>1468.36</v>
      </c>
      <c r="M7583" s="6">
        <v>277.08</v>
      </c>
    </row>
    <row r="7584" spans="1:13">
      <c r="A7584" s="5">
        <v>101</v>
      </c>
      <c r="B7584" s="5">
        <v>21320</v>
      </c>
      <c r="G7584" s="5" t="s">
        <v>1232</v>
      </c>
      <c r="H7584" s="5">
        <v>70226</v>
      </c>
      <c r="I7584" s="7">
        <v>41696</v>
      </c>
      <c r="J7584" s="5" t="s">
        <v>1233</v>
      </c>
      <c r="K7584" s="6">
        <v>0</v>
      </c>
      <c r="L7584" s="6">
        <v>866.1</v>
      </c>
      <c r="M7584" s="6">
        <v>-589.02</v>
      </c>
    </row>
    <row r="7585" spans="1:13">
      <c r="A7585" s="5">
        <v>101</v>
      </c>
      <c r="B7585" s="5">
        <v>21320</v>
      </c>
      <c r="G7585" s="5" t="s">
        <v>1242</v>
      </c>
      <c r="H7585" s="5">
        <v>73198</v>
      </c>
      <c r="I7585" s="7">
        <v>41697</v>
      </c>
      <c r="J7585" s="5" t="s">
        <v>1245</v>
      </c>
      <c r="K7585" s="6">
        <v>16258.48</v>
      </c>
      <c r="L7585" s="6">
        <v>0</v>
      </c>
      <c r="M7585" s="6">
        <v>15669.46</v>
      </c>
    </row>
    <row r="7586" spans="1:13">
      <c r="A7586" s="5">
        <v>101</v>
      </c>
      <c r="B7586" s="5">
        <v>21320</v>
      </c>
      <c r="G7586" s="5" t="s">
        <v>1232</v>
      </c>
      <c r="H7586" s="5">
        <v>50228</v>
      </c>
      <c r="I7586" s="7">
        <v>41698</v>
      </c>
      <c r="J7586" s="5" t="s">
        <v>1233</v>
      </c>
      <c r="K7586" s="6">
        <v>0</v>
      </c>
      <c r="L7586" s="6">
        <v>15363.46</v>
      </c>
      <c r="M7586" s="6">
        <v>306</v>
      </c>
    </row>
    <row r="7587" spans="1:13">
      <c r="A7587" s="5">
        <v>101</v>
      </c>
      <c r="B7587" s="5">
        <v>21320</v>
      </c>
      <c r="G7587" s="5" t="s">
        <v>1232</v>
      </c>
      <c r="H7587" s="5">
        <v>70305</v>
      </c>
      <c r="I7587" s="7">
        <v>41703</v>
      </c>
      <c r="J7587" s="5" t="s">
        <v>1233</v>
      </c>
      <c r="K7587" s="6">
        <v>0</v>
      </c>
      <c r="L7587" s="6">
        <v>797.98</v>
      </c>
      <c r="M7587" s="6">
        <v>-491.98</v>
      </c>
    </row>
    <row r="7588" spans="1:13">
      <c r="A7588" s="5">
        <v>101</v>
      </c>
      <c r="B7588" s="5">
        <v>21320</v>
      </c>
      <c r="G7588" s="5" t="s">
        <v>1242</v>
      </c>
      <c r="H7588" s="5">
        <v>73280</v>
      </c>
      <c r="I7588" s="7">
        <v>41703</v>
      </c>
      <c r="J7588" s="5" t="s">
        <v>1245</v>
      </c>
      <c r="K7588" s="6">
        <v>797.98</v>
      </c>
      <c r="L7588" s="6">
        <v>0</v>
      </c>
      <c r="M7588" s="6">
        <v>306</v>
      </c>
    </row>
    <row r="7589" spans="1:13">
      <c r="A7589" s="5">
        <v>101</v>
      </c>
      <c r="B7589" s="5">
        <v>21320</v>
      </c>
      <c r="G7589" s="5" t="s">
        <v>1242</v>
      </c>
      <c r="H7589" s="5">
        <v>73336</v>
      </c>
      <c r="I7589" s="7">
        <v>41704</v>
      </c>
      <c r="J7589" s="5" t="s">
        <v>1245</v>
      </c>
      <c r="K7589" s="6">
        <v>35950.65</v>
      </c>
      <c r="L7589" s="6">
        <v>0</v>
      </c>
      <c r="M7589" s="6">
        <v>36256.65</v>
      </c>
    </row>
    <row r="7590" spans="1:13">
      <c r="A7590" s="5">
        <v>101</v>
      </c>
      <c r="B7590" s="5">
        <v>21320</v>
      </c>
      <c r="G7590" s="5" t="s">
        <v>1232</v>
      </c>
      <c r="H7590" s="5">
        <v>10307</v>
      </c>
      <c r="I7590" s="7">
        <v>41705</v>
      </c>
      <c r="J7590" s="5" t="s">
        <v>1233</v>
      </c>
      <c r="K7590" s="6">
        <v>0</v>
      </c>
      <c r="L7590" s="6">
        <v>35950.65</v>
      </c>
      <c r="M7590" s="6">
        <v>306</v>
      </c>
    </row>
    <row r="7591" spans="1:13">
      <c r="A7591" s="5">
        <v>101</v>
      </c>
      <c r="B7591" s="5">
        <v>21320</v>
      </c>
      <c r="G7591" s="5" t="s">
        <v>1232</v>
      </c>
      <c r="H7591" s="5">
        <v>70312</v>
      </c>
      <c r="I7591" s="7">
        <v>41710</v>
      </c>
      <c r="J7591" s="5" t="s">
        <v>1233</v>
      </c>
      <c r="K7591" s="6">
        <v>0</v>
      </c>
      <c r="L7591" s="6">
        <v>834.38</v>
      </c>
      <c r="M7591" s="6">
        <v>-528.38</v>
      </c>
    </row>
    <row r="7592" spans="1:13">
      <c r="A7592" s="5">
        <v>101</v>
      </c>
      <c r="B7592" s="5">
        <v>21320</v>
      </c>
      <c r="G7592" s="5" t="s">
        <v>1242</v>
      </c>
      <c r="H7592" s="5">
        <v>73395</v>
      </c>
      <c r="I7592" s="7">
        <v>41711</v>
      </c>
      <c r="J7592" s="5" t="s">
        <v>1245</v>
      </c>
      <c r="K7592" s="6">
        <v>834.38</v>
      </c>
      <c r="L7592" s="6">
        <v>0</v>
      </c>
      <c r="M7592" s="6">
        <v>306</v>
      </c>
    </row>
    <row r="7593" spans="1:13">
      <c r="A7593" s="5">
        <v>101</v>
      </c>
      <c r="B7593" s="5">
        <v>21320</v>
      </c>
      <c r="G7593" s="5" t="s">
        <v>1242</v>
      </c>
      <c r="H7593" s="5">
        <v>73507</v>
      </c>
      <c r="I7593" s="7">
        <v>41711</v>
      </c>
      <c r="J7593" s="5" t="s">
        <v>1245</v>
      </c>
      <c r="K7593" s="6">
        <v>15357.18</v>
      </c>
      <c r="L7593" s="6">
        <v>0</v>
      </c>
      <c r="M7593" s="6">
        <v>15663.18</v>
      </c>
    </row>
    <row r="7594" spans="1:13">
      <c r="A7594" s="5">
        <v>101</v>
      </c>
      <c r="B7594" s="5">
        <v>21320</v>
      </c>
      <c r="G7594" s="5" t="s">
        <v>1232</v>
      </c>
      <c r="H7594" s="5">
        <v>50314</v>
      </c>
      <c r="I7594" s="7">
        <v>41712</v>
      </c>
      <c r="J7594" s="5" t="s">
        <v>1233</v>
      </c>
      <c r="K7594" s="6">
        <v>0</v>
      </c>
      <c r="L7594" s="6">
        <v>15357.18</v>
      </c>
      <c r="M7594" s="6">
        <v>306</v>
      </c>
    </row>
    <row r="7595" spans="1:13">
      <c r="A7595" s="5">
        <v>101</v>
      </c>
      <c r="B7595" s="5">
        <v>21320</v>
      </c>
      <c r="G7595" s="5" t="s">
        <v>1232</v>
      </c>
      <c r="H7595" s="5">
        <v>70319</v>
      </c>
      <c r="I7595" s="7">
        <v>41717</v>
      </c>
      <c r="J7595" s="5" t="s">
        <v>1233</v>
      </c>
      <c r="K7595" s="6">
        <v>0</v>
      </c>
      <c r="L7595" s="6">
        <v>798.4</v>
      </c>
      <c r="M7595" s="6">
        <v>-492.4</v>
      </c>
    </row>
    <row r="7596" spans="1:13">
      <c r="A7596" s="5">
        <v>101</v>
      </c>
      <c r="B7596" s="5">
        <v>21320</v>
      </c>
      <c r="G7596" s="5" t="s">
        <v>1242</v>
      </c>
      <c r="H7596" s="5">
        <v>73537</v>
      </c>
      <c r="I7596" s="7">
        <v>41718</v>
      </c>
      <c r="J7596" s="5" t="s">
        <v>1245</v>
      </c>
      <c r="K7596" s="6">
        <v>37151.160000000003</v>
      </c>
      <c r="L7596" s="6">
        <v>0</v>
      </c>
      <c r="M7596" s="6">
        <v>36658.76</v>
      </c>
    </row>
    <row r="7597" spans="1:13">
      <c r="A7597" s="5">
        <v>101</v>
      </c>
      <c r="B7597" s="5">
        <v>21320</v>
      </c>
      <c r="G7597" s="5" t="s">
        <v>1232</v>
      </c>
      <c r="H7597" s="5">
        <v>10321</v>
      </c>
      <c r="I7597" s="7">
        <v>41719</v>
      </c>
      <c r="J7597" s="5" t="s">
        <v>1233</v>
      </c>
      <c r="K7597" s="6">
        <v>0</v>
      </c>
      <c r="L7597" s="6">
        <v>36352.76</v>
      </c>
      <c r="M7597" s="6">
        <v>306</v>
      </c>
    </row>
    <row r="7598" spans="1:13">
      <c r="A7598" s="5">
        <v>101</v>
      </c>
      <c r="B7598" s="5">
        <v>21320</v>
      </c>
      <c r="G7598" s="5" t="s">
        <v>1242</v>
      </c>
      <c r="H7598" s="5">
        <v>73694</v>
      </c>
      <c r="I7598" s="7">
        <v>41722</v>
      </c>
      <c r="J7598" s="5" t="s">
        <v>1245</v>
      </c>
      <c r="K7598" s="6">
        <v>1468.3</v>
      </c>
      <c r="L7598" s="6">
        <v>0</v>
      </c>
      <c r="M7598" s="6">
        <v>1774.3</v>
      </c>
    </row>
    <row r="7599" spans="1:13">
      <c r="A7599" s="5">
        <v>101</v>
      </c>
      <c r="B7599" s="5">
        <v>21320</v>
      </c>
      <c r="G7599" s="5" t="s">
        <v>1232</v>
      </c>
      <c r="H7599" s="5">
        <v>20325</v>
      </c>
      <c r="I7599" s="7">
        <v>41723</v>
      </c>
      <c r="J7599" s="5" t="s">
        <v>1233</v>
      </c>
      <c r="K7599" s="6">
        <v>0</v>
      </c>
      <c r="L7599" s="6">
        <v>1468.3</v>
      </c>
      <c r="M7599" s="6">
        <v>306</v>
      </c>
    </row>
    <row r="7600" spans="1:13">
      <c r="A7600" s="5">
        <v>101</v>
      </c>
      <c r="B7600" s="5">
        <v>21320</v>
      </c>
      <c r="G7600" s="5" t="s">
        <v>1232</v>
      </c>
      <c r="H7600" s="5">
        <v>70326</v>
      </c>
      <c r="I7600" s="7">
        <v>41724</v>
      </c>
      <c r="J7600" s="5" t="s">
        <v>1233</v>
      </c>
      <c r="K7600" s="6">
        <v>0</v>
      </c>
      <c r="L7600" s="6">
        <v>808.26</v>
      </c>
      <c r="M7600" s="6">
        <v>-502.26</v>
      </c>
    </row>
    <row r="7601" spans="1:13">
      <c r="A7601" s="5">
        <v>101</v>
      </c>
      <c r="B7601" s="5">
        <v>21320</v>
      </c>
      <c r="G7601" s="5" t="s">
        <v>1242</v>
      </c>
      <c r="H7601" s="5">
        <v>73622</v>
      </c>
      <c r="I7601" s="7">
        <v>41725</v>
      </c>
      <c r="J7601" s="5" t="s">
        <v>1245</v>
      </c>
      <c r="K7601" s="6">
        <v>16055.1</v>
      </c>
      <c r="L7601" s="6">
        <v>0</v>
      </c>
      <c r="M7601" s="6">
        <v>15552.84</v>
      </c>
    </row>
    <row r="7602" spans="1:13">
      <c r="A7602" s="5">
        <v>101</v>
      </c>
      <c r="B7602" s="5">
        <v>21320</v>
      </c>
      <c r="G7602" s="5" t="s">
        <v>1232</v>
      </c>
      <c r="H7602" s="5">
        <v>50328</v>
      </c>
      <c r="I7602" s="7">
        <v>41726</v>
      </c>
      <c r="J7602" s="5" t="s">
        <v>1233</v>
      </c>
      <c r="K7602" s="6">
        <v>0</v>
      </c>
      <c r="L7602" s="6">
        <v>15246.84</v>
      </c>
      <c r="M7602" s="6">
        <v>306</v>
      </c>
    </row>
    <row r="7603" spans="1:13">
      <c r="A7603" s="5">
        <v>101</v>
      </c>
      <c r="B7603" s="5">
        <v>21320</v>
      </c>
      <c r="G7603" s="5" t="s">
        <v>1614</v>
      </c>
      <c r="H7603" s="5">
        <v>2842</v>
      </c>
      <c r="I7603" s="7">
        <v>41729</v>
      </c>
      <c r="J7603" s="5" t="s">
        <v>4272</v>
      </c>
      <c r="K7603" s="6">
        <v>0</v>
      </c>
      <c r="L7603" s="6">
        <v>200.11</v>
      </c>
      <c r="M7603" s="6">
        <v>105.89</v>
      </c>
    </row>
    <row r="7604" spans="1:13">
      <c r="A7604" s="5">
        <v>101</v>
      </c>
      <c r="B7604" s="5">
        <v>21320</v>
      </c>
      <c r="G7604" s="5" t="s">
        <v>1614</v>
      </c>
      <c r="H7604" s="5">
        <v>2846</v>
      </c>
      <c r="I7604" s="7">
        <v>41729</v>
      </c>
      <c r="J7604" s="5" t="s">
        <v>4273</v>
      </c>
      <c r="K7604" s="6">
        <v>0</v>
      </c>
      <c r="L7604" s="6">
        <v>105.89</v>
      </c>
      <c r="M7604" s="6">
        <v>0</v>
      </c>
    </row>
    <row r="7605" spans="1:13">
      <c r="A7605" s="5">
        <v>101</v>
      </c>
      <c r="B7605" s="5">
        <v>21320</v>
      </c>
      <c r="G7605" s="5" t="s">
        <v>1232</v>
      </c>
      <c r="H7605" s="5">
        <v>70402</v>
      </c>
      <c r="I7605" s="7">
        <v>41731</v>
      </c>
      <c r="J7605" s="5" t="s">
        <v>1233</v>
      </c>
      <c r="K7605" s="6">
        <v>0</v>
      </c>
      <c r="L7605" s="6">
        <v>833.78</v>
      </c>
      <c r="M7605" s="6">
        <v>-833.78</v>
      </c>
    </row>
    <row r="7606" spans="1:13">
      <c r="A7606" s="5">
        <v>101</v>
      </c>
      <c r="B7606" s="5">
        <v>21320</v>
      </c>
      <c r="G7606" s="5" t="s">
        <v>1242</v>
      </c>
      <c r="H7606" s="5">
        <v>73788</v>
      </c>
      <c r="I7606" s="7">
        <v>41732</v>
      </c>
      <c r="J7606" s="5" t="s">
        <v>1245</v>
      </c>
      <c r="K7606" s="6">
        <v>36488.379999999997</v>
      </c>
      <c r="L7606" s="6">
        <v>0</v>
      </c>
      <c r="M7606" s="6">
        <v>35654.6</v>
      </c>
    </row>
    <row r="7607" spans="1:13">
      <c r="A7607" s="5">
        <v>101</v>
      </c>
      <c r="B7607" s="5">
        <v>21320</v>
      </c>
      <c r="G7607" s="5" t="s">
        <v>1232</v>
      </c>
      <c r="H7607" s="5">
        <v>10404</v>
      </c>
      <c r="I7607" s="7">
        <v>41733</v>
      </c>
      <c r="J7607" s="5" t="s">
        <v>1233</v>
      </c>
      <c r="K7607" s="6">
        <v>0</v>
      </c>
      <c r="L7607" s="6">
        <v>35654.6</v>
      </c>
      <c r="M7607" s="6">
        <v>0</v>
      </c>
    </row>
    <row r="7608" spans="1:13">
      <c r="A7608" s="5">
        <v>101</v>
      </c>
      <c r="B7608" s="5">
        <v>21320</v>
      </c>
      <c r="G7608" s="5" t="s">
        <v>1232</v>
      </c>
      <c r="H7608" s="5">
        <v>70409</v>
      </c>
      <c r="I7608" s="7">
        <v>41738</v>
      </c>
      <c r="J7608" s="5" t="s">
        <v>1233</v>
      </c>
      <c r="K7608" s="6">
        <v>0</v>
      </c>
      <c r="L7608" s="6">
        <v>828.46</v>
      </c>
      <c r="M7608" s="6">
        <v>-828.46</v>
      </c>
    </row>
    <row r="7609" spans="1:13">
      <c r="A7609" s="5">
        <v>101</v>
      </c>
      <c r="B7609" s="5">
        <v>21320</v>
      </c>
      <c r="G7609" s="5" t="s">
        <v>1242</v>
      </c>
      <c r="H7609" s="5">
        <v>73899</v>
      </c>
      <c r="I7609" s="7">
        <v>41739</v>
      </c>
      <c r="J7609" s="5" t="s">
        <v>1245</v>
      </c>
      <c r="K7609" s="6">
        <v>828.46</v>
      </c>
      <c r="L7609" s="6">
        <v>0</v>
      </c>
      <c r="M7609" s="6">
        <v>0</v>
      </c>
    </row>
    <row r="7610" spans="1:13">
      <c r="A7610" s="5">
        <v>101</v>
      </c>
      <c r="B7610" s="5">
        <v>21320</v>
      </c>
      <c r="G7610" s="5" t="s">
        <v>1242</v>
      </c>
      <c r="H7610" s="5">
        <v>73957</v>
      </c>
      <c r="I7610" s="7">
        <v>41743</v>
      </c>
      <c r="J7610" s="5" t="s">
        <v>1245</v>
      </c>
      <c r="K7610" s="6">
        <v>15521.34</v>
      </c>
      <c r="L7610" s="6">
        <v>0</v>
      </c>
      <c r="M7610" s="6">
        <v>15521.34</v>
      </c>
    </row>
    <row r="7611" spans="1:13">
      <c r="A7611" s="5">
        <v>101</v>
      </c>
      <c r="B7611" s="5">
        <v>21320</v>
      </c>
      <c r="G7611" s="5" t="s">
        <v>1232</v>
      </c>
      <c r="H7611" s="5">
        <v>50415</v>
      </c>
      <c r="I7611" s="7">
        <v>41744</v>
      </c>
      <c r="J7611" s="5" t="s">
        <v>1233</v>
      </c>
      <c r="K7611" s="6">
        <v>0</v>
      </c>
      <c r="L7611" s="6">
        <v>15521.34</v>
      </c>
      <c r="M7611" s="6">
        <v>0</v>
      </c>
    </row>
    <row r="7612" spans="1:13">
      <c r="A7612" s="5">
        <v>101</v>
      </c>
      <c r="B7612" s="5">
        <v>21320</v>
      </c>
      <c r="G7612" s="5" t="s">
        <v>1232</v>
      </c>
      <c r="H7612" s="5">
        <v>70416</v>
      </c>
      <c r="I7612" s="7">
        <v>41745</v>
      </c>
      <c r="J7612" s="5" t="s">
        <v>1233</v>
      </c>
      <c r="K7612" s="6">
        <v>0</v>
      </c>
      <c r="L7612" s="6">
        <v>861.44</v>
      </c>
      <c r="M7612" s="6">
        <v>-861.44</v>
      </c>
    </row>
    <row r="7613" spans="1:13">
      <c r="A7613" s="5">
        <v>101</v>
      </c>
      <c r="B7613" s="5">
        <v>21320</v>
      </c>
      <c r="G7613" s="5" t="s">
        <v>1232</v>
      </c>
      <c r="H7613" s="5">
        <v>10417</v>
      </c>
      <c r="I7613" s="7">
        <v>41746</v>
      </c>
      <c r="J7613" s="5" t="s">
        <v>1233</v>
      </c>
      <c r="K7613" s="6">
        <v>0</v>
      </c>
      <c r="L7613" s="6">
        <v>36866.629999999997</v>
      </c>
      <c r="M7613" s="6">
        <v>-37728.07</v>
      </c>
    </row>
    <row r="7614" spans="1:13">
      <c r="A7614" s="5">
        <v>101</v>
      </c>
      <c r="B7614" s="5">
        <v>21320</v>
      </c>
      <c r="G7614" s="5" t="s">
        <v>1242</v>
      </c>
      <c r="H7614" s="5">
        <v>73989</v>
      </c>
      <c r="I7614" s="7">
        <v>41746</v>
      </c>
      <c r="J7614" s="5" t="s">
        <v>1245</v>
      </c>
      <c r="K7614" s="6">
        <v>37728.07</v>
      </c>
      <c r="L7614" s="6">
        <v>0</v>
      </c>
      <c r="M7614" s="6">
        <v>0</v>
      </c>
    </row>
    <row r="7615" spans="1:13">
      <c r="A7615" s="5">
        <v>101</v>
      </c>
      <c r="B7615" s="5">
        <v>21320</v>
      </c>
      <c r="G7615" s="5" t="s">
        <v>1232</v>
      </c>
      <c r="H7615" s="5">
        <v>10417</v>
      </c>
      <c r="I7615" s="7">
        <v>41750</v>
      </c>
      <c r="J7615" s="5" t="s">
        <v>4270</v>
      </c>
      <c r="K7615" s="6">
        <v>42.1</v>
      </c>
      <c r="L7615" s="6">
        <v>0</v>
      </c>
      <c r="M7615" s="6">
        <v>42.1</v>
      </c>
    </row>
    <row r="7616" spans="1:13">
      <c r="A7616" s="5">
        <v>101</v>
      </c>
      <c r="B7616" s="5">
        <v>21320</v>
      </c>
      <c r="G7616" s="5" t="s">
        <v>1232</v>
      </c>
      <c r="H7616" s="5">
        <v>10421</v>
      </c>
      <c r="I7616" s="7">
        <v>41750</v>
      </c>
      <c r="J7616" s="5" t="s">
        <v>1233</v>
      </c>
      <c r="K7616" s="6">
        <v>0</v>
      </c>
      <c r="L7616" s="6">
        <v>42.1</v>
      </c>
      <c r="M7616" s="6">
        <v>0</v>
      </c>
    </row>
    <row r="7617" spans="1:13">
      <c r="A7617" s="5">
        <v>101</v>
      </c>
      <c r="B7617" s="5">
        <v>21320</v>
      </c>
      <c r="G7617" s="5" t="s">
        <v>1232</v>
      </c>
      <c r="H7617" s="5">
        <v>70423</v>
      </c>
      <c r="I7617" s="7">
        <v>41752</v>
      </c>
      <c r="J7617" s="5" t="s">
        <v>1233</v>
      </c>
      <c r="K7617" s="6">
        <v>0</v>
      </c>
      <c r="L7617" s="6">
        <v>808.3</v>
      </c>
      <c r="M7617" s="6">
        <v>-808.3</v>
      </c>
    </row>
    <row r="7618" spans="1:13">
      <c r="A7618" s="5">
        <v>101</v>
      </c>
      <c r="B7618" s="5">
        <v>21320</v>
      </c>
      <c r="G7618" s="5" t="s">
        <v>1242</v>
      </c>
      <c r="H7618" s="5">
        <v>74072</v>
      </c>
      <c r="I7618" s="7">
        <v>41753</v>
      </c>
      <c r="J7618" s="5" t="s">
        <v>1245</v>
      </c>
      <c r="K7618" s="6">
        <v>2276.92</v>
      </c>
      <c r="L7618" s="6">
        <v>0</v>
      </c>
      <c r="M7618" s="6">
        <v>1468.62</v>
      </c>
    </row>
    <row r="7619" spans="1:13">
      <c r="A7619" s="5">
        <v>101</v>
      </c>
      <c r="B7619" s="5">
        <v>21320</v>
      </c>
      <c r="G7619" s="5" t="s">
        <v>1232</v>
      </c>
      <c r="H7619" s="5">
        <v>20425</v>
      </c>
      <c r="I7619" s="7">
        <v>41754</v>
      </c>
      <c r="J7619" s="5" t="s">
        <v>1233</v>
      </c>
      <c r="K7619" s="6">
        <v>0</v>
      </c>
      <c r="L7619" s="6">
        <v>1468.62</v>
      </c>
      <c r="M7619" s="6">
        <v>0</v>
      </c>
    </row>
    <row r="7620" spans="1:13">
      <c r="A7620" s="5">
        <v>101</v>
      </c>
      <c r="B7620" s="5">
        <v>21320</v>
      </c>
      <c r="G7620" s="5" t="s">
        <v>1242</v>
      </c>
      <c r="H7620" s="5">
        <v>74140</v>
      </c>
      <c r="I7620" s="7">
        <v>41758</v>
      </c>
      <c r="J7620" s="5" t="s">
        <v>1245</v>
      </c>
      <c r="K7620" s="6">
        <v>15231.06</v>
      </c>
      <c r="L7620" s="6">
        <v>0</v>
      </c>
      <c r="M7620" s="6">
        <v>15231.06</v>
      </c>
    </row>
    <row r="7621" spans="1:13">
      <c r="A7621" s="5">
        <v>101</v>
      </c>
      <c r="B7621" s="5">
        <v>21320</v>
      </c>
      <c r="G7621" s="5" t="s">
        <v>1232</v>
      </c>
      <c r="H7621" s="5">
        <v>50430</v>
      </c>
      <c r="I7621" s="7">
        <v>41759</v>
      </c>
      <c r="J7621" s="5" t="s">
        <v>1233</v>
      </c>
      <c r="K7621" s="6">
        <v>0</v>
      </c>
      <c r="L7621" s="6">
        <v>15231.06</v>
      </c>
      <c r="M7621" s="6">
        <v>0</v>
      </c>
    </row>
    <row r="7622" spans="1:13">
      <c r="A7622" s="5">
        <v>101</v>
      </c>
      <c r="B7622" s="5">
        <v>21320</v>
      </c>
      <c r="G7622" s="5" t="s">
        <v>1232</v>
      </c>
      <c r="H7622" s="5">
        <v>70430</v>
      </c>
      <c r="I7622" s="7">
        <v>41759</v>
      </c>
      <c r="J7622" s="5" t="s">
        <v>1233</v>
      </c>
      <c r="K7622" s="6">
        <v>0</v>
      </c>
      <c r="L7622" s="6">
        <v>888.28</v>
      </c>
      <c r="M7622" s="6">
        <v>-888.28</v>
      </c>
    </row>
    <row r="7623" spans="1:13">
      <c r="A7623" s="5">
        <v>101</v>
      </c>
      <c r="B7623" s="5">
        <v>21320</v>
      </c>
      <c r="G7623" s="5" t="s">
        <v>1242</v>
      </c>
      <c r="H7623" s="5">
        <v>74164</v>
      </c>
      <c r="I7623" s="7">
        <v>41760</v>
      </c>
      <c r="J7623" s="5" t="s">
        <v>1245</v>
      </c>
      <c r="K7623" s="6">
        <v>36813.160000000003</v>
      </c>
      <c r="L7623" s="6">
        <v>0</v>
      </c>
      <c r="M7623" s="6">
        <v>35924.879999999997</v>
      </c>
    </row>
    <row r="7624" spans="1:13">
      <c r="A7624" s="5">
        <v>101</v>
      </c>
      <c r="B7624" s="5">
        <v>21320</v>
      </c>
      <c r="G7624" s="5" t="s">
        <v>1232</v>
      </c>
      <c r="H7624" s="5">
        <v>10502</v>
      </c>
      <c r="I7624" s="7">
        <v>41761</v>
      </c>
      <c r="J7624" s="5" t="s">
        <v>1233</v>
      </c>
      <c r="K7624" s="6">
        <v>0</v>
      </c>
      <c r="L7624" s="6">
        <v>35924.879999999997</v>
      </c>
      <c r="M7624" s="6">
        <v>0</v>
      </c>
    </row>
    <row r="7625" spans="1:13">
      <c r="A7625" s="5">
        <v>101</v>
      </c>
      <c r="B7625" s="5">
        <v>21320</v>
      </c>
      <c r="G7625" s="5" t="s">
        <v>1232</v>
      </c>
      <c r="H7625" s="5">
        <v>70507</v>
      </c>
      <c r="I7625" s="7">
        <v>41766</v>
      </c>
      <c r="J7625" s="5" t="s">
        <v>1233</v>
      </c>
      <c r="K7625" s="6">
        <v>0</v>
      </c>
      <c r="L7625" s="6">
        <v>905.5</v>
      </c>
      <c r="M7625" s="6">
        <v>-905.5</v>
      </c>
    </row>
    <row r="7626" spans="1:13">
      <c r="A7626" s="5">
        <v>101</v>
      </c>
      <c r="B7626" s="5">
        <v>21320</v>
      </c>
      <c r="G7626" s="5" t="s">
        <v>1242</v>
      </c>
      <c r="H7626" s="5">
        <v>74254</v>
      </c>
      <c r="I7626" s="7">
        <v>41767</v>
      </c>
      <c r="J7626" s="5" t="s">
        <v>1245</v>
      </c>
      <c r="K7626" s="6">
        <v>1157.96</v>
      </c>
      <c r="L7626" s="6">
        <v>0</v>
      </c>
      <c r="M7626" s="6">
        <v>252.46</v>
      </c>
    </row>
    <row r="7627" spans="1:13">
      <c r="A7627" s="5">
        <v>101</v>
      </c>
      <c r="B7627" s="5">
        <v>21320</v>
      </c>
      <c r="G7627" s="5" t="s">
        <v>1232</v>
      </c>
      <c r="H7627" s="5">
        <v>70514</v>
      </c>
      <c r="I7627" s="7">
        <v>41773</v>
      </c>
      <c r="J7627" s="5" t="s">
        <v>1233</v>
      </c>
      <c r="K7627" s="6">
        <v>0</v>
      </c>
      <c r="L7627" s="6">
        <v>939.98</v>
      </c>
      <c r="M7627" s="6">
        <v>-687.52</v>
      </c>
    </row>
    <row r="7628" spans="1:13">
      <c r="A7628" s="5">
        <v>101</v>
      </c>
      <c r="B7628" s="5">
        <v>21320</v>
      </c>
      <c r="G7628" s="5" t="s">
        <v>1232</v>
      </c>
      <c r="H7628" s="5">
        <v>50515</v>
      </c>
      <c r="I7628" s="7">
        <v>41774</v>
      </c>
      <c r="J7628" s="5" t="s">
        <v>1233</v>
      </c>
      <c r="K7628" s="6">
        <v>0</v>
      </c>
      <c r="L7628" s="6">
        <v>15372.88</v>
      </c>
      <c r="M7628" s="6">
        <v>-16060.4</v>
      </c>
    </row>
    <row r="7629" spans="1:13">
      <c r="A7629" s="5">
        <v>101</v>
      </c>
      <c r="B7629" s="5">
        <v>21320</v>
      </c>
      <c r="G7629" s="5" t="s">
        <v>1242</v>
      </c>
      <c r="H7629" s="5">
        <v>74372</v>
      </c>
      <c r="I7629" s="7">
        <v>41774</v>
      </c>
      <c r="J7629" s="5" t="s">
        <v>1245</v>
      </c>
      <c r="K7629" s="6">
        <v>52235.54</v>
      </c>
      <c r="L7629" s="6">
        <v>0</v>
      </c>
      <c r="M7629" s="6">
        <v>36175.14</v>
      </c>
    </row>
    <row r="7630" spans="1:13">
      <c r="A7630" s="5">
        <v>101</v>
      </c>
      <c r="B7630" s="5">
        <v>21320</v>
      </c>
      <c r="G7630" s="5" t="s">
        <v>1232</v>
      </c>
      <c r="H7630" s="5">
        <v>10516</v>
      </c>
      <c r="I7630" s="7">
        <v>41775</v>
      </c>
      <c r="J7630" s="5" t="s">
        <v>1233</v>
      </c>
      <c r="K7630" s="6">
        <v>0</v>
      </c>
      <c r="L7630" s="6">
        <v>35922.68</v>
      </c>
      <c r="M7630" s="6">
        <v>252.46</v>
      </c>
    </row>
    <row r="7631" spans="1:13">
      <c r="A7631" s="5">
        <v>101</v>
      </c>
      <c r="B7631" s="5">
        <v>21320</v>
      </c>
      <c r="G7631" s="5" t="s">
        <v>1232</v>
      </c>
      <c r="H7631" s="5">
        <v>30516</v>
      </c>
      <c r="I7631" s="7">
        <v>41775</v>
      </c>
      <c r="J7631" s="5" t="s">
        <v>1233</v>
      </c>
      <c r="K7631" s="6">
        <v>0</v>
      </c>
      <c r="L7631" s="6">
        <v>1171.32</v>
      </c>
      <c r="M7631" s="6">
        <v>-918.86</v>
      </c>
    </row>
    <row r="7632" spans="1:13">
      <c r="A7632" s="5">
        <v>101</v>
      </c>
      <c r="B7632" s="5">
        <v>21320</v>
      </c>
      <c r="G7632" s="5" t="s">
        <v>1242</v>
      </c>
      <c r="H7632" s="5">
        <v>74509</v>
      </c>
      <c r="I7632" s="7">
        <v>41775</v>
      </c>
      <c r="J7632" s="5" t="s">
        <v>1245</v>
      </c>
      <c r="K7632" s="6">
        <v>1171.32</v>
      </c>
      <c r="L7632" s="6">
        <v>0</v>
      </c>
      <c r="M7632" s="6">
        <v>252.46</v>
      </c>
    </row>
    <row r="7633" spans="1:13">
      <c r="A7633" s="5">
        <v>101</v>
      </c>
      <c r="B7633" s="5">
        <v>21320</v>
      </c>
      <c r="G7633" s="5" t="s">
        <v>1232</v>
      </c>
      <c r="H7633" s="5">
        <v>70521</v>
      </c>
      <c r="I7633" s="7">
        <v>41780</v>
      </c>
      <c r="J7633" s="5" t="s">
        <v>1233</v>
      </c>
      <c r="K7633" s="6">
        <v>0</v>
      </c>
      <c r="L7633" s="6">
        <v>895.62</v>
      </c>
      <c r="M7633" s="6">
        <v>-643.16</v>
      </c>
    </row>
    <row r="7634" spans="1:13">
      <c r="A7634" s="5">
        <v>101</v>
      </c>
      <c r="B7634" s="5">
        <v>21320</v>
      </c>
      <c r="G7634" s="5" t="s">
        <v>1232</v>
      </c>
      <c r="H7634" s="5">
        <v>10522</v>
      </c>
      <c r="I7634" s="7">
        <v>41781</v>
      </c>
      <c r="J7634" s="5" t="s">
        <v>1233</v>
      </c>
      <c r="K7634" s="6">
        <v>0</v>
      </c>
      <c r="L7634" s="6">
        <v>101.2</v>
      </c>
      <c r="M7634" s="6">
        <v>-744.36</v>
      </c>
    </row>
    <row r="7635" spans="1:13">
      <c r="A7635" s="5">
        <v>101</v>
      </c>
      <c r="B7635" s="5">
        <v>21320</v>
      </c>
      <c r="G7635" s="5" t="s">
        <v>1242</v>
      </c>
      <c r="H7635" s="5">
        <v>74544</v>
      </c>
      <c r="I7635" s="7">
        <v>41781</v>
      </c>
      <c r="J7635" s="5" t="s">
        <v>1245</v>
      </c>
      <c r="K7635" s="6">
        <v>2450.96</v>
      </c>
      <c r="L7635" s="6">
        <v>0</v>
      </c>
      <c r="M7635" s="6">
        <v>1706.6</v>
      </c>
    </row>
    <row r="7636" spans="1:13">
      <c r="A7636" s="5">
        <v>101</v>
      </c>
      <c r="B7636" s="5">
        <v>21320</v>
      </c>
      <c r="G7636" s="5" t="s">
        <v>1232</v>
      </c>
      <c r="H7636" s="5">
        <v>20523</v>
      </c>
      <c r="I7636" s="7">
        <v>41782</v>
      </c>
      <c r="J7636" s="5" t="s">
        <v>1233</v>
      </c>
      <c r="K7636" s="6">
        <v>0</v>
      </c>
      <c r="L7636" s="6">
        <v>1454.14</v>
      </c>
      <c r="M7636" s="6">
        <v>252.46</v>
      </c>
    </row>
    <row r="7637" spans="1:13">
      <c r="A7637" s="5">
        <v>101</v>
      </c>
      <c r="B7637" s="5">
        <v>21320</v>
      </c>
      <c r="G7637" s="5" t="s">
        <v>1232</v>
      </c>
      <c r="H7637" s="5">
        <v>70528</v>
      </c>
      <c r="I7637" s="7">
        <v>41787</v>
      </c>
      <c r="J7637" s="5" t="s">
        <v>1233</v>
      </c>
      <c r="K7637" s="6">
        <v>0</v>
      </c>
      <c r="L7637" s="6">
        <v>873.32</v>
      </c>
      <c r="M7637" s="6">
        <v>-620.86</v>
      </c>
    </row>
    <row r="7638" spans="1:13">
      <c r="A7638" s="5">
        <v>101</v>
      </c>
      <c r="B7638" s="5">
        <v>21320</v>
      </c>
      <c r="G7638" s="5" t="s">
        <v>1242</v>
      </c>
      <c r="H7638" s="5">
        <v>74606</v>
      </c>
      <c r="I7638" s="7">
        <v>41788</v>
      </c>
      <c r="J7638" s="5" t="s">
        <v>1245</v>
      </c>
      <c r="K7638" s="6">
        <v>16209.52</v>
      </c>
      <c r="L7638" s="6">
        <v>0</v>
      </c>
      <c r="M7638" s="6">
        <v>15588.66</v>
      </c>
    </row>
    <row r="7639" spans="1:13">
      <c r="A7639" s="5">
        <v>101</v>
      </c>
      <c r="B7639" s="5">
        <v>21320</v>
      </c>
      <c r="G7639" s="5" t="s">
        <v>1242</v>
      </c>
      <c r="H7639" s="5">
        <v>74650</v>
      </c>
      <c r="I7639" s="7">
        <v>41788</v>
      </c>
      <c r="J7639" s="5" t="s">
        <v>1245</v>
      </c>
      <c r="K7639" s="6">
        <v>38412.839999999997</v>
      </c>
      <c r="L7639" s="6">
        <v>0</v>
      </c>
      <c r="M7639" s="6">
        <v>54001.5</v>
      </c>
    </row>
    <row r="7640" spans="1:13">
      <c r="A7640" s="5">
        <v>101</v>
      </c>
      <c r="B7640" s="5">
        <v>21320</v>
      </c>
      <c r="G7640" s="5" t="s">
        <v>1232</v>
      </c>
      <c r="H7640" s="5">
        <v>10530</v>
      </c>
      <c r="I7640" s="7">
        <v>41789</v>
      </c>
      <c r="J7640" s="5" t="s">
        <v>1233</v>
      </c>
      <c r="K7640" s="6">
        <v>0</v>
      </c>
      <c r="L7640" s="6">
        <v>37562.44</v>
      </c>
      <c r="M7640" s="6">
        <v>16439.060000000001</v>
      </c>
    </row>
    <row r="7641" spans="1:13">
      <c r="A7641" s="5">
        <v>101</v>
      </c>
      <c r="B7641" s="5">
        <v>21320</v>
      </c>
      <c r="G7641" s="5" t="s">
        <v>1232</v>
      </c>
      <c r="H7641" s="5">
        <v>50530</v>
      </c>
      <c r="I7641" s="7">
        <v>41789</v>
      </c>
      <c r="J7641" s="5" t="s">
        <v>1233</v>
      </c>
      <c r="K7641" s="6">
        <v>0</v>
      </c>
      <c r="L7641" s="6">
        <v>16713.2</v>
      </c>
      <c r="M7641" s="6">
        <v>-274.14</v>
      </c>
    </row>
    <row r="7642" spans="1:13">
      <c r="A7642" s="5">
        <v>101</v>
      </c>
      <c r="B7642" s="5">
        <v>21320</v>
      </c>
      <c r="G7642" s="5" t="s">
        <v>1242</v>
      </c>
      <c r="H7642" s="5">
        <v>74662</v>
      </c>
      <c r="I7642" s="7">
        <v>41789</v>
      </c>
      <c r="J7642" s="5" t="s">
        <v>1245</v>
      </c>
      <c r="K7642" s="6">
        <v>526.6</v>
      </c>
      <c r="L7642" s="6">
        <v>0</v>
      </c>
      <c r="M7642" s="6">
        <v>252.46</v>
      </c>
    </row>
    <row r="7643" spans="1:13">
      <c r="A7643" s="5">
        <v>101</v>
      </c>
      <c r="B7643" s="5">
        <v>21320</v>
      </c>
      <c r="G7643" s="5" t="s">
        <v>1232</v>
      </c>
      <c r="H7643" s="5">
        <v>70604</v>
      </c>
      <c r="I7643" s="7">
        <v>41794</v>
      </c>
      <c r="J7643" s="5" t="s">
        <v>1233</v>
      </c>
      <c r="K7643" s="6">
        <v>0</v>
      </c>
      <c r="L7643" s="6">
        <v>1159.8800000000001</v>
      </c>
      <c r="M7643" s="6">
        <v>-907.42</v>
      </c>
    </row>
    <row r="7644" spans="1:13">
      <c r="A7644" s="5">
        <v>101</v>
      </c>
      <c r="B7644" s="5">
        <v>21320</v>
      </c>
      <c r="G7644" s="5" t="s">
        <v>1242</v>
      </c>
      <c r="H7644" s="5">
        <v>74714</v>
      </c>
      <c r="I7644" s="7">
        <v>41795</v>
      </c>
      <c r="J7644" s="5" t="s">
        <v>1245</v>
      </c>
      <c r="K7644" s="6">
        <v>1159.8800000000001</v>
      </c>
      <c r="L7644" s="6">
        <v>0</v>
      </c>
      <c r="M7644" s="6">
        <v>252.46</v>
      </c>
    </row>
    <row r="7645" spans="1:13">
      <c r="A7645" s="5">
        <v>101</v>
      </c>
      <c r="B7645" s="5">
        <v>21320</v>
      </c>
      <c r="G7645" s="5" t="s">
        <v>1232</v>
      </c>
      <c r="H7645" s="5">
        <v>70611</v>
      </c>
      <c r="I7645" s="7">
        <v>41801</v>
      </c>
      <c r="J7645" s="5" t="s">
        <v>1233</v>
      </c>
      <c r="K7645" s="6">
        <v>0</v>
      </c>
      <c r="L7645" s="6">
        <v>851.12</v>
      </c>
      <c r="M7645" s="6">
        <v>-598.66</v>
      </c>
    </row>
    <row r="7646" spans="1:13">
      <c r="A7646" s="5">
        <v>101</v>
      </c>
      <c r="B7646" s="5">
        <v>21320</v>
      </c>
      <c r="G7646" s="5" t="s">
        <v>1242</v>
      </c>
      <c r="H7646" s="5">
        <v>74871</v>
      </c>
      <c r="I7646" s="7">
        <v>41802</v>
      </c>
      <c r="J7646" s="5" t="s">
        <v>1245</v>
      </c>
      <c r="K7646" s="6">
        <v>53666.32</v>
      </c>
      <c r="L7646" s="6">
        <v>0</v>
      </c>
      <c r="M7646" s="6">
        <v>53067.66</v>
      </c>
    </row>
    <row r="7647" spans="1:13">
      <c r="A7647" s="5">
        <v>101</v>
      </c>
      <c r="B7647" s="5">
        <v>21320</v>
      </c>
      <c r="G7647" s="5" t="s">
        <v>1232</v>
      </c>
      <c r="H7647" s="5">
        <v>10613</v>
      </c>
      <c r="I7647" s="7">
        <v>41803</v>
      </c>
      <c r="J7647" s="5" t="s">
        <v>1233</v>
      </c>
      <c r="K7647" s="6">
        <v>0</v>
      </c>
      <c r="L7647" s="6">
        <v>37404.82</v>
      </c>
      <c r="M7647" s="6">
        <v>15662.84</v>
      </c>
    </row>
    <row r="7648" spans="1:13">
      <c r="A7648" s="5">
        <v>101</v>
      </c>
      <c r="B7648" s="5">
        <v>21320</v>
      </c>
      <c r="G7648" s="5" t="s">
        <v>1232</v>
      </c>
      <c r="H7648" s="5">
        <v>50613</v>
      </c>
      <c r="I7648" s="7">
        <v>41803</v>
      </c>
      <c r="J7648" s="5" t="s">
        <v>1233</v>
      </c>
      <c r="K7648" s="6">
        <v>0</v>
      </c>
      <c r="L7648" s="6">
        <v>15410.38</v>
      </c>
      <c r="M7648" s="6">
        <v>252.46</v>
      </c>
    </row>
    <row r="7649" spans="1:14">
      <c r="A7649" s="5">
        <v>101</v>
      </c>
      <c r="B7649" s="5">
        <v>21320</v>
      </c>
      <c r="G7649" s="5" t="s">
        <v>1232</v>
      </c>
      <c r="H7649" s="5">
        <v>70618</v>
      </c>
      <c r="I7649" s="7">
        <v>41808</v>
      </c>
      <c r="J7649" s="5" t="s">
        <v>1233</v>
      </c>
      <c r="K7649" s="6">
        <v>0</v>
      </c>
      <c r="L7649" s="6">
        <v>2365.6999999999998</v>
      </c>
      <c r="M7649" s="6">
        <v>-2113.2399999999998</v>
      </c>
    </row>
    <row r="7650" spans="1:14">
      <c r="A7650" s="5">
        <v>101</v>
      </c>
      <c r="B7650" s="5">
        <v>21320</v>
      </c>
      <c r="G7650" s="5" t="s">
        <v>1242</v>
      </c>
      <c r="H7650" s="5">
        <v>74964</v>
      </c>
      <c r="I7650" s="7">
        <v>41809</v>
      </c>
      <c r="J7650" s="5" t="s">
        <v>1245</v>
      </c>
      <c r="K7650" s="6">
        <v>2365.6999999999998</v>
      </c>
      <c r="L7650" s="6">
        <v>0</v>
      </c>
      <c r="M7650" s="6">
        <v>252.46</v>
      </c>
    </row>
    <row r="7651" spans="1:14">
      <c r="A7651" s="5">
        <v>101</v>
      </c>
      <c r="B7651" s="5">
        <v>21320</v>
      </c>
      <c r="G7651" s="5" t="s">
        <v>1242</v>
      </c>
      <c r="H7651" s="5">
        <v>75024</v>
      </c>
      <c r="I7651" s="7">
        <v>41814</v>
      </c>
      <c r="J7651" s="5" t="s">
        <v>1245</v>
      </c>
      <c r="K7651" s="6">
        <v>2535.3200000000002</v>
      </c>
      <c r="L7651" s="6">
        <v>0</v>
      </c>
      <c r="M7651" s="6">
        <v>2787.78</v>
      </c>
    </row>
    <row r="7652" spans="1:14">
      <c r="A7652" s="5">
        <v>101</v>
      </c>
      <c r="B7652" s="5">
        <v>21320</v>
      </c>
      <c r="G7652" s="5" t="s">
        <v>1232</v>
      </c>
      <c r="H7652" s="5">
        <v>20625</v>
      </c>
      <c r="I7652" s="7">
        <v>41815</v>
      </c>
      <c r="J7652" s="5" t="s">
        <v>1233</v>
      </c>
      <c r="K7652" s="6">
        <v>0</v>
      </c>
      <c r="L7652" s="6">
        <v>1652.74</v>
      </c>
      <c r="M7652" s="6">
        <v>1135.04</v>
      </c>
    </row>
    <row r="7653" spans="1:14">
      <c r="A7653" s="5">
        <v>101</v>
      </c>
      <c r="B7653" s="5">
        <v>21320</v>
      </c>
      <c r="G7653" s="5" t="s">
        <v>1232</v>
      </c>
      <c r="H7653" s="5">
        <v>70625</v>
      </c>
      <c r="I7653" s="7">
        <v>41815</v>
      </c>
      <c r="J7653" s="5" t="s">
        <v>1233</v>
      </c>
      <c r="K7653" s="6">
        <v>0</v>
      </c>
      <c r="L7653" s="6">
        <v>882.58</v>
      </c>
      <c r="M7653" s="6">
        <v>252.46</v>
      </c>
    </row>
    <row r="7654" spans="1:14">
      <c r="A7654" s="5">
        <v>101</v>
      </c>
      <c r="B7654" s="5">
        <v>21320</v>
      </c>
      <c r="G7654" s="5" t="s">
        <v>1242</v>
      </c>
      <c r="H7654" s="5">
        <v>75054</v>
      </c>
      <c r="I7654" s="7">
        <v>41816</v>
      </c>
      <c r="J7654" s="5" t="s">
        <v>1245</v>
      </c>
      <c r="K7654" s="6">
        <v>51432.34</v>
      </c>
      <c r="L7654" s="6">
        <v>0</v>
      </c>
      <c r="M7654" s="6">
        <v>51684.800000000003</v>
      </c>
    </row>
    <row r="7655" spans="1:14">
      <c r="A7655" s="5">
        <v>101</v>
      </c>
      <c r="B7655" s="5">
        <v>21320</v>
      </c>
      <c r="G7655" s="5" t="s">
        <v>1232</v>
      </c>
      <c r="H7655" s="5">
        <v>10627</v>
      </c>
      <c r="I7655" s="7">
        <v>41817</v>
      </c>
      <c r="J7655" s="5" t="s">
        <v>1233</v>
      </c>
      <c r="K7655" s="6">
        <v>0</v>
      </c>
      <c r="L7655" s="6">
        <v>36074.300000000003</v>
      </c>
      <c r="M7655" s="6">
        <v>15610.5</v>
      </c>
    </row>
    <row r="7656" spans="1:14">
      <c r="A7656" s="5">
        <v>101</v>
      </c>
      <c r="B7656" s="5">
        <v>21320</v>
      </c>
      <c r="G7656" s="5" t="s">
        <v>1614</v>
      </c>
      <c r="H7656" s="5">
        <v>2890</v>
      </c>
      <c r="I7656" s="7">
        <v>41820</v>
      </c>
      <c r="J7656" s="5" t="s">
        <v>4250</v>
      </c>
      <c r="K7656" s="6">
        <v>0</v>
      </c>
      <c r="L7656" s="6">
        <v>252.46</v>
      </c>
      <c r="M7656" s="6">
        <v>15358.04</v>
      </c>
    </row>
    <row r="7657" spans="1:14">
      <c r="A7657" s="5">
        <v>101</v>
      </c>
      <c r="B7657" s="5">
        <v>21320</v>
      </c>
      <c r="G7657" s="5" t="s">
        <v>1232</v>
      </c>
      <c r="H7657" s="5">
        <v>50630</v>
      </c>
      <c r="I7657" s="7">
        <v>41820</v>
      </c>
      <c r="J7657" s="5" t="s">
        <v>1233</v>
      </c>
      <c r="K7657" s="6">
        <v>0</v>
      </c>
      <c r="L7657" s="6">
        <v>15664.04</v>
      </c>
      <c r="M7657" s="6">
        <v>-306</v>
      </c>
    </row>
    <row r="7658" spans="1:14">
      <c r="A7658" s="5">
        <v>101</v>
      </c>
      <c r="B7658" s="5">
        <v>21320</v>
      </c>
      <c r="G7658" s="5" t="s">
        <v>1242</v>
      </c>
      <c r="H7658" s="5">
        <v>75160</v>
      </c>
      <c r="I7658" s="7">
        <v>41820</v>
      </c>
      <c r="J7658" s="5" t="s">
        <v>1245</v>
      </c>
      <c r="K7658" s="6">
        <v>306</v>
      </c>
      <c r="L7658" s="6">
        <v>0</v>
      </c>
      <c r="M7658" s="6">
        <v>0</v>
      </c>
    </row>
    <row r="7659" spans="1:14">
      <c r="A7659" s="5">
        <v>101</v>
      </c>
      <c r="B7659" s="5">
        <v>21320</v>
      </c>
      <c r="E7659" s="5" t="s">
        <v>4274</v>
      </c>
      <c r="G7659" s="5" t="s">
        <v>1242</v>
      </c>
      <c r="H7659" s="5">
        <v>70280</v>
      </c>
      <c r="I7659" s="7">
        <v>41494</v>
      </c>
      <c r="J7659" s="5" t="s">
        <v>1245</v>
      </c>
      <c r="K7659" s="6">
        <v>220.7</v>
      </c>
      <c r="L7659" s="6">
        <v>0</v>
      </c>
      <c r="M7659" s="6">
        <v>220.7</v>
      </c>
      <c r="N7659" s="5" t="s">
        <v>4277</v>
      </c>
    </row>
    <row r="7660" spans="1:14">
      <c r="A7660" s="5">
        <v>101</v>
      </c>
      <c r="B7660" s="5">
        <v>21320</v>
      </c>
      <c r="E7660" s="5" t="s">
        <v>4274</v>
      </c>
      <c r="G7660" s="5" t="s">
        <v>1232</v>
      </c>
      <c r="H7660" s="5">
        <v>10809</v>
      </c>
      <c r="I7660" s="7">
        <v>41495</v>
      </c>
      <c r="J7660" s="5" t="s">
        <v>1233</v>
      </c>
      <c r="K7660" s="6">
        <v>0</v>
      </c>
      <c r="L7660" s="6">
        <v>220.7</v>
      </c>
      <c r="M7660" s="6">
        <v>0</v>
      </c>
    </row>
    <row r="7661" spans="1:14">
      <c r="A7661" s="5">
        <v>101</v>
      </c>
      <c r="B7661" s="5">
        <v>21320</v>
      </c>
      <c r="E7661" s="5" t="s">
        <v>4274</v>
      </c>
      <c r="G7661" s="5" t="s">
        <v>1242</v>
      </c>
      <c r="H7661" s="5">
        <v>70482</v>
      </c>
      <c r="I7661" s="7">
        <v>41508</v>
      </c>
      <c r="J7661" s="5" t="s">
        <v>1245</v>
      </c>
      <c r="K7661" s="6">
        <v>220.68</v>
      </c>
      <c r="L7661" s="6">
        <v>0</v>
      </c>
      <c r="M7661" s="6">
        <v>220.68</v>
      </c>
    </row>
    <row r="7662" spans="1:14">
      <c r="A7662" s="5">
        <v>101</v>
      </c>
      <c r="B7662" s="5">
        <v>21320</v>
      </c>
      <c r="E7662" s="5" t="s">
        <v>4274</v>
      </c>
      <c r="G7662" s="5" t="s">
        <v>1232</v>
      </c>
      <c r="H7662" s="5">
        <v>10823</v>
      </c>
      <c r="I7662" s="7">
        <v>41509</v>
      </c>
      <c r="J7662" s="5" t="s">
        <v>1233</v>
      </c>
      <c r="K7662" s="6">
        <v>0</v>
      </c>
      <c r="L7662" s="6">
        <v>220.68</v>
      </c>
      <c r="M7662" s="6">
        <v>0</v>
      </c>
    </row>
    <row r="7663" spans="1:14">
      <c r="A7663" s="5">
        <v>101</v>
      </c>
      <c r="B7663" s="5">
        <v>21320</v>
      </c>
      <c r="E7663" s="5" t="s">
        <v>4274</v>
      </c>
      <c r="G7663" s="5" t="s">
        <v>1242</v>
      </c>
      <c r="H7663" s="5">
        <v>70816</v>
      </c>
      <c r="I7663" s="7">
        <v>41522</v>
      </c>
      <c r="J7663" s="5" t="s">
        <v>1245</v>
      </c>
      <c r="K7663" s="6">
        <v>220.7</v>
      </c>
      <c r="L7663" s="6">
        <v>0</v>
      </c>
      <c r="M7663" s="6">
        <v>220.7</v>
      </c>
    </row>
    <row r="7664" spans="1:14">
      <c r="A7664" s="5">
        <v>101</v>
      </c>
      <c r="B7664" s="5">
        <v>21320</v>
      </c>
      <c r="E7664" s="5" t="s">
        <v>4274</v>
      </c>
      <c r="G7664" s="5" t="s">
        <v>1232</v>
      </c>
      <c r="H7664" s="5">
        <v>10906</v>
      </c>
      <c r="I7664" s="7">
        <v>41523</v>
      </c>
      <c r="J7664" s="5" t="s">
        <v>1233</v>
      </c>
      <c r="K7664" s="6">
        <v>0</v>
      </c>
      <c r="L7664" s="6">
        <v>220.7</v>
      </c>
      <c r="M7664" s="6">
        <v>0</v>
      </c>
    </row>
    <row r="7665" spans="1:14">
      <c r="A7665" s="5">
        <v>101</v>
      </c>
      <c r="B7665" s="5">
        <v>21320</v>
      </c>
      <c r="E7665" s="5" t="s">
        <v>4274</v>
      </c>
      <c r="G7665" s="5" t="s">
        <v>1242</v>
      </c>
      <c r="H7665" s="5">
        <v>70995</v>
      </c>
      <c r="I7665" s="7">
        <v>41536</v>
      </c>
      <c r="J7665" s="5" t="s">
        <v>1245</v>
      </c>
      <c r="K7665" s="6">
        <v>220.68</v>
      </c>
      <c r="L7665" s="6">
        <v>0</v>
      </c>
      <c r="M7665" s="6">
        <v>220.68</v>
      </c>
    </row>
    <row r="7666" spans="1:14">
      <c r="A7666" s="5">
        <v>101</v>
      </c>
      <c r="B7666" s="5">
        <v>21320</v>
      </c>
      <c r="E7666" s="5" t="s">
        <v>4274</v>
      </c>
      <c r="G7666" s="5" t="s">
        <v>1232</v>
      </c>
      <c r="H7666" s="5">
        <v>10920</v>
      </c>
      <c r="I7666" s="7">
        <v>41537</v>
      </c>
      <c r="J7666" s="5" t="s">
        <v>1233</v>
      </c>
      <c r="K7666" s="6">
        <v>0</v>
      </c>
      <c r="L7666" s="6">
        <v>220.68</v>
      </c>
      <c r="M7666" s="6">
        <v>0</v>
      </c>
    </row>
    <row r="7667" spans="1:14">
      <c r="A7667" s="5">
        <v>101</v>
      </c>
      <c r="B7667" s="5">
        <v>21320</v>
      </c>
      <c r="E7667" s="5" t="s">
        <v>4274</v>
      </c>
      <c r="G7667" s="5" t="s">
        <v>1242</v>
      </c>
      <c r="H7667" s="5">
        <v>71170</v>
      </c>
      <c r="I7667" s="7">
        <v>41550</v>
      </c>
      <c r="J7667" s="5" t="s">
        <v>1245</v>
      </c>
      <c r="K7667" s="6">
        <v>220.7</v>
      </c>
      <c r="L7667" s="6">
        <v>0</v>
      </c>
      <c r="M7667" s="6">
        <v>220.7</v>
      </c>
    </row>
    <row r="7668" spans="1:14">
      <c r="A7668" s="5">
        <v>101</v>
      </c>
      <c r="B7668" s="5">
        <v>21320</v>
      </c>
      <c r="E7668" s="5" t="s">
        <v>4274</v>
      </c>
      <c r="G7668" s="5" t="s">
        <v>1232</v>
      </c>
      <c r="H7668" s="5">
        <v>11004</v>
      </c>
      <c r="I7668" s="7">
        <v>41551</v>
      </c>
      <c r="J7668" s="5" t="s">
        <v>1233</v>
      </c>
      <c r="K7668" s="6">
        <v>0</v>
      </c>
      <c r="L7668" s="6">
        <v>220.7</v>
      </c>
      <c r="M7668" s="6">
        <v>0</v>
      </c>
    </row>
    <row r="7669" spans="1:14">
      <c r="A7669" s="5">
        <v>101</v>
      </c>
      <c r="B7669" s="5">
        <v>21320</v>
      </c>
      <c r="E7669" s="5" t="s">
        <v>4274</v>
      </c>
      <c r="G7669" s="5" t="s">
        <v>1242</v>
      </c>
      <c r="H7669" s="5">
        <v>73061</v>
      </c>
      <c r="I7669" s="7">
        <v>41690</v>
      </c>
      <c r="J7669" s="5" t="s">
        <v>1245</v>
      </c>
      <c r="K7669" s="6">
        <v>124.3</v>
      </c>
      <c r="L7669" s="6">
        <v>0</v>
      </c>
      <c r="M7669" s="6">
        <v>124.3</v>
      </c>
    </row>
    <row r="7670" spans="1:14">
      <c r="A7670" s="5">
        <v>101</v>
      </c>
      <c r="B7670" s="5">
        <v>21320</v>
      </c>
      <c r="E7670" s="5" t="s">
        <v>4274</v>
      </c>
      <c r="G7670" s="5" t="s">
        <v>1232</v>
      </c>
      <c r="H7670" s="5">
        <v>10221</v>
      </c>
      <c r="I7670" s="7">
        <v>41691</v>
      </c>
      <c r="J7670" s="5" t="s">
        <v>1233</v>
      </c>
      <c r="K7670" s="6">
        <v>0</v>
      </c>
      <c r="L7670" s="6">
        <v>124.3</v>
      </c>
      <c r="M7670" s="6">
        <v>0</v>
      </c>
    </row>
    <row r="7671" spans="1:14">
      <c r="A7671" s="5">
        <v>101</v>
      </c>
      <c r="B7671" s="5">
        <v>21320</v>
      </c>
      <c r="E7671" s="5" t="s">
        <v>4274</v>
      </c>
      <c r="G7671" s="5" t="s">
        <v>1242</v>
      </c>
      <c r="H7671" s="5">
        <v>73280</v>
      </c>
      <c r="I7671" s="7">
        <v>41703</v>
      </c>
      <c r="J7671" s="5" t="s">
        <v>1245</v>
      </c>
      <c r="K7671" s="6">
        <v>117.44</v>
      </c>
      <c r="L7671" s="6">
        <v>0</v>
      </c>
      <c r="M7671" s="6">
        <v>117.44</v>
      </c>
    </row>
    <row r="7672" spans="1:14">
      <c r="A7672" s="5">
        <v>101</v>
      </c>
      <c r="B7672" s="5">
        <v>21320</v>
      </c>
      <c r="E7672" s="5" t="s">
        <v>4274</v>
      </c>
      <c r="G7672" s="5" t="s">
        <v>1232</v>
      </c>
      <c r="H7672" s="5">
        <v>10307</v>
      </c>
      <c r="I7672" s="7">
        <v>41705</v>
      </c>
      <c r="J7672" s="5" t="s">
        <v>1233</v>
      </c>
      <c r="K7672" s="6">
        <v>0</v>
      </c>
      <c r="L7672" s="6">
        <v>117.44</v>
      </c>
      <c r="M7672" s="6">
        <v>0</v>
      </c>
    </row>
    <row r="7673" spans="1:14">
      <c r="A7673" s="5">
        <v>101</v>
      </c>
      <c r="B7673" s="5">
        <v>21320</v>
      </c>
      <c r="E7673" s="5" t="s">
        <v>4274</v>
      </c>
      <c r="G7673" s="5" t="s">
        <v>1242</v>
      </c>
      <c r="H7673" s="5">
        <v>73788</v>
      </c>
      <c r="I7673" s="7">
        <v>41732</v>
      </c>
      <c r="J7673" s="5" t="s">
        <v>1245</v>
      </c>
      <c r="K7673" s="6">
        <v>134.30000000000001</v>
      </c>
      <c r="L7673" s="6">
        <v>0</v>
      </c>
      <c r="M7673" s="6">
        <v>134.30000000000001</v>
      </c>
    </row>
    <row r="7674" spans="1:14">
      <c r="A7674" s="5">
        <v>101</v>
      </c>
      <c r="B7674" s="5">
        <v>21320</v>
      </c>
      <c r="E7674" s="5" t="s">
        <v>4274</v>
      </c>
      <c r="G7674" s="5" t="s">
        <v>1232</v>
      </c>
      <c r="H7674" s="5">
        <v>10404</v>
      </c>
      <c r="I7674" s="7">
        <v>41733</v>
      </c>
      <c r="J7674" s="5" t="s">
        <v>1233</v>
      </c>
      <c r="K7674" s="6">
        <v>0</v>
      </c>
      <c r="L7674" s="6">
        <v>134.30000000000001</v>
      </c>
      <c r="M7674" s="6">
        <v>0</v>
      </c>
    </row>
    <row r="7675" spans="1:14">
      <c r="A7675" s="5">
        <v>101</v>
      </c>
      <c r="B7675" s="5">
        <v>21320</v>
      </c>
      <c r="E7675" s="5" t="s">
        <v>4274</v>
      </c>
      <c r="G7675" s="5" t="s">
        <v>1242</v>
      </c>
      <c r="H7675" s="5">
        <v>74650</v>
      </c>
      <c r="I7675" s="7">
        <v>41788</v>
      </c>
      <c r="J7675" s="5" t="s">
        <v>1245</v>
      </c>
      <c r="K7675" s="6">
        <v>82</v>
      </c>
      <c r="L7675" s="6">
        <v>0</v>
      </c>
      <c r="M7675" s="6">
        <v>82</v>
      </c>
    </row>
    <row r="7676" spans="1:14">
      <c r="A7676" s="5">
        <v>101</v>
      </c>
      <c r="B7676" s="5">
        <v>21320</v>
      </c>
      <c r="E7676" s="5" t="s">
        <v>4274</v>
      </c>
      <c r="G7676" s="5" t="s">
        <v>1232</v>
      </c>
      <c r="H7676" s="5">
        <v>10530</v>
      </c>
      <c r="I7676" s="7">
        <v>41789</v>
      </c>
      <c r="J7676" s="5" t="s">
        <v>1233</v>
      </c>
      <c r="K7676" s="6">
        <v>0</v>
      </c>
      <c r="L7676" s="6">
        <v>82</v>
      </c>
      <c r="M7676" s="6">
        <v>0</v>
      </c>
    </row>
    <row r="7677" spans="1:14">
      <c r="A7677" s="5">
        <v>101</v>
      </c>
      <c r="B7677" s="5">
        <v>21320</v>
      </c>
      <c r="E7677" s="5" t="s">
        <v>4274</v>
      </c>
      <c r="G7677" s="5" t="s">
        <v>1242</v>
      </c>
      <c r="H7677" s="5">
        <v>74871</v>
      </c>
      <c r="I7677" s="7">
        <v>41802</v>
      </c>
      <c r="J7677" s="5" t="s">
        <v>1245</v>
      </c>
      <c r="K7677" s="6">
        <v>151.19999999999999</v>
      </c>
      <c r="L7677" s="6">
        <v>0</v>
      </c>
      <c r="M7677" s="6">
        <v>151.19999999999999</v>
      </c>
    </row>
    <row r="7678" spans="1:14">
      <c r="A7678" s="5">
        <v>101</v>
      </c>
      <c r="B7678" s="5">
        <v>21320</v>
      </c>
      <c r="E7678" s="5" t="s">
        <v>4274</v>
      </c>
      <c r="G7678" s="5" t="s">
        <v>1232</v>
      </c>
      <c r="H7678" s="5">
        <v>10613</v>
      </c>
      <c r="I7678" s="7">
        <v>41803</v>
      </c>
      <c r="J7678" s="5" t="s">
        <v>1233</v>
      </c>
      <c r="K7678" s="6">
        <v>0</v>
      </c>
      <c r="L7678" s="6">
        <v>151.19999999999999</v>
      </c>
      <c r="M7678" s="6">
        <v>0</v>
      </c>
    </row>
    <row r="7679" spans="1:14">
      <c r="A7679" s="5">
        <v>101</v>
      </c>
      <c r="B7679" s="5">
        <v>21320</v>
      </c>
      <c r="E7679" s="5" t="s">
        <v>4275</v>
      </c>
      <c r="G7679" s="5" t="s">
        <v>1242</v>
      </c>
      <c r="H7679" s="5">
        <v>70280</v>
      </c>
      <c r="I7679" s="7">
        <v>41494</v>
      </c>
      <c r="J7679" s="5" t="s">
        <v>1245</v>
      </c>
      <c r="K7679" s="6">
        <v>701.08</v>
      </c>
      <c r="L7679" s="6">
        <v>0</v>
      </c>
      <c r="M7679" s="6">
        <v>701.08</v>
      </c>
      <c r="N7679" s="5" t="s">
        <v>4277</v>
      </c>
    </row>
    <row r="7680" spans="1:14">
      <c r="A7680" s="5">
        <v>101</v>
      </c>
      <c r="B7680" s="5">
        <v>21320</v>
      </c>
      <c r="E7680" s="5" t="s">
        <v>4275</v>
      </c>
      <c r="G7680" s="5" t="s">
        <v>1232</v>
      </c>
      <c r="H7680" s="5">
        <v>10809</v>
      </c>
      <c r="I7680" s="7">
        <v>41495</v>
      </c>
      <c r="J7680" s="5" t="s">
        <v>1233</v>
      </c>
      <c r="K7680" s="6">
        <v>0</v>
      </c>
      <c r="L7680" s="6">
        <v>701.08</v>
      </c>
      <c r="M7680" s="6">
        <v>0</v>
      </c>
    </row>
    <row r="7681" spans="1:13">
      <c r="A7681" s="5">
        <v>101</v>
      </c>
      <c r="B7681" s="5">
        <v>21320</v>
      </c>
      <c r="E7681" s="5" t="s">
        <v>4275</v>
      </c>
      <c r="G7681" s="5" t="s">
        <v>1242</v>
      </c>
      <c r="H7681" s="5">
        <v>70482</v>
      </c>
      <c r="I7681" s="7">
        <v>41508</v>
      </c>
      <c r="J7681" s="5" t="s">
        <v>1245</v>
      </c>
      <c r="K7681" s="6">
        <v>701.08</v>
      </c>
      <c r="L7681" s="6">
        <v>0</v>
      </c>
      <c r="M7681" s="6">
        <v>701.08</v>
      </c>
    </row>
    <row r="7682" spans="1:13">
      <c r="A7682" s="5">
        <v>101</v>
      </c>
      <c r="B7682" s="5">
        <v>21320</v>
      </c>
      <c r="E7682" s="5" t="s">
        <v>4275</v>
      </c>
      <c r="G7682" s="5" t="s">
        <v>1232</v>
      </c>
      <c r="H7682" s="5">
        <v>10823</v>
      </c>
      <c r="I7682" s="7">
        <v>41509</v>
      </c>
      <c r="J7682" s="5" t="s">
        <v>1233</v>
      </c>
      <c r="K7682" s="6">
        <v>0</v>
      </c>
      <c r="L7682" s="6">
        <v>701.08</v>
      </c>
      <c r="M7682" s="6">
        <v>0</v>
      </c>
    </row>
    <row r="7683" spans="1:13">
      <c r="A7683" s="5">
        <v>101</v>
      </c>
      <c r="B7683" s="5">
        <v>21320</v>
      </c>
      <c r="E7683" s="5" t="s">
        <v>4275</v>
      </c>
      <c r="G7683" s="5" t="s">
        <v>1242</v>
      </c>
      <c r="H7683" s="5">
        <v>70816</v>
      </c>
      <c r="I7683" s="7">
        <v>41522</v>
      </c>
      <c r="J7683" s="5" t="s">
        <v>1245</v>
      </c>
      <c r="K7683" s="6">
        <v>701.06</v>
      </c>
      <c r="L7683" s="6">
        <v>0</v>
      </c>
      <c r="M7683" s="6">
        <v>701.06</v>
      </c>
    </row>
    <row r="7684" spans="1:13">
      <c r="A7684" s="5">
        <v>101</v>
      </c>
      <c r="B7684" s="5">
        <v>21320</v>
      </c>
      <c r="E7684" s="5" t="s">
        <v>4275</v>
      </c>
      <c r="G7684" s="5" t="s">
        <v>1232</v>
      </c>
      <c r="H7684" s="5">
        <v>10906</v>
      </c>
      <c r="I7684" s="7">
        <v>41523</v>
      </c>
      <c r="J7684" s="5" t="s">
        <v>1233</v>
      </c>
      <c r="K7684" s="6">
        <v>0</v>
      </c>
      <c r="L7684" s="6">
        <v>701.06</v>
      </c>
      <c r="M7684" s="6">
        <v>0</v>
      </c>
    </row>
    <row r="7685" spans="1:13">
      <c r="A7685" s="5">
        <v>101</v>
      </c>
      <c r="B7685" s="5">
        <v>21320</v>
      </c>
      <c r="E7685" s="5" t="s">
        <v>4275</v>
      </c>
      <c r="G7685" s="5" t="s">
        <v>1242</v>
      </c>
      <c r="H7685" s="5">
        <v>70995</v>
      </c>
      <c r="I7685" s="7">
        <v>41536</v>
      </c>
      <c r="J7685" s="5" t="s">
        <v>1245</v>
      </c>
      <c r="K7685" s="6">
        <v>701.06</v>
      </c>
      <c r="L7685" s="6">
        <v>0</v>
      </c>
      <c r="M7685" s="6">
        <v>701.06</v>
      </c>
    </row>
    <row r="7686" spans="1:13">
      <c r="A7686" s="5">
        <v>101</v>
      </c>
      <c r="B7686" s="5">
        <v>21320</v>
      </c>
      <c r="E7686" s="5" t="s">
        <v>4275</v>
      </c>
      <c r="G7686" s="5" t="s">
        <v>1232</v>
      </c>
      <c r="H7686" s="5">
        <v>10920</v>
      </c>
      <c r="I7686" s="7">
        <v>41537</v>
      </c>
      <c r="J7686" s="5" t="s">
        <v>1233</v>
      </c>
      <c r="K7686" s="6">
        <v>0</v>
      </c>
      <c r="L7686" s="6">
        <v>701.06</v>
      </c>
      <c r="M7686" s="6">
        <v>0</v>
      </c>
    </row>
    <row r="7687" spans="1:13">
      <c r="A7687" s="5">
        <v>101</v>
      </c>
      <c r="B7687" s="5">
        <v>21320</v>
      </c>
      <c r="E7687" s="5" t="s">
        <v>4275</v>
      </c>
      <c r="G7687" s="5" t="s">
        <v>1242</v>
      </c>
      <c r="H7687" s="5">
        <v>71170</v>
      </c>
      <c r="I7687" s="7">
        <v>41550</v>
      </c>
      <c r="J7687" s="5" t="s">
        <v>1245</v>
      </c>
      <c r="K7687" s="6">
        <v>701.04</v>
      </c>
      <c r="L7687" s="6">
        <v>0</v>
      </c>
      <c r="M7687" s="6">
        <v>701.04</v>
      </c>
    </row>
    <row r="7688" spans="1:13">
      <c r="A7688" s="5">
        <v>101</v>
      </c>
      <c r="B7688" s="5">
        <v>21320</v>
      </c>
      <c r="E7688" s="5" t="s">
        <v>4275</v>
      </c>
      <c r="G7688" s="5" t="s">
        <v>1232</v>
      </c>
      <c r="H7688" s="5">
        <v>11004</v>
      </c>
      <c r="I7688" s="7">
        <v>41551</v>
      </c>
      <c r="J7688" s="5" t="s">
        <v>1233</v>
      </c>
      <c r="K7688" s="6">
        <v>0</v>
      </c>
      <c r="L7688" s="6">
        <v>701.04</v>
      </c>
      <c r="M7688" s="6">
        <v>0</v>
      </c>
    </row>
    <row r="7689" spans="1:13">
      <c r="A7689" s="5">
        <v>101</v>
      </c>
      <c r="B7689" s="5">
        <v>21320</v>
      </c>
      <c r="E7689" s="5" t="s">
        <v>4275</v>
      </c>
      <c r="G7689" s="5" t="s">
        <v>1242</v>
      </c>
      <c r="H7689" s="5">
        <v>71371</v>
      </c>
      <c r="I7689" s="7">
        <v>41564</v>
      </c>
      <c r="J7689" s="5" t="s">
        <v>1245</v>
      </c>
      <c r="K7689" s="6">
        <v>701.08</v>
      </c>
      <c r="L7689" s="6">
        <v>0</v>
      </c>
      <c r="M7689" s="6">
        <v>701.08</v>
      </c>
    </row>
    <row r="7690" spans="1:13">
      <c r="A7690" s="5">
        <v>101</v>
      </c>
      <c r="B7690" s="5">
        <v>21320</v>
      </c>
      <c r="E7690" s="5" t="s">
        <v>4275</v>
      </c>
      <c r="G7690" s="5" t="s">
        <v>1232</v>
      </c>
      <c r="H7690" s="5">
        <v>11018</v>
      </c>
      <c r="I7690" s="7">
        <v>41565</v>
      </c>
      <c r="J7690" s="5" t="s">
        <v>1233</v>
      </c>
      <c r="K7690" s="6">
        <v>0</v>
      </c>
      <c r="L7690" s="6">
        <v>701.08</v>
      </c>
      <c r="M7690" s="6">
        <v>0</v>
      </c>
    </row>
    <row r="7691" spans="1:13">
      <c r="A7691" s="5">
        <v>101</v>
      </c>
      <c r="B7691" s="5">
        <v>21320</v>
      </c>
      <c r="E7691" s="5" t="s">
        <v>4275</v>
      </c>
      <c r="G7691" s="5" t="s">
        <v>1242</v>
      </c>
      <c r="H7691" s="5">
        <v>71545</v>
      </c>
      <c r="I7691" s="7">
        <v>41578</v>
      </c>
      <c r="J7691" s="5" t="s">
        <v>1245</v>
      </c>
      <c r="K7691" s="6">
        <v>701.06</v>
      </c>
      <c r="L7691" s="6">
        <v>0</v>
      </c>
      <c r="M7691" s="6">
        <v>701.06</v>
      </c>
    </row>
    <row r="7692" spans="1:13">
      <c r="A7692" s="5">
        <v>101</v>
      </c>
      <c r="B7692" s="5">
        <v>21320</v>
      </c>
      <c r="E7692" s="5" t="s">
        <v>4275</v>
      </c>
      <c r="G7692" s="5" t="s">
        <v>1232</v>
      </c>
      <c r="H7692" s="5">
        <v>11101</v>
      </c>
      <c r="I7692" s="7">
        <v>41579</v>
      </c>
      <c r="J7692" s="5" t="s">
        <v>1233</v>
      </c>
      <c r="K7692" s="6">
        <v>0</v>
      </c>
      <c r="L7692" s="6">
        <v>701.06</v>
      </c>
      <c r="M7692" s="6">
        <v>0</v>
      </c>
    </row>
    <row r="7693" spans="1:13">
      <c r="A7693" s="5">
        <v>101</v>
      </c>
      <c r="B7693" s="5">
        <v>21320</v>
      </c>
      <c r="E7693" s="5" t="s">
        <v>4275</v>
      </c>
      <c r="G7693" s="5" t="s">
        <v>1242</v>
      </c>
      <c r="H7693" s="5">
        <v>71791</v>
      </c>
      <c r="I7693" s="7">
        <v>41592</v>
      </c>
      <c r="J7693" s="5" t="s">
        <v>1245</v>
      </c>
      <c r="K7693" s="6">
        <v>701.04</v>
      </c>
      <c r="L7693" s="6">
        <v>0</v>
      </c>
      <c r="M7693" s="6">
        <v>701.04</v>
      </c>
    </row>
    <row r="7694" spans="1:13">
      <c r="A7694" s="5">
        <v>101</v>
      </c>
      <c r="B7694" s="5">
        <v>21320</v>
      </c>
      <c r="E7694" s="5" t="s">
        <v>4275</v>
      </c>
      <c r="G7694" s="5" t="s">
        <v>1232</v>
      </c>
      <c r="H7694" s="5">
        <v>11115</v>
      </c>
      <c r="I7694" s="7">
        <v>41593</v>
      </c>
      <c r="J7694" s="5" t="s">
        <v>1233</v>
      </c>
      <c r="K7694" s="6">
        <v>0</v>
      </c>
      <c r="L7694" s="6">
        <v>701.04</v>
      </c>
      <c r="M7694" s="6">
        <v>0</v>
      </c>
    </row>
    <row r="7695" spans="1:13">
      <c r="A7695" s="5">
        <v>101</v>
      </c>
      <c r="B7695" s="5">
        <v>21320</v>
      </c>
      <c r="E7695" s="5" t="s">
        <v>4275</v>
      </c>
      <c r="G7695" s="5" t="s">
        <v>1232</v>
      </c>
      <c r="H7695" s="5">
        <v>11127</v>
      </c>
      <c r="I7695" s="7">
        <v>41605</v>
      </c>
      <c r="J7695" s="5" t="s">
        <v>1233</v>
      </c>
      <c r="K7695" s="6">
        <v>0</v>
      </c>
      <c r="L7695" s="6">
        <v>737.94</v>
      </c>
      <c r="M7695" s="6">
        <v>-737.94</v>
      </c>
    </row>
    <row r="7696" spans="1:13">
      <c r="A7696" s="5">
        <v>101</v>
      </c>
      <c r="B7696" s="5">
        <v>21320</v>
      </c>
      <c r="E7696" s="5" t="s">
        <v>4275</v>
      </c>
      <c r="G7696" s="5" t="s">
        <v>1242</v>
      </c>
      <c r="H7696" s="5">
        <v>71965</v>
      </c>
      <c r="I7696" s="7">
        <v>41605</v>
      </c>
      <c r="J7696" s="5" t="s">
        <v>1245</v>
      </c>
      <c r="K7696" s="6">
        <v>737.94</v>
      </c>
      <c r="L7696" s="6">
        <v>0</v>
      </c>
      <c r="M7696" s="6">
        <v>0</v>
      </c>
    </row>
    <row r="7697" spans="1:13">
      <c r="A7697" s="5">
        <v>101</v>
      </c>
      <c r="B7697" s="5">
        <v>21320</v>
      </c>
      <c r="E7697" s="5" t="s">
        <v>4275</v>
      </c>
      <c r="G7697" s="5" t="s">
        <v>1242</v>
      </c>
      <c r="H7697" s="5">
        <v>72193</v>
      </c>
      <c r="I7697" s="7">
        <v>41620</v>
      </c>
      <c r="J7697" s="5" t="s">
        <v>1245</v>
      </c>
      <c r="K7697" s="6">
        <v>715.76</v>
      </c>
      <c r="L7697" s="6">
        <v>0</v>
      </c>
      <c r="M7697" s="6">
        <v>715.76</v>
      </c>
    </row>
    <row r="7698" spans="1:13">
      <c r="A7698" s="5">
        <v>101</v>
      </c>
      <c r="B7698" s="5">
        <v>21320</v>
      </c>
      <c r="E7698" s="5" t="s">
        <v>4275</v>
      </c>
      <c r="G7698" s="5" t="s">
        <v>1232</v>
      </c>
      <c r="H7698" s="5">
        <v>11213</v>
      </c>
      <c r="I7698" s="7">
        <v>41621</v>
      </c>
      <c r="J7698" s="5" t="s">
        <v>1233</v>
      </c>
      <c r="K7698" s="6">
        <v>0</v>
      </c>
      <c r="L7698" s="6">
        <v>715.76</v>
      </c>
      <c r="M7698" s="6">
        <v>0</v>
      </c>
    </row>
    <row r="7699" spans="1:13">
      <c r="A7699" s="5">
        <v>101</v>
      </c>
      <c r="B7699" s="5">
        <v>21320</v>
      </c>
      <c r="E7699" s="5" t="s">
        <v>4275</v>
      </c>
      <c r="G7699" s="5" t="s">
        <v>1242</v>
      </c>
      <c r="H7699" s="5">
        <v>72341</v>
      </c>
      <c r="I7699" s="7">
        <v>41634</v>
      </c>
      <c r="J7699" s="5" t="s">
        <v>1245</v>
      </c>
      <c r="K7699" s="6">
        <v>701.08</v>
      </c>
      <c r="L7699" s="6">
        <v>0</v>
      </c>
      <c r="M7699" s="6">
        <v>701.08</v>
      </c>
    </row>
    <row r="7700" spans="1:13">
      <c r="A7700" s="5">
        <v>101</v>
      </c>
      <c r="B7700" s="5">
        <v>21320</v>
      </c>
      <c r="E7700" s="5" t="s">
        <v>4275</v>
      </c>
      <c r="G7700" s="5" t="s">
        <v>1232</v>
      </c>
      <c r="H7700" s="5">
        <v>11227</v>
      </c>
      <c r="I7700" s="7">
        <v>41635</v>
      </c>
      <c r="J7700" s="5" t="s">
        <v>1233</v>
      </c>
      <c r="K7700" s="6">
        <v>0</v>
      </c>
      <c r="L7700" s="6">
        <v>701.08</v>
      </c>
      <c r="M7700" s="6">
        <v>0</v>
      </c>
    </row>
    <row r="7701" spans="1:13">
      <c r="A7701" s="5">
        <v>101</v>
      </c>
      <c r="B7701" s="5">
        <v>21320</v>
      </c>
      <c r="E7701" s="5" t="s">
        <v>4275</v>
      </c>
      <c r="G7701" s="5" t="s">
        <v>1232</v>
      </c>
      <c r="H7701" s="5">
        <v>10110</v>
      </c>
      <c r="I7701" s="7">
        <v>41649</v>
      </c>
      <c r="J7701" s="5" t="s">
        <v>1233</v>
      </c>
      <c r="K7701" s="6">
        <v>0</v>
      </c>
      <c r="L7701" s="6">
        <v>696.12</v>
      </c>
      <c r="M7701" s="6">
        <v>-696.12</v>
      </c>
    </row>
    <row r="7702" spans="1:13">
      <c r="A7702" s="5">
        <v>101</v>
      </c>
      <c r="B7702" s="5">
        <v>21320</v>
      </c>
      <c r="E7702" s="5" t="s">
        <v>4275</v>
      </c>
      <c r="G7702" s="5" t="s">
        <v>1242</v>
      </c>
      <c r="H7702" s="5">
        <v>72502</v>
      </c>
      <c r="I7702" s="7">
        <v>41649</v>
      </c>
      <c r="J7702" s="5" t="s">
        <v>1245</v>
      </c>
      <c r="K7702" s="6">
        <v>696.12</v>
      </c>
      <c r="L7702" s="6">
        <v>0</v>
      </c>
      <c r="M7702" s="6">
        <v>0</v>
      </c>
    </row>
    <row r="7703" spans="1:13">
      <c r="A7703" s="5">
        <v>101</v>
      </c>
      <c r="B7703" s="5">
        <v>21320</v>
      </c>
      <c r="E7703" s="5" t="s">
        <v>4275</v>
      </c>
      <c r="G7703" s="5" t="s">
        <v>1242</v>
      </c>
      <c r="H7703" s="5">
        <v>72748</v>
      </c>
      <c r="I7703" s="7">
        <v>41662</v>
      </c>
      <c r="J7703" s="5" t="s">
        <v>1245</v>
      </c>
      <c r="K7703" s="6">
        <v>698.1</v>
      </c>
      <c r="L7703" s="6">
        <v>0</v>
      </c>
      <c r="M7703" s="6">
        <v>698.1</v>
      </c>
    </row>
    <row r="7704" spans="1:13">
      <c r="A7704" s="5">
        <v>101</v>
      </c>
      <c r="B7704" s="5">
        <v>21320</v>
      </c>
      <c r="E7704" s="5" t="s">
        <v>4275</v>
      </c>
      <c r="G7704" s="5" t="s">
        <v>1232</v>
      </c>
      <c r="H7704" s="5">
        <v>10124</v>
      </c>
      <c r="I7704" s="7">
        <v>41663</v>
      </c>
      <c r="J7704" s="5" t="s">
        <v>1233</v>
      </c>
      <c r="K7704" s="6">
        <v>0</v>
      </c>
      <c r="L7704" s="6">
        <v>698.1</v>
      </c>
      <c r="M7704" s="6">
        <v>0</v>
      </c>
    </row>
    <row r="7705" spans="1:13">
      <c r="A7705" s="5">
        <v>101</v>
      </c>
      <c r="B7705" s="5">
        <v>21320</v>
      </c>
      <c r="E7705" s="5" t="s">
        <v>4275</v>
      </c>
      <c r="G7705" s="5" t="s">
        <v>1242</v>
      </c>
      <c r="H7705" s="5">
        <v>72941</v>
      </c>
      <c r="I7705" s="7">
        <v>41676</v>
      </c>
      <c r="J7705" s="5" t="s">
        <v>1245</v>
      </c>
      <c r="K7705" s="6">
        <v>696.1</v>
      </c>
      <c r="L7705" s="6">
        <v>0</v>
      </c>
      <c r="M7705" s="6">
        <v>696.1</v>
      </c>
    </row>
    <row r="7706" spans="1:13">
      <c r="A7706" s="5">
        <v>101</v>
      </c>
      <c r="B7706" s="5">
        <v>21320</v>
      </c>
      <c r="E7706" s="5" t="s">
        <v>4275</v>
      </c>
      <c r="G7706" s="5" t="s">
        <v>1232</v>
      </c>
      <c r="H7706" s="5">
        <v>10207</v>
      </c>
      <c r="I7706" s="7">
        <v>41677</v>
      </c>
      <c r="J7706" s="5" t="s">
        <v>1233</v>
      </c>
      <c r="K7706" s="6">
        <v>0</v>
      </c>
      <c r="L7706" s="6">
        <v>696.1</v>
      </c>
      <c r="M7706" s="6">
        <v>0</v>
      </c>
    </row>
    <row r="7707" spans="1:13">
      <c r="A7707" s="5">
        <v>101</v>
      </c>
      <c r="B7707" s="5">
        <v>21320</v>
      </c>
      <c r="E7707" s="5" t="s">
        <v>4275</v>
      </c>
      <c r="G7707" s="5" t="s">
        <v>1242</v>
      </c>
      <c r="H7707" s="5">
        <v>73061</v>
      </c>
      <c r="I7707" s="7">
        <v>41690</v>
      </c>
      <c r="J7707" s="5" t="s">
        <v>1245</v>
      </c>
      <c r="K7707" s="6">
        <v>696.16</v>
      </c>
      <c r="L7707" s="6">
        <v>0</v>
      </c>
      <c r="M7707" s="6">
        <v>696.16</v>
      </c>
    </row>
    <row r="7708" spans="1:13">
      <c r="A7708" s="5">
        <v>101</v>
      </c>
      <c r="B7708" s="5">
        <v>21320</v>
      </c>
      <c r="E7708" s="5" t="s">
        <v>4275</v>
      </c>
      <c r="G7708" s="5" t="s">
        <v>1232</v>
      </c>
      <c r="H7708" s="5">
        <v>10221</v>
      </c>
      <c r="I7708" s="7">
        <v>41691</v>
      </c>
      <c r="J7708" s="5" t="s">
        <v>1233</v>
      </c>
      <c r="K7708" s="6">
        <v>0</v>
      </c>
      <c r="L7708" s="6">
        <v>696.16</v>
      </c>
      <c r="M7708" s="6">
        <v>0</v>
      </c>
    </row>
    <row r="7709" spans="1:13">
      <c r="A7709" s="5">
        <v>101</v>
      </c>
      <c r="B7709" s="5">
        <v>21320</v>
      </c>
      <c r="E7709" s="5" t="s">
        <v>4275</v>
      </c>
      <c r="G7709" s="5" t="s">
        <v>1242</v>
      </c>
      <c r="H7709" s="5">
        <v>73336</v>
      </c>
      <c r="I7709" s="7">
        <v>41704</v>
      </c>
      <c r="J7709" s="5" t="s">
        <v>1245</v>
      </c>
      <c r="K7709" s="6">
        <v>698.08</v>
      </c>
      <c r="L7709" s="6">
        <v>0</v>
      </c>
      <c r="M7709" s="6">
        <v>698.08</v>
      </c>
    </row>
    <row r="7710" spans="1:13">
      <c r="A7710" s="5">
        <v>101</v>
      </c>
      <c r="B7710" s="5">
        <v>21320</v>
      </c>
      <c r="E7710" s="5" t="s">
        <v>4275</v>
      </c>
      <c r="G7710" s="5" t="s">
        <v>1232</v>
      </c>
      <c r="H7710" s="5">
        <v>10307</v>
      </c>
      <c r="I7710" s="7">
        <v>41705</v>
      </c>
      <c r="J7710" s="5" t="s">
        <v>1233</v>
      </c>
      <c r="K7710" s="6">
        <v>0</v>
      </c>
      <c r="L7710" s="6">
        <v>698.08</v>
      </c>
      <c r="M7710" s="6">
        <v>0</v>
      </c>
    </row>
    <row r="7711" spans="1:13">
      <c r="A7711" s="5">
        <v>101</v>
      </c>
      <c r="B7711" s="5">
        <v>21320</v>
      </c>
      <c r="E7711" s="5" t="s">
        <v>4275</v>
      </c>
      <c r="G7711" s="5" t="s">
        <v>1242</v>
      </c>
      <c r="H7711" s="5">
        <v>73537</v>
      </c>
      <c r="I7711" s="7">
        <v>41718</v>
      </c>
      <c r="J7711" s="5" t="s">
        <v>1245</v>
      </c>
      <c r="K7711" s="6">
        <v>696.14</v>
      </c>
      <c r="L7711" s="6">
        <v>0</v>
      </c>
      <c r="M7711" s="6">
        <v>696.14</v>
      </c>
    </row>
    <row r="7712" spans="1:13">
      <c r="A7712" s="5">
        <v>101</v>
      </c>
      <c r="B7712" s="5">
        <v>21320</v>
      </c>
      <c r="E7712" s="5" t="s">
        <v>4275</v>
      </c>
      <c r="G7712" s="5" t="s">
        <v>1232</v>
      </c>
      <c r="H7712" s="5">
        <v>10321</v>
      </c>
      <c r="I7712" s="7">
        <v>41719</v>
      </c>
      <c r="J7712" s="5" t="s">
        <v>1233</v>
      </c>
      <c r="K7712" s="6">
        <v>0</v>
      </c>
      <c r="L7712" s="6">
        <v>696.14</v>
      </c>
      <c r="M7712" s="6">
        <v>0</v>
      </c>
    </row>
    <row r="7713" spans="1:14">
      <c r="A7713" s="5">
        <v>101</v>
      </c>
      <c r="B7713" s="5">
        <v>21320</v>
      </c>
      <c r="E7713" s="5" t="s">
        <v>4275</v>
      </c>
      <c r="G7713" s="5" t="s">
        <v>1242</v>
      </c>
      <c r="H7713" s="5">
        <v>73788</v>
      </c>
      <c r="I7713" s="7">
        <v>41732</v>
      </c>
      <c r="J7713" s="5" t="s">
        <v>1245</v>
      </c>
      <c r="K7713" s="6">
        <v>696.12</v>
      </c>
      <c r="L7713" s="6">
        <v>0</v>
      </c>
      <c r="M7713" s="6">
        <v>696.12</v>
      </c>
    </row>
    <row r="7714" spans="1:14">
      <c r="A7714" s="5">
        <v>101</v>
      </c>
      <c r="B7714" s="5">
        <v>21320</v>
      </c>
      <c r="E7714" s="5" t="s">
        <v>4275</v>
      </c>
      <c r="G7714" s="5" t="s">
        <v>1232</v>
      </c>
      <c r="H7714" s="5">
        <v>10404</v>
      </c>
      <c r="I7714" s="7">
        <v>41733</v>
      </c>
      <c r="J7714" s="5" t="s">
        <v>1233</v>
      </c>
      <c r="K7714" s="6">
        <v>0</v>
      </c>
      <c r="L7714" s="6">
        <v>696.12</v>
      </c>
      <c r="M7714" s="6">
        <v>0</v>
      </c>
    </row>
    <row r="7715" spans="1:14">
      <c r="A7715" s="5">
        <v>101</v>
      </c>
      <c r="B7715" s="5">
        <v>21320</v>
      </c>
      <c r="E7715" s="5" t="s">
        <v>4275</v>
      </c>
      <c r="G7715" s="5" t="s">
        <v>1232</v>
      </c>
      <c r="H7715" s="5">
        <v>10417</v>
      </c>
      <c r="I7715" s="7">
        <v>41746</v>
      </c>
      <c r="J7715" s="5" t="s">
        <v>1233</v>
      </c>
      <c r="K7715" s="6">
        <v>0</v>
      </c>
      <c r="L7715" s="6">
        <v>696.12</v>
      </c>
      <c r="M7715" s="6">
        <v>-696.12</v>
      </c>
    </row>
    <row r="7716" spans="1:14">
      <c r="A7716" s="5">
        <v>101</v>
      </c>
      <c r="B7716" s="5">
        <v>21320</v>
      </c>
      <c r="E7716" s="5" t="s">
        <v>4275</v>
      </c>
      <c r="G7716" s="5" t="s">
        <v>1242</v>
      </c>
      <c r="H7716" s="5">
        <v>73989</v>
      </c>
      <c r="I7716" s="7">
        <v>41746</v>
      </c>
      <c r="J7716" s="5" t="s">
        <v>1245</v>
      </c>
      <c r="K7716" s="6">
        <v>696.12</v>
      </c>
      <c r="L7716" s="6">
        <v>0</v>
      </c>
      <c r="M7716" s="6">
        <v>0</v>
      </c>
    </row>
    <row r="7717" spans="1:14">
      <c r="A7717" s="5">
        <v>101</v>
      </c>
      <c r="B7717" s="5">
        <v>21320</v>
      </c>
      <c r="E7717" s="5" t="s">
        <v>4275</v>
      </c>
      <c r="G7717" s="5" t="s">
        <v>1242</v>
      </c>
      <c r="H7717" s="5">
        <v>74164</v>
      </c>
      <c r="I7717" s="7">
        <v>41760</v>
      </c>
      <c r="J7717" s="5" t="s">
        <v>1245</v>
      </c>
      <c r="K7717" s="6">
        <v>696.16</v>
      </c>
      <c r="L7717" s="6">
        <v>0</v>
      </c>
      <c r="M7717" s="6">
        <v>696.16</v>
      </c>
    </row>
    <row r="7718" spans="1:14">
      <c r="A7718" s="5">
        <v>101</v>
      </c>
      <c r="B7718" s="5">
        <v>21320</v>
      </c>
      <c r="E7718" s="5" t="s">
        <v>4275</v>
      </c>
      <c r="G7718" s="5" t="s">
        <v>1232</v>
      </c>
      <c r="H7718" s="5">
        <v>10502</v>
      </c>
      <c r="I7718" s="7">
        <v>41761</v>
      </c>
      <c r="J7718" s="5" t="s">
        <v>1233</v>
      </c>
      <c r="K7718" s="6">
        <v>0</v>
      </c>
      <c r="L7718" s="6">
        <v>696.16</v>
      </c>
      <c r="M7718" s="6">
        <v>0</v>
      </c>
    </row>
    <row r="7719" spans="1:14">
      <c r="A7719" s="5">
        <v>101</v>
      </c>
      <c r="B7719" s="5">
        <v>21320</v>
      </c>
      <c r="E7719" s="5" t="s">
        <v>4275</v>
      </c>
      <c r="G7719" s="5" t="s">
        <v>1242</v>
      </c>
      <c r="H7719" s="5">
        <v>74372</v>
      </c>
      <c r="I7719" s="7">
        <v>41774</v>
      </c>
      <c r="J7719" s="5" t="s">
        <v>1245</v>
      </c>
      <c r="K7719" s="6">
        <v>817.82</v>
      </c>
      <c r="L7719" s="6">
        <v>0</v>
      </c>
      <c r="M7719" s="6">
        <v>817.82</v>
      </c>
    </row>
    <row r="7720" spans="1:14">
      <c r="A7720" s="5">
        <v>101</v>
      </c>
      <c r="B7720" s="5">
        <v>21320</v>
      </c>
      <c r="E7720" s="5" t="s">
        <v>4275</v>
      </c>
      <c r="G7720" s="5" t="s">
        <v>1232</v>
      </c>
      <c r="H7720" s="5">
        <v>10516</v>
      </c>
      <c r="I7720" s="7">
        <v>41775</v>
      </c>
      <c r="J7720" s="5" t="s">
        <v>1233</v>
      </c>
      <c r="K7720" s="6">
        <v>0</v>
      </c>
      <c r="L7720" s="6">
        <v>817.82</v>
      </c>
      <c r="M7720" s="6">
        <v>0</v>
      </c>
    </row>
    <row r="7721" spans="1:14">
      <c r="A7721" s="5">
        <v>101</v>
      </c>
      <c r="B7721" s="5">
        <v>21320</v>
      </c>
      <c r="E7721" s="5" t="s">
        <v>4275</v>
      </c>
      <c r="G7721" s="5" t="s">
        <v>1242</v>
      </c>
      <c r="H7721" s="5">
        <v>74650</v>
      </c>
      <c r="I7721" s="7">
        <v>41788</v>
      </c>
      <c r="J7721" s="5" t="s">
        <v>1245</v>
      </c>
      <c r="K7721" s="6">
        <v>737.98</v>
      </c>
      <c r="L7721" s="6">
        <v>0</v>
      </c>
      <c r="M7721" s="6">
        <v>737.98</v>
      </c>
    </row>
    <row r="7722" spans="1:14">
      <c r="A7722" s="5">
        <v>101</v>
      </c>
      <c r="B7722" s="5">
        <v>21320</v>
      </c>
      <c r="E7722" s="5" t="s">
        <v>4275</v>
      </c>
      <c r="G7722" s="5" t="s">
        <v>1232</v>
      </c>
      <c r="H7722" s="5">
        <v>10530</v>
      </c>
      <c r="I7722" s="7">
        <v>41789</v>
      </c>
      <c r="J7722" s="5" t="s">
        <v>1233</v>
      </c>
      <c r="K7722" s="6">
        <v>0</v>
      </c>
      <c r="L7722" s="6">
        <v>737.98</v>
      </c>
      <c r="M7722" s="6">
        <v>0</v>
      </c>
    </row>
    <row r="7723" spans="1:14">
      <c r="A7723" s="5">
        <v>101</v>
      </c>
      <c r="B7723" s="5">
        <v>21320</v>
      </c>
      <c r="E7723" s="5" t="s">
        <v>4275</v>
      </c>
      <c r="G7723" s="5" t="s">
        <v>1242</v>
      </c>
      <c r="H7723" s="5">
        <v>74871</v>
      </c>
      <c r="I7723" s="7">
        <v>41802</v>
      </c>
      <c r="J7723" s="5" t="s">
        <v>1245</v>
      </c>
      <c r="K7723" s="6">
        <v>696.12</v>
      </c>
      <c r="L7723" s="6">
        <v>0</v>
      </c>
      <c r="M7723" s="6">
        <v>696.12</v>
      </c>
    </row>
    <row r="7724" spans="1:14">
      <c r="A7724" s="5">
        <v>101</v>
      </c>
      <c r="B7724" s="5">
        <v>21320</v>
      </c>
      <c r="E7724" s="5" t="s">
        <v>4275</v>
      </c>
      <c r="G7724" s="5" t="s">
        <v>1232</v>
      </c>
      <c r="H7724" s="5">
        <v>10613</v>
      </c>
      <c r="I7724" s="7">
        <v>41803</v>
      </c>
      <c r="J7724" s="5" t="s">
        <v>1233</v>
      </c>
      <c r="K7724" s="6">
        <v>0</v>
      </c>
      <c r="L7724" s="6">
        <v>696.12</v>
      </c>
      <c r="M7724" s="6">
        <v>0</v>
      </c>
    </row>
    <row r="7725" spans="1:14">
      <c r="A7725" s="5">
        <v>101</v>
      </c>
      <c r="B7725" s="5">
        <v>21320</v>
      </c>
      <c r="E7725" s="5" t="s">
        <v>4275</v>
      </c>
      <c r="G7725" s="5" t="s">
        <v>1242</v>
      </c>
      <c r="H7725" s="5">
        <v>75054</v>
      </c>
      <c r="I7725" s="7">
        <v>41816</v>
      </c>
      <c r="J7725" s="5" t="s">
        <v>1245</v>
      </c>
      <c r="K7725" s="6">
        <v>696.16</v>
      </c>
      <c r="L7725" s="6">
        <v>0</v>
      </c>
      <c r="M7725" s="6">
        <v>696.16</v>
      </c>
    </row>
    <row r="7726" spans="1:14">
      <c r="A7726" s="5">
        <v>101</v>
      </c>
      <c r="B7726" s="5">
        <v>21320</v>
      </c>
      <c r="E7726" s="5" t="s">
        <v>4275</v>
      </c>
      <c r="G7726" s="5" t="s">
        <v>1232</v>
      </c>
      <c r="H7726" s="5">
        <v>10627</v>
      </c>
      <c r="I7726" s="7">
        <v>41817</v>
      </c>
      <c r="J7726" s="5" t="s">
        <v>1233</v>
      </c>
      <c r="K7726" s="6">
        <v>0</v>
      </c>
      <c r="L7726" s="6">
        <v>696.16</v>
      </c>
      <c r="M7726" s="6">
        <v>0</v>
      </c>
    </row>
    <row r="7727" spans="1:14">
      <c r="A7727" s="5">
        <v>101</v>
      </c>
      <c r="B7727" s="5">
        <v>21320</v>
      </c>
      <c r="E7727" s="5" t="s">
        <v>4276</v>
      </c>
      <c r="G7727" s="5" t="s">
        <v>1232</v>
      </c>
      <c r="H7727" s="5">
        <v>10906</v>
      </c>
      <c r="I7727" s="7">
        <v>41523</v>
      </c>
      <c r="J7727" s="5" t="s">
        <v>1233</v>
      </c>
      <c r="K7727" s="6">
        <v>0</v>
      </c>
      <c r="L7727" s="6">
        <v>134.28</v>
      </c>
      <c r="M7727" s="6">
        <v>-134.28</v>
      </c>
      <c r="N7727" s="5" t="s">
        <v>4277</v>
      </c>
    </row>
    <row r="7728" spans="1:14">
      <c r="A7728" s="5">
        <v>101</v>
      </c>
      <c r="B7728" s="5">
        <v>21320</v>
      </c>
      <c r="E7728" s="5" t="s">
        <v>4276</v>
      </c>
      <c r="G7728" s="5" t="s">
        <v>1242</v>
      </c>
      <c r="H7728" s="5">
        <v>70852</v>
      </c>
      <c r="I7728" s="7">
        <v>41523</v>
      </c>
      <c r="J7728" s="5" t="s">
        <v>1245</v>
      </c>
      <c r="K7728" s="6">
        <v>134.28</v>
      </c>
      <c r="L7728" s="6">
        <v>0</v>
      </c>
      <c r="M7728" s="6">
        <v>0</v>
      </c>
    </row>
    <row r="7729" spans="1:14">
      <c r="A7729" s="5">
        <v>101</v>
      </c>
      <c r="B7729" s="5">
        <v>21320</v>
      </c>
      <c r="E7729" s="5" t="s">
        <v>4276</v>
      </c>
      <c r="G7729" s="5" t="s">
        <v>1242</v>
      </c>
      <c r="H7729" s="5">
        <v>70995</v>
      </c>
      <c r="I7729" s="7">
        <v>41536</v>
      </c>
      <c r="J7729" s="5" t="s">
        <v>1245</v>
      </c>
      <c r="K7729" s="6">
        <v>138.06</v>
      </c>
      <c r="L7729" s="6">
        <v>0</v>
      </c>
      <c r="M7729" s="6">
        <v>138.06</v>
      </c>
    </row>
    <row r="7730" spans="1:14">
      <c r="A7730" s="5">
        <v>101</v>
      </c>
      <c r="B7730" s="5">
        <v>21320</v>
      </c>
      <c r="E7730" s="5" t="s">
        <v>4276</v>
      </c>
      <c r="G7730" s="5" t="s">
        <v>1232</v>
      </c>
      <c r="H7730" s="5">
        <v>10920</v>
      </c>
      <c r="I7730" s="7">
        <v>41537</v>
      </c>
      <c r="J7730" s="5" t="s">
        <v>1233</v>
      </c>
      <c r="K7730" s="6">
        <v>0</v>
      </c>
      <c r="L7730" s="6">
        <v>138.06</v>
      </c>
      <c r="M7730" s="6">
        <v>0</v>
      </c>
    </row>
    <row r="7731" spans="1:14">
      <c r="A7731" s="5">
        <v>101</v>
      </c>
      <c r="B7731" s="5">
        <v>21320</v>
      </c>
      <c r="E7731" s="5" t="s">
        <v>4276</v>
      </c>
      <c r="G7731" s="5" t="s">
        <v>1242</v>
      </c>
      <c r="H7731" s="5">
        <v>71170</v>
      </c>
      <c r="I7731" s="7">
        <v>41550</v>
      </c>
      <c r="J7731" s="5" t="s">
        <v>1245</v>
      </c>
      <c r="K7731" s="6">
        <v>171.06</v>
      </c>
      <c r="L7731" s="6">
        <v>0</v>
      </c>
      <c r="M7731" s="6">
        <v>171.06</v>
      </c>
    </row>
    <row r="7732" spans="1:14">
      <c r="A7732" s="5">
        <v>101</v>
      </c>
      <c r="B7732" s="5">
        <v>21320</v>
      </c>
      <c r="E7732" s="5" t="s">
        <v>4276</v>
      </c>
      <c r="G7732" s="5" t="s">
        <v>1232</v>
      </c>
      <c r="H7732" s="5">
        <v>11004</v>
      </c>
      <c r="I7732" s="7">
        <v>41551</v>
      </c>
      <c r="J7732" s="5" t="s">
        <v>1233</v>
      </c>
      <c r="K7732" s="6">
        <v>0</v>
      </c>
      <c r="L7732" s="6">
        <v>171.06</v>
      </c>
      <c r="M7732" s="6">
        <v>0</v>
      </c>
    </row>
    <row r="7733" spans="1:14">
      <c r="A7733" s="5">
        <v>101</v>
      </c>
      <c r="B7733" s="5">
        <v>21320</v>
      </c>
      <c r="E7733" s="5" t="s">
        <v>4265</v>
      </c>
      <c r="G7733" s="5" t="s">
        <v>1242</v>
      </c>
      <c r="H7733" s="5">
        <v>70816</v>
      </c>
      <c r="I7733" s="7">
        <v>41522</v>
      </c>
      <c r="J7733" s="5" t="s">
        <v>1245</v>
      </c>
      <c r="K7733" s="6">
        <v>43.68</v>
      </c>
      <c r="L7733" s="6">
        <v>0</v>
      </c>
      <c r="M7733" s="6">
        <v>43.68</v>
      </c>
      <c r="N7733" s="5" t="s">
        <v>4277</v>
      </c>
    </row>
    <row r="7734" spans="1:14">
      <c r="A7734" s="5">
        <v>101</v>
      </c>
      <c r="B7734" s="5">
        <v>21320</v>
      </c>
      <c r="E7734" s="5" t="s">
        <v>4265</v>
      </c>
      <c r="G7734" s="5" t="s">
        <v>1232</v>
      </c>
      <c r="H7734" s="5">
        <v>10906</v>
      </c>
      <c r="I7734" s="7">
        <v>41523</v>
      </c>
      <c r="J7734" s="5" t="s">
        <v>1233</v>
      </c>
      <c r="K7734" s="6">
        <v>0</v>
      </c>
      <c r="L7734" s="6">
        <v>43.68</v>
      </c>
      <c r="M7734" s="6">
        <v>0</v>
      </c>
    </row>
    <row r="7735" spans="1:14">
      <c r="A7735" s="5">
        <v>101</v>
      </c>
      <c r="B7735" s="5">
        <v>21320</v>
      </c>
      <c r="E7735" s="5" t="s">
        <v>4265</v>
      </c>
      <c r="G7735" s="5" t="s">
        <v>1232</v>
      </c>
      <c r="H7735" s="5">
        <v>11127</v>
      </c>
      <c r="I7735" s="7">
        <v>41605</v>
      </c>
      <c r="J7735" s="5" t="s">
        <v>1233</v>
      </c>
      <c r="K7735" s="6">
        <v>0</v>
      </c>
      <c r="L7735" s="6">
        <v>198.9</v>
      </c>
      <c r="M7735" s="6">
        <v>-198.9</v>
      </c>
    </row>
    <row r="7736" spans="1:14">
      <c r="A7736" s="5">
        <v>101</v>
      </c>
      <c r="B7736" s="5">
        <v>21320</v>
      </c>
      <c r="E7736" s="5" t="s">
        <v>4265</v>
      </c>
      <c r="G7736" s="5" t="s">
        <v>1242</v>
      </c>
      <c r="H7736" s="5">
        <v>71965</v>
      </c>
      <c r="I7736" s="7">
        <v>41605</v>
      </c>
      <c r="J7736" s="5" t="s">
        <v>1245</v>
      </c>
      <c r="K7736" s="6">
        <v>198.9</v>
      </c>
      <c r="L7736" s="6">
        <v>0</v>
      </c>
      <c r="M7736" s="6">
        <v>0</v>
      </c>
    </row>
    <row r="7737" spans="1:14">
      <c r="A7737" s="5">
        <v>101</v>
      </c>
      <c r="B7737" s="5">
        <v>21330</v>
      </c>
      <c r="G7737" s="5" t="s">
        <v>1232</v>
      </c>
      <c r="H7737" s="5">
        <v>10702</v>
      </c>
      <c r="I7737" s="7">
        <v>41457</v>
      </c>
      <c r="J7737" s="5" t="s">
        <v>1233</v>
      </c>
      <c r="K7737" s="6">
        <v>0</v>
      </c>
      <c r="L7737" s="6">
        <v>4438.8</v>
      </c>
      <c r="M7737" s="6">
        <v>-4438.8</v>
      </c>
      <c r="N7737" s="5" t="s">
        <v>4278</v>
      </c>
    </row>
    <row r="7738" spans="1:14">
      <c r="A7738" s="5">
        <v>101</v>
      </c>
      <c r="B7738" s="5">
        <v>21330</v>
      </c>
      <c r="G7738" s="5" t="s">
        <v>1232</v>
      </c>
      <c r="H7738" s="5">
        <v>50702</v>
      </c>
      <c r="I7738" s="7">
        <v>41457</v>
      </c>
      <c r="J7738" s="5" t="s">
        <v>1233</v>
      </c>
      <c r="K7738" s="6">
        <v>0</v>
      </c>
      <c r="L7738" s="6">
        <v>5079.96</v>
      </c>
      <c r="M7738" s="6">
        <v>-9518.76</v>
      </c>
    </row>
    <row r="7739" spans="1:14">
      <c r="A7739" s="5">
        <v>101</v>
      </c>
      <c r="B7739" s="5">
        <v>21330</v>
      </c>
      <c r="G7739" s="5" t="s">
        <v>1232</v>
      </c>
      <c r="H7739" s="5">
        <v>70703</v>
      </c>
      <c r="I7739" s="7">
        <v>41458</v>
      </c>
      <c r="J7739" s="5" t="s">
        <v>1233</v>
      </c>
      <c r="K7739" s="6">
        <v>0</v>
      </c>
      <c r="L7739" s="6">
        <v>231.74</v>
      </c>
      <c r="M7739" s="6">
        <v>-9750.5</v>
      </c>
    </row>
    <row r="7740" spans="1:14">
      <c r="A7740" s="5">
        <v>101</v>
      </c>
      <c r="B7740" s="5">
        <v>21330</v>
      </c>
      <c r="G7740" s="5" t="s">
        <v>1232</v>
      </c>
      <c r="H7740" s="5">
        <v>70710</v>
      </c>
      <c r="I7740" s="7">
        <v>41465</v>
      </c>
      <c r="J7740" s="5" t="s">
        <v>1233</v>
      </c>
      <c r="K7740" s="6">
        <v>0</v>
      </c>
      <c r="L7740" s="6">
        <v>269.04000000000002</v>
      </c>
      <c r="M7740" s="6">
        <v>-10019.540000000001</v>
      </c>
    </row>
    <row r="7741" spans="1:14">
      <c r="A7741" s="5">
        <v>101</v>
      </c>
      <c r="B7741" s="5">
        <v>21330</v>
      </c>
      <c r="G7741" s="5" t="s">
        <v>1232</v>
      </c>
      <c r="H7741" s="5">
        <v>10712</v>
      </c>
      <c r="I7741" s="7">
        <v>41467</v>
      </c>
      <c r="J7741" s="5" t="s">
        <v>1233</v>
      </c>
      <c r="K7741" s="6">
        <v>0</v>
      </c>
      <c r="L7741" s="6">
        <v>25746.59</v>
      </c>
      <c r="M7741" s="6">
        <v>-35766.129999999997</v>
      </c>
    </row>
    <row r="7742" spans="1:14">
      <c r="A7742" s="5">
        <v>101</v>
      </c>
      <c r="B7742" s="5">
        <v>21330</v>
      </c>
      <c r="G7742" s="5" t="s">
        <v>1232</v>
      </c>
      <c r="H7742" s="5">
        <v>50715</v>
      </c>
      <c r="I7742" s="7">
        <v>41470</v>
      </c>
      <c r="J7742" s="5" t="s">
        <v>1233</v>
      </c>
      <c r="K7742" s="6">
        <v>0</v>
      </c>
      <c r="L7742" s="6">
        <v>11421.94</v>
      </c>
      <c r="M7742" s="6">
        <v>-47188.07</v>
      </c>
    </row>
    <row r="7743" spans="1:14">
      <c r="A7743" s="5">
        <v>101</v>
      </c>
      <c r="B7743" s="5">
        <v>21330</v>
      </c>
      <c r="G7743" s="5" t="s">
        <v>1232</v>
      </c>
      <c r="H7743" s="5">
        <v>70717</v>
      </c>
      <c r="I7743" s="7">
        <v>41472</v>
      </c>
      <c r="J7743" s="5" t="s">
        <v>1233</v>
      </c>
      <c r="K7743" s="6">
        <v>0</v>
      </c>
      <c r="L7743" s="6">
        <v>235</v>
      </c>
      <c r="M7743" s="6">
        <v>-47423.07</v>
      </c>
    </row>
    <row r="7744" spans="1:14">
      <c r="A7744" s="5">
        <v>101</v>
      </c>
      <c r="B7744" s="5">
        <v>21330</v>
      </c>
      <c r="G7744" s="5" t="s">
        <v>1232</v>
      </c>
      <c r="H7744" s="5">
        <v>70724</v>
      </c>
      <c r="I7744" s="7">
        <v>41479</v>
      </c>
      <c r="J7744" s="5" t="s">
        <v>1233</v>
      </c>
      <c r="K7744" s="6">
        <v>0</v>
      </c>
      <c r="L7744" s="6">
        <v>243.96</v>
      </c>
      <c r="M7744" s="6">
        <v>-47667.03</v>
      </c>
    </row>
    <row r="7745" spans="1:13">
      <c r="A7745" s="5">
        <v>101</v>
      </c>
      <c r="B7745" s="5">
        <v>21330</v>
      </c>
      <c r="G7745" s="5" t="s">
        <v>1232</v>
      </c>
      <c r="H7745" s="5">
        <v>20725</v>
      </c>
      <c r="I7745" s="7">
        <v>41480</v>
      </c>
      <c r="J7745" s="5" t="s">
        <v>1233</v>
      </c>
      <c r="K7745" s="6">
        <v>0</v>
      </c>
      <c r="L7745" s="6">
        <v>608.79999999999995</v>
      </c>
      <c r="M7745" s="6">
        <v>-48275.83</v>
      </c>
    </row>
    <row r="7746" spans="1:13">
      <c r="A7746" s="5">
        <v>101</v>
      </c>
      <c r="B7746" s="5">
        <v>21330</v>
      </c>
      <c r="G7746" s="5" t="s">
        <v>1232</v>
      </c>
      <c r="H7746" s="5">
        <v>10726</v>
      </c>
      <c r="I7746" s="7">
        <v>41481</v>
      </c>
      <c r="J7746" s="5" t="s">
        <v>1233</v>
      </c>
      <c r="K7746" s="6">
        <v>0</v>
      </c>
      <c r="L7746" s="6">
        <v>25075.22</v>
      </c>
      <c r="M7746" s="6">
        <v>-73351.05</v>
      </c>
    </row>
    <row r="7747" spans="1:13">
      <c r="A7747" s="5">
        <v>101</v>
      </c>
      <c r="B7747" s="5">
        <v>21330</v>
      </c>
      <c r="G7747" s="5" t="s">
        <v>1232</v>
      </c>
      <c r="H7747" s="5">
        <v>50730</v>
      </c>
      <c r="I7747" s="7">
        <v>41485</v>
      </c>
      <c r="J7747" s="5" t="s">
        <v>1233</v>
      </c>
      <c r="K7747" s="6">
        <v>0</v>
      </c>
      <c r="L7747" s="6">
        <v>10772.6</v>
      </c>
      <c r="M7747" s="6">
        <v>-84123.65</v>
      </c>
    </row>
    <row r="7748" spans="1:13">
      <c r="A7748" s="5">
        <v>101</v>
      </c>
      <c r="B7748" s="5">
        <v>21330</v>
      </c>
      <c r="G7748" s="5" t="s">
        <v>1232</v>
      </c>
      <c r="H7748" s="5">
        <v>70731</v>
      </c>
      <c r="I7748" s="7">
        <v>41486</v>
      </c>
      <c r="J7748" s="5" t="s">
        <v>1233</v>
      </c>
      <c r="K7748" s="6">
        <v>0</v>
      </c>
      <c r="L7748" s="6">
        <v>231.74</v>
      </c>
      <c r="M7748" s="6">
        <v>-84355.39</v>
      </c>
    </row>
    <row r="7749" spans="1:13">
      <c r="A7749" s="5">
        <v>101</v>
      </c>
      <c r="B7749" s="5">
        <v>21330</v>
      </c>
      <c r="G7749" s="5" t="s">
        <v>1242</v>
      </c>
      <c r="H7749" s="5">
        <v>70193</v>
      </c>
      <c r="I7749" s="7">
        <v>41487</v>
      </c>
      <c r="J7749" s="5" t="s">
        <v>1667</v>
      </c>
      <c r="K7749" s="6">
        <v>83143.91</v>
      </c>
      <c r="L7749" s="6">
        <v>0</v>
      </c>
      <c r="M7749" s="6">
        <v>-1211.48</v>
      </c>
    </row>
    <row r="7750" spans="1:13">
      <c r="A7750" s="5">
        <v>101</v>
      </c>
      <c r="B7750" s="5">
        <v>21330</v>
      </c>
      <c r="G7750" s="5" t="s">
        <v>1232</v>
      </c>
      <c r="H7750" s="5">
        <v>70807</v>
      </c>
      <c r="I7750" s="7">
        <v>41493</v>
      </c>
      <c r="J7750" s="5" t="s">
        <v>1233</v>
      </c>
      <c r="K7750" s="6">
        <v>0</v>
      </c>
      <c r="L7750" s="6">
        <v>231.74</v>
      </c>
      <c r="M7750" s="6">
        <v>-1443.22</v>
      </c>
    </row>
    <row r="7751" spans="1:13">
      <c r="A7751" s="5">
        <v>101</v>
      </c>
      <c r="B7751" s="5">
        <v>21330</v>
      </c>
      <c r="G7751" s="5" t="s">
        <v>1242</v>
      </c>
      <c r="H7751" s="5">
        <v>70317</v>
      </c>
      <c r="I7751" s="7">
        <v>41494</v>
      </c>
      <c r="J7751" s="5" t="s">
        <v>1667</v>
      </c>
      <c r="K7751" s="6">
        <v>2655.56</v>
      </c>
      <c r="L7751" s="6">
        <v>0</v>
      </c>
      <c r="M7751" s="6">
        <v>1212.3399999999999</v>
      </c>
    </row>
    <row r="7752" spans="1:13">
      <c r="A7752" s="5">
        <v>101</v>
      </c>
      <c r="B7752" s="5">
        <v>21330</v>
      </c>
      <c r="G7752" s="5" t="s">
        <v>1232</v>
      </c>
      <c r="H7752" s="5">
        <v>10809</v>
      </c>
      <c r="I7752" s="7">
        <v>41495</v>
      </c>
      <c r="J7752" s="5" t="s">
        <v>1233</v>
      </c>
      <c r="K7752" s="6">
        <v>0</v>
      </c>
      <c r="L7752" s="6">
        <v>25146.17</v>
      </c>
      <c r="M7752" s="6">
        <v>-23933.83</v>
      </c>
    </row>
    <row r="7753" spans="1:13">
      <c r="A7753" s="5">
        <v>101</v>
      </c>
      <c r="B7753" s="5">
        <v>21330</v>
      </c>
      <c r="G7753" s="5" t="s">
        <v>1232</v>
      </c>
      <c r="H7753" s="5">
        <v>70814</v>
      </c>
      <c r="I7753" s="7">
        <v>41500</v>
      </c>
      <c r="J7753" s="5" t="s">
        <v>1233</v>
      </c>
      <c r="K7753" s="6">
        <v>0</v>
      </c>
      <c r="L7753" s="6">
        <v>224.47</v>
      </c>
      <c r="M7753" s="6">
        <v>-24158.3</v>
      </c>
    </row>
    <row r="7754" spans="1:13">
      <c r="A7754" s="5">
        <v>101</v>
      </c>
      <c r="B7754" s="5">
        <v>21330</v>
      </c>
      <c r="G7754" s="5" t="s">
        <v>1232</v>
      </c>
      <c r="H7754" s="5">
        <v>50815</v>
      </c>
      <c r="I7754" s="7">
        <v>41501</v>
      </c>
      <c r="J7754" s="5" t="s">
        <v>1233</v>
      </c>
      <c r="K7754" s="6">
        <v>0</v>
      </c>
      <c r="L7754" s="6">
        <v>10772.6</v>
      </c>
      <c r="M7754" s="6">
        <v>-34930.9</v>
      </c>
    </row>
    <row r="7755" spans="1:13">
      <c r="A7755" s="5">
        <v>101</v>
      </c>
      <c r="B7755" s="5">
        <v>21330</v>
      </c>
      <c r="G7755" s="5" t="s">
        <v>1232</v>
      </c>
      <c r="H7755" s="5">
        <v>70821</v>
      </c>
      <c r="I7755" s="7">
        <v>41507</v>
      </c>
      <c r="J7755" s="5" t="s">
        <v>1233</v>
      </c>
      <c r="K7755" s="6">
        <v>0</v>
      </c>
      <c r="L7755" s="6">
        <v>231.74</v>
      </c>
      <c r="M7755" s="6">
        <v>-35162.639999999999</v>
      </c>
    </row>
    <row r="7756" spans="1:13">
      <c r="A7756" s="5">
        <v>101</v>
      </c>
      <c r="B7756" s="5">
        <v>21330</v>
      </c>
      <c r="G7756" s="5" t="s">
        <v>1232</v>
      </c>
      <c r="H7756" s="5">
        <v>10823</v>
      </c>
      <c r="I7756" s="7">
        <v>41509</v>
      </c>
      <c r="J7756" s="5" t="s">
        <v>1233</v>
      </c>
      <c r="K7756" s="6">
        <v>0</v>
      </c>
      <c r="L7756" s="6">
        <v>24059.64</v>
      </c>
      <c r="M7756" s="6">
        <v>-59222.28</v>
      </c>
    </row>
    <row r="7757" spans="1:13">
      <c r="A7757" s="5">
        <v>101</v>
      </c>
      <c r="B7757" s="5">
        <v>21330</v>
      </c>
      <c r="G7757" s="5" t="s">
        <v>1232</v>
      </c>
      <c r="H7757" s="5">
        <v>20823</v>
      </c>
      <c r="I7757" s="7">
        <v>41509</v>
      </c>
      <c r="J7757" s="5" t="s">
        <v>1233</v>
      </c>
      <c r="K7757" s="6">
        <v>0</v>
      </c>
      <c r="L7757" s="6">
        <v>567.70000000000005</v>
      </c>
      <c r="M7757" s="6">
        <v>-59789.98</v>
      </c>
    </row>
    <row r="7758" spans="1:13">
      <c r="A7758" s="5">
        <v>101</v>
      </c>
      <c r="B7758" s="5">
        <v>21330</v>
      </c>
      <c r="G7758" s="5" t="s">
        <v>1232</v>
      </c>
      <c r="H7758" s="5">
        <v>70828</v>
      </c>
      <c r="I7758" s="7">
        <v>41514</v>
      </c>
      <c r="J7758" s="5" t="s">
        <v>1233</v>
      </c>
      <c r="K7758" s="6">
        <v>0</v>
      </c>
      <c r="L7758" s="6">
        <v>231.74</v>
      </c>
      <c r="M7758" s="6">
        <v>-60021.72</v>
      </c>
    </row>
    <row r="7759" spans="1:13">
      <c r="A7759" s="5">
        <v>101</v>
      </c>
      <c r="B7759" s="5">
        <v>21330</v>
      </c>
      <c r="G7759" s="5" t="s">
        <v>1242</v>
      </c>
      <c r="H7759" s="5">
        <v>70783</v>
      </c>
      <c r="I7759" s="7">
        <v>41515</v>
      </c>
      <c r="J7759" s="5" t="s">
        <v>1667</v>
      </c>
      <c r="K7759" s="6">
        <v>74201.19</v>
      </c>
      <c r="L7759" s="6">
        <v>0</v>
      </c>
      <c r="M7759" s="6">
        <v>14179.47</v>
      </c>
    </row>
    <row r="7760" spans="1:13">
      <c r="A7760" s="5">
        <v>101</v>
      </c>
      <c r="B7760" s="5">
        <v>21330</v>
      </c>
      <c r="G7760" s="5" t="s">
        <v>1232</v>
      </c>
      <c r="H7760" s="5">
        <v>10830</v>
      </c>
      <c r="I7760" s="7">
        <v>41516</v>
      </c>
      <c r="J7760" s="5" t="s">
        <v>1233</v>
      </c>
      <c r="K7760" s="6">
        <v>0</v>
      </c>
      <c r="L7760" s="6">
        <v>2882.48</v>
      </c>
      <c r="M7760" s="6">
        <v>11296.99</v>
      </c>
    </row>
    <row r="7761" spans="1:13">
      <c r="A7761" s="5">
        <v>101</v>
      </c>
      <c r="B7761" s="5">
        <v>21330</v>
      </c>
      <c r="G7761" s="5" t="s">
        <v>1232</v>
      </c>
      <c r="H7761" s="5">
        <v>50830</v>
      </c>
      <c r="I7761" s="7">
        <v>41516</v>
      </c>
      <c r="J7761" s="5" t="s">
        <v>1233</v>
      </c>
      <c r="K7761" s="6">
        <v>0</v>
      </c>
      <c r="L7761" s="6">
        <v>10772.6</v>
      </c>
      <c r="M7761" s="6">
        <v>524.39</v>
      </c>
    </row>
    <row r="7762" spans="1:13">
      <c r="A7762" s="5">
        <v>101</v>
      </c>
      <c r="B7762" s="5">
        <v>21330</v>
      </c>
      <c r="G7762" s="5" t="s">
        <v>1232</v>
      </c>
      <c r="H7762" s="5">
        <v>70904</v>
      </c>
      <c r="I7762" s="7">
        <v>41521</v>
      </c>
      <c r="J7762" s="5" t="s">
        <v>1233</v>
      </c>
      <c r="K7762" s="6">
        <v>0</v>
      </c>
      <c r="L7762" s="6">
        <v>231.74</v>
      </c>
      <c r="M7762" s="6">
        <v>292.64999999999998</v>
      </c>
    </row>
    <row r="7763" spans="1:13">
      <c r="A7763" s="5">
        <v>101</v>
      </c>
      <c r="B7763" s="5">
        <v>21330</v>
      </c>
      <c r="G7763" s="5" t="s">
        <v>1232</v>
      </c>
      <c r="H7763" s="5">
        <v>10906</v>
      </c>
      <c r="I7763" s="7">
        <v>41523</v>
      </c>
      <c r="J7763" s="5" t="s">
        <v>1233</v>
      </c>
      <c r="K7763" s="6">
        <v>0</v>
      </c>
      <c r="L7763" s="6">
        <v>24533.94</v>
      </c>
      <c r="M7763" s="6">
        <v>-24241.29</v>
      </c>
    </row>
    <row r="7764" spans="1:13">
      <c r="A7764" s="5">
        <v>101</v>
      </c>
      <c r="B7764" s="5">
        <v>21330</v>
      </c>
      <c r="G7764" s="5" t="s">
        <v>1232</v>
      </c>
      <c r="H7764" s="5">
        <v>70911</v>
      </c>
      <c r="I7764" s="7">
        <v>41528</v>
      </c>
      <c r="J7764" s="5" t="s">
        <v>1233</v>
      </c>
      <c r="K7764" s="6">
        <v>0</v>
      </c>
      <c r="L7764" s="6">
        <v>253.95</v>
      </c>
      <c r="M7764" s="6">
        <v>-24495.24</v>
      </c>
    </row>
    <row r="7765" spans="1:13">
      <c r="A7765" s="5">
        <v>101</v>
      </c>
      <c r="B7765" s="5">
        <v>21330</v>
      </c>
      <c r="G7765" s="5" t="s">
        <v>1232</v>
      </c>
      <c r="H7765" s="5">
        <v>55441</v>
      </c>
      <c r="I7765" s="7">
        <v>41528</v>
      </c>
      <c r="J7765" s="5" t="s">
        <v>2061</v>
      </c>
      <c r="K7765" s="6">
        <v>0</v>
      </c>
      <c r="L7765" s="6">
        <v>7.5</v>
      </c>
      <c r="M7765" s="6">
        <v>-24502.74</v>
      </c>
    </row>
    <row r="7766" spans="1:13">
      <c r="A7766" s="5">
        <v>101</v>
      </c>
      <c r="B7766" s="5">
        <v>21330</v>
      </c>
      <c r="G7766" s="5" t="s">
        <v>1242</v>
      </c>
      <c r="H7766" s="5">
        <v>70938</v>
      </c>
      <c r="I7766" s="7">
        <v>41529</v>
      </c>
      <c r="J7766" s="5" t="s">
        <v>1667</v>
      </c>
      <c r="K7766" s="6">
        <v>2015.94</v>
      </c>
      <c r="L7766" s="6">
        <v>0</v>
      </c>
      <c r="M7766" s="6">
        <v>-22486.799999999999</v>
      </c>
    </row>
    <row r="7767" spans="1:13">
      <c r="A7767" s="5">
        <v>101</v>
      </c>
      <c r="B7767" s="5">
        <v>21330</v>
      </c>
      <c r="G7767" s="5" t="s">
        <v>1232</v>
      </c>
      <c r="H7767" s="5">
        <v>50913</v>
      </c>
      <c r="I7767" s="7">
        <v>41530</v>
      </c>
      <c r="J7767" s="5" t="s">
        <v>1233</v>
      </c>
      <c r="K7767" s="6">
        <v>0</v>
      </c>
      <c r="L7767" s="6">
        <v>10807.01</v>
      </c>
      <c r="M7767" s="6">
        <v>-33293.81</v>
      </c>
    </row>
    <row r="7768" spans="1:13">
      <c r="A7768" s="5">
        <v>101</v>
      </c>
      <c r="B7768" s="5">
        <v>21330</v>
      </c>
      <c r="G7768" s="5" t="s">
        <v>1232</v>
      </c>
      <c r="H7768" s="5">
        <v>70918</v>
      </c>
      <c r="I7768" s="7">
        <v>41535</v>
      </c>
      <c r="J7768" s="5" t="s">
        <v>1233</v>
      </c>
      <c r="K7768" s="6">
        <v>0</v>
      </c>
      <c r="L7768" s="6">
        <v>231.74</v>
      </c>
      <c r="M7768" s="6">
        <v>-33525.550000000003</v>
      </c>
    </row>
    <row r="7769" spans="1:13">
      <c r="A7769" s="5">
        <v>101</v>
      </c>
      <c r="B7769" s="5">
        <v>21330</v>
      </c>
      <c r="G7769" s="5" t="s">
        <v>1232</v>
      </c>
      <c r="H7769" s="5">
        <v>10920</v>
      </c>
      <c r="I7769" s="7">
        <v>41537</v>
      </c>
      <c r="J7769" s="5" t="s">
        <v>1233</v>
      </c>
      <c r="K7769" s="6">
        <v>0</v>
      </c>
      <c r="L7769" s="6">
        <v>24108.639999999999</v>
      </c>
      <c r="M7769" s="6">
        <v>-57634.19</v>
      </c>
    </row>
    <row r="7770" spans="1:13">
      <c r="A7770" s="5">
        <v>101</v>
      </c>
      <c r="B7770" s="5">
        <v>21330</v>
      </c>
      <c r="G7770" s="5" t="s">
        <v>1232</v>
      </c>
      <c r="H7770" s="5">
        <v>20925</v>
      </c>
      <c r="I7770" s="7">
        <v>41542</v>
      </c>
      <c r="J7770" s="5" t="s">
        <v>1233</v>
      </c>
      <c r="K7770" s="6">
        <v>0</v>
      </c>
      <c r="L7770" s="6">
        <v>600.58000000000004</v>
      </c>
      <c r="M7770" s="6">
        <v>-58234.77</v>
      </c>
    </row>
    <row r="7771" spans="1:13">
      <c r="A7771" s="5">
        <v>101</v>
      </c>
      <c r="B7771" s="5">
        <v>21330</v>
      </c>
      <c r="G7771" s="5" t="s">
        <v>1232</v>
      </c>
      <c r="H7771" s="5">
        <v>70925</v>
      </c>
      <c r="I7771" s="7">
        <v>41542</v>
      </c>
      <c r="J7771" s="5" t="s">
        <v>1233</v>
      </c>
      <c r="K7771" s="6">
        <v>0</v>
      </c>
      <c r="L7771" s="6">
        <v>233.76</v>
      </c>
      <c r="M7771" s="6">
        <v>-58468.53</v>
      </c>
    </row>
    <row r="7772" spans="1:13">
      <c r="A7772" s="5">
        <v>101</v>
      </c>
      <c r="B7772" s="5">
        <v>21330</v>
      </c>
      <c r="G7772" s="5" t="s">
        <v>1614</v>
      </c>
      <c r="H7772" s="5">
        <v>2723</v>
      </c>
      <c r="I7772" s="7">
        <v>41547</v>
      </c>
      <c r="J7772" s="5" t="s">
        <v>2214</v>
      </c>
      <c r="K7772" s="6">
        <v>7.5</v>
      </c>
      <c r="L7772" s="6">
        <v>0</v>
      </c>
      <c r="M7772" s="6">
        <v>-58461.03</v>
      </c>
    </row>
    <row r="7773" spans="1:13">
      <c r="A7773" s="5">
        <v>101</v>
      </c>
      <c r="B7773" s="5">
        <v>21330</v>
      </c>
      <c r="G7773" s="5" t="s">
        <v>1232</v>
      </c>
      <c r="H7773" s="5">
        <v>50930</v>
      </c>
      <c r="I7773" s="7">
        <v>41547</v>
      </c>
      <c r="J7773" s="5" t="s">
        <v>1233</v>
      </c>
      <c r="K7773" s="6">
        <v>0</v>
      </c>
      <c r="L7773" s="6">
        <v>10772.6</v>
      </c>
      <c r="M7773" s="6">
        <v>-69233.63</v>
      </c>
    </row>
    <row r="7774" spans="1:13">
      <c r="A7774" s="5">
        <v>101</v>
      </c>
      <c r="B7774" s="5">
        <v>21330</v>
      </c>
      <c r="G7774" s="5" t="s">
        <v>1232</v>
      </c>
      <c r="H7774" s="5">
        <v>71002</v>
      </c>
      <c r="I7774" s="7">
        <v>41549</v>
      </c>
      <c r="J7774" s="5" t="s">
        <v>1233</v>
      </c>
      <c r="K7774" s="6">
        <v>0</v>
      </c>
      <c r="L7774" s="6">
        <v>233.76</v>
      </c>
      <c r="M7774" s="6">
        <v>-69467.39</v>
      </c>
    </row>
    <row r="7775" spans="1:13">
      <c r="A7775" s="5">
        <v>101</v>
      </c>
      <c r="B7775" s="5">
        <v>21330</v>
      </c>
      <c r="G7775" s="5" t="s">
        <v>1232</v>
      </c>
      <c r="H7775" s="5">
        <v>11004</v>
      </c>
      <c r="I7775" s="7">
        <v>41551</v>
      </c>
      <c r="J7775" s="5" t="s">
        <v>1233</v>
      </c>
      <c r="K7775" s="6">
        <v>0</v>
      </c>
      <c r="L7775" s="6">
        <v>24631.99</v>
      </c>
      <c r="M7775" s="6">
        <v>-94099.38</v>
      </c>
    </row>
    <row r="7776" spans="1:13">
      <c r="A7776" s="5">
        <v>101</v>
      </c>
      <c r="B7776" s="5">
        <v>21330</v>
      </c>
      <c r="G7776" s="5" t="s">
        <v>1232</v>
      </c>
      <c r="H7776" s="5">
        <v>71009</v>
      </c>
      <c r="I7776" s="7">
        <v>41556</v>
      </c>
      <c r="J7776" s="5" t="s">
        <v>1233</v>
      </c>
      <c r="K7776" s="6">
        <v>0</v>
      </c>
      <c r="L7776" s="6">
        <v>233.76</v>
      </c>
      <c r="M7776" s="6">
        <v>-94333.14</v>
      </c>
    </row>
    <row r="7777" spans="1:13">
      <c r="A7777" s="5">
        <v>101</v>
      </c>
      <c r="B7777" s="5">
        <v>21330</v>
      </c>
      <c r="G7777" s="5" t="s">
        <v>1242</v>
      </c>
      <c r="H7777" s="5">
        <v>71315</v>
      </c>
      <c r="I7777" s="7">
        <v>41557</v>
      </c>
      <c r="J7777" s="5" t="s">
        <v>1667</v>
      </c>
      <c r="K7777" s="6">
        <v>72907.789999999994</v>
      </c>
      <c r="L7777" s="6">
        <v>0</v>
      </c>
      <c r="M7777" s="6">
        <v>-21425.35</v>
      </c>
    </row>
    <row r="7778" spans="1:13">
      <c r="A7778" s="5">
        <v>101</v>
      </c>
      <c r="B7778" s="5">
        <v>21330</v>
      </c>
      <c r="G7778" s="5" t="s">
        <v>1232</v>
      </c>
      <c r="H7778" s="5">
        <v>51015</v>
      </c>
      <c r="I7778" s="7">
        <v>41562</v>
      </c>
      <c r="J7778" s="5" t="s">
        <v>1233</v>
      </c>
      <c r="K7778" s="6">
        <v>0</v>
      </c>
      <c r="L7778" s="6">
        <v>10772.6</v>
      </c>
      <c r="M7778" s="6">
        <v>-32197.95</v>
      </c>
    </row>
    <row r="7779" spans="1:13">
      <c r="A7779" s="5">
        <v>101</v>
      </c>
      <c r="B7779" s="5">
        <v>21330</v>
      </c>
      <c r="G7779" s="5" t="s">
        <v>1232</v>
      </c>
      <c r="H7779" s="5">
        <v>71016</v>
      </c>
      <c r="I7779" s="7">
        <v>41563</v>
      </c>
      <c r="J7779" s="5" t="s">
        <v>1233</v>
      </c>
      <c r="K7779" s="6">
        <v>0</v>
      </c>
      <c r="L7779" s="6">
        <v>220.3</v>
      </c>
      <c r="M7779" s="6">
        <v>-32418.25</v>
      </c>
    </row>
    <row r="7780" spans="1:13">
      <c r="A7780" s="5">
        <v>101</v>
      </c>
      <c r="B7780" s="5">
        <v>21330</v>
      </c>
      <c r="G7780" s="5" t="s">
        <v>1232</v>
      </c>
      <c r="H7780" s="5">
        <v>11018</v>
      </c>
      <c r="I7780" s="7">
        <v>41565</v>
      </c>
      <c r="J7780" s="5" t="s">
        <v>1233</v>
      </c>
      <c r="K7780" s="6">
        <v>0</v>
      </c>
      <c r="L7780" s="6">
        <v>23946.74</v>
      </c>
      <c r="M7780" s="6">
        <v>-56364.99</v>
      </c>
    </row>
    <row r="7781" spans="1:13">
      <c r="A7781" s="5">
        <v>101</v>
      </c>
      <c r="B7781" s="5">
        <v>21330</v>
      </c>
      <c r="G7781" s="5" t="s">
        <v>1232</v>
      </c>
      <c r="H7781" s="5">
        <v>71023</v>
      </c>
      <c r="I7781" s="7">
        <v>41570</v>
      </c>
      <c r="J7781" s="5" t="s">
        <v>1233</v>
      </c>
      <c r="K7781" s="6">
        <v>0</v>
      </c>
      <c r="L7781" s="6">
        <v>235.25</v>
      </c>
      <c r="M7781" s="6">
        <v>-56600.24</v>
      </c>
    </row>
    <row r="7782" spans="1:13">
      <c r="A7782" s="5">
        <v>101</v>
      </c>
      <c r="B7782" s="5">
        <v>21330</v>
      </c>
      <c r="G7782" s="5" t="s">
        <v>1232</v>
      </c>
      <c r="H7782" s="5">
        <v>21025</v>
      </c>
      <c r="I7782" s="7">
        <v>41572</v>
      </c>
      <c r="J7782" s="5" t="s">
        <v>1233</v>
      </c>
      <c r="K7782" s="6">
        <v>0</v>
      </c>
      <c r="L7782" s="6">
        <v>578.66</v>
      </c>
      <c r="M7782" s="6">
        <v>-57178.9</v>
      </c>
    </row>
    <row r="7783" spans="1:13">
      <c r="A7783" s="5">
        <v>101</v>
      </c>
      <c r="B7783" s="5">
        <v>21330</v>
      </c>
      <c r="G7783" s="5" t="s">
        <v>1232</v>
      </c>
      <c r="H7783" s="5">
        <v>51025</v>
      </c>
      <c r="I7783" s="7">
        <v>41572</v>
      </c>
      <c r="J7783" s="5" t="s">
        <v>1233</v>
      </c>
      <c r="K7783" s="6">
        <v>0</v>
      </c>
      <c r="L7783" s="6">
        <v>548</v>
      </c>
      <c r="M7783" s="6">
        <v>-57726.9</v>
      </c>
    </row>
    <row r="7784" spans="1:13">
      <c r="A7784" s="5">
        <v>101</v>
      </c>
      <c r="B7784" s="5">
        <v>21330</v>
      </c>
      <c r="G7784" s="5" t="s">
        <v>1232</v>
      </c>
      <c r="H7784" s="5">
        <v>51030</v>
      </c>
      <c r="I7784" s="7">
        <v>41577</v>
      </c>
      <c r="J7784" s="5" t="s">
        <v>1233</v>
      </c>
      <c r="K7784" s="6">
        <v>0</v>
      </c>
      <c r="L7784" s="6">
        <v>10772.6</v>
      </c>
      <c r="M7784" s="6">
        <v>-68499.5</v>
      </c>
    </row>
    <row r="7785" spans="1:13">
      <c r="A7785" s="5">
        <v>101</v>
      </c>
      <c r="B7785" s="5">
        <v>21330</v>
      </c>
      <c r="G7785" s="5" t="s">
        <v>1232</v>
      </c>
      <c r="H7785" s="5">
        <v>71030</v>
      </c>
      <c r="I7785" s="7">
        <v>41577</v>
      </c>
      <c r="J7785" s="5" t="s">
        <v>1233</v>
      </c>
      <c r="K7785" s="6">
        <v>0</v>
      </c>
      <c r="L7785" s="6">
        <v>233.76</v>
      </c>
      <c r="M7785" s="6">
        <v>-68733.259999999995</v>
      </c>
    </row>
    <row r="7786" spans="1:13">
      <c r="A7786" s="5">
        <v>101</v>
      </c>
      <c r="B7786" s="5">
        <v>21330</v>
      </c>
      <c r="G7786" s="5" t="s">
        <v>1242</v>
      </c>
      <c r="H7786" s="5">
        <v>71593</v>
      </c>
      <c r="I7786" s="7">
        <v>41578</v>
      </c>
      <c r="J7786" s="5" t="s">
        <v>1667</v>
      </c>
      <c r="K7786" s="6">
        <v>71250.59</v>
      </c>
      <c r="L7786" s="6">
        <v>0</v>
      </c>
      <c r="M7786" s="6">
        <v>2517.33</v>
      </c>
    </row>
    <row r="7787" spans="1:13">
      <c r="A7787" s="5">
        <v>101</v>
      </c>
      <c r="B7787" s="5">
        <v>21330</v>
      </c>
      <c r="G7787" s="5" t="s">
        <v>1232</v>
      </c>
      <c r="H7787" s="5">
        <v>11101</v>
      </c>
      <c r="I7787" s="7">
        <v>41579</v>
      </c>
      <c r="J7787" s="5" t="s">
        <v>1233</v>
      </c>
      <c r="K7787" s="6">
        <v>0</v>
      </c>
      <c r="L7787" s="6">
        <v>24226.67</v>
      </c>
      <c r="M7787" s="6">
        <v>-21709.34</v>
      </c>
    </row>
    <row r="7788" spans="1:13">
      <c r="A7788" s="5">
        <v>101</v>
      </c>
      <c r="B7788" s="5">
        <v>21330</v>
      </c>
      <c r="G7788" s="5" t="s">
        <v>1232</v>
      </c>
      <c r="H7788" s="5">
        <v>71106</v>
      </c>
      <c r="I7788" s="7">
        <v>41584</v>
      </c>
      <c r="J7788" s="5" t="s">
        <v>1233</v>
      </c>
      <c r="K7788" s="6">
        <v>0</v>
      </c>
      <c r="L7788" s="6">
        <v>235.32</v>
      </c>
      <c r="M7788" s="6">
        <v>-21944.66</v>
      </c>
    </row>
    <row r="7789" spans="1:13">
      <c r="A7789" s="5">
        <v>101</v>
      </c>
      <c r="B7789" s="5">
        <v>21330</v>
      </c>
      <c r="G7789" s="5" t="s">
        <v>1242</v>
      </c>
      <c r="H7789" s="5">
        <v>71766</v>
      </c>
      <c r="I7789" s="7">
        <v>41586</v>
      </c>
      <c r="J7789" s="5" t="s">
        <v>1667</v>
      </c>
      <c r="K7789" s="6">
        <v>2535.77</v>
      </c>
      <c r="L7789" s="6">
        <v>0</v>
      </c>
      <c r="M7789" s="6">
        <v>-19408.89</v>
      </c>
    </row>
    <row r="7790" spans="1:13">
      <c r="A7790" s="5">
        <v>101</v>
      </c>
      <c r="B7790" s="5">
        <v>21330</v>
      </c>
      <c r="G7790" s="5" t="s">
        <v>1232</v>
      </c>
      <c r="H7790" s="5">
        <v>71113</v>
      </c>
      <c r="I7790" s="7">
        <v>41591</v>
      </c>
      <c r="J7790" s="5" t="s">
        <v>1233</v>
      </c>
      <c r="K7790" s="6">
        <v>0</v>
      </c>
      <c r="L7790" s="6">
        <v>233.76</v>
      </c>
      <c r="M7790" s="6">
        <v>-19642.650000000001</v>
      </c>
    </row>
    <row r="7791" spans="1:13">
      <c r="A7791" s="5">
        <v>101</v>
      </c>
      <c r="B7791" s="5">
        <v>21330</v>
      </c>
      <c r="G7791" s="5" t="s">
        <v>1232</v>
      </c>
      <c r="H7791" s="5">
        <v>11115</v>
      </c>
      <c r="I7791" s="7">
        <v>41593</v>
      </c>
      <c r="J7791" s="5" t="s">
        <v>1233</v>
      </c>
      <c r="K7791" s="6">
        <v>0</v>
      </c>
      <c r="L7791" s="6">
        <v>23320.799999999999</v>
      </c>
      <c r="M7791" s="6">
        <v>-42963.45</v>
      </c>
    </row>
    <row r="7792" spans="1:13">
      <c r="A7792" s="5">
        <v>101</v>
      </c>
      <c r="B7792" s="5">
        <v>21330</v>
      </c>
      <c r="G7792" s="5" t="s">
        <v>1232</v>
      </c>
      <c r="H7792" s="5">
        <v>51115</v>
      </c>
      <c r="I7792" s="7">
        <v>41593</v>
      </c>
      <c r="J7792" s="5" t="s">
        <v>1233</v>
      </c>
      <c r="K7792" s="6">
        <v>0</v>
      </c>
      <c r="L7792" s="6">
        <v>10772.6</v>
      </c>
      <c r="M7792" s="6">
        <v>-53736.05</v>
      </c>
    </row>
    <row r="7793" spans="1:13">
      <c r="A7793" s="5">
        <v>101</v>
      </c>
      <c r="B7793" s="5">
        <v>21330</v>
      </c>
      <c r="G7793" s="5" t="s">
        <v>1232</v>
      </c>
      <c r="H7793" s="5">
        <v>71120</v>
      </c>
      <c r="I7793" s="7">
        <v>41598</v>
      </c>
      <c r="J7793" s="5" t="s">
        <v>1233</v>
      </c>
      <c r="K7793" s="6">
        <v>0</v>
      </c>
      <c r="L7793" s="6">
        <v>233.76</v>
      </c>
      <c r="M7793" s="6">
        <v>-53969.81</v>
      </c>
    </row>
    <row r="7794" spans="1:13">
      <c r="A7794" s="5">
        <v>101</v>
      </c>
      <c r="B7794" s="5">
        <v>21330</v>
      </c>
      <c r="G7794" s="5" t="s">
        <v>1232</v>
      </c>
      <c r="H7794" s="5">
        <v>21125</v>
      </c>
      <c r="I7794" s="7">
        <v>41603</v>
      </c>
      <c r="J7794" s="5" t="s">
        <v>1233</v>
      </c>
      <c r="K7794" s="6">
        <v>0</v>
      </c>
      <c r="L7794" s="6">
        <v>600.58000000000004</v>
      </c>
      <c r="M7794" s="6">
        <v>-54570.39</v>
      </c>
    </row>
    <row r="7795" spans="1:13">
      <c r="A7795" s="5">
        <v>101</v>
      </c>
      <c r="B7795" s="5">
        <v>21330</v>
      </c>
      <c r="G7795" s="5" t="s">
        <v>1232</v>
      </c>
      <c r="H7795" s="5">
        <v>11127</v>
      </c>
      <c r="I7795" s="7">
        <v>41605</v>
      </c>
      <c r="J7795" s="5" t="s">
        <v>1233</v>
      </c>
      <c r="K7795" s="6">
        <v>0</v>
      </c>
      <c r="L7795" s="6">
        <v>24573.84</v>
      </c>
      <c r="M7795" s="6">
        <v>-79144.23</v>
      </c>
    </row>
    <row r="7796" spans="1:13">
      <c r="A7796" s="5">
        <v>101</v>
      </c>
      <c r="B7796" s="5">
        <v>21330</v>
      </c>
      <c r="G7796" s="5" t="s">
        <v>1232</v>
      </c>
      <c r="H7796" s="5">
        <v>51127</v>
      </c>
      <c r="I7796" s="7">
        <v>41605</v>
      </c>
      <c r="J7796" s="5" t="s">
        <v>1233</v>
      </c>
      <c r="K7796" s="6">
        <v>0</v>
      </c>
      <c r="L7796" s="6">
        <v>10756.25</v>
      </c>
      <c r="M7796" s="6">
        <v>-89900.479999999996</v>
      </c>
    </row>
    <row r="7797" spans="1:13">
      <c r="A7797" s="5">
        <v>101</v>
      </c>
      <c r="B7797" s="5">
        <v>21330</v>
      </c>
      <c r="G7797" s="5" t="s">
        <v>1232</v>
      </c>
      <c r="H7797" s="5">
        <v>71127</v>
      </c>
      <c r="I7797" s="7">
        <v>41605</v>
      </c>
      <c r="J7797" s="5" t="s">
        <v>1233</v>
      </c>
      <c r="K7797" s="6">
        <v>0</v>
      </c>
      <c r="L7797" s="6">
        <v>233.76</v>
      </c>
      <c r="M7797" s="6">
        <v>-90134.24</v>
      </c>
    </row>
    <row r="7798" spans="1:13">
      <c r="A7798" s="5">
        <v>101</v>
      </c>
      <c r="B7798" s="5">
        <v>21330</v>
      </c>
      <c r="G7798" s="5" t="s">
        <v>1232</v>
      </c>
      <c r="H7798" s="5">
        <v>71204</v>
      </c>
      <c r="I7798" s="7">
        <v>41612</v>
      </c>
      <c r="J7798" s="5" t="s">
        <v>1233</v>
      </c>
      <c r="K7798" s="6">
        <v>0</v>
      </c>
      <c r="L7798" s="6">
        <v>283.81</v>
      </c>
      <c r="M7798" s="6">
        <v>-90418.05</v>
      </c>
    </row>
    <row r="7799" spans="1:13">
      <c r="A7799" s="5">
        <v>101</v>
      </c>
      <c r="B7799" s="5">
        <v>21330</v>
      </c>
      <c r="G7799" s="5" t="s">
        <v>1242</v>
      </c>
      <c r="H7799" s="5">
        <v>72080</v>
      </c>
      <c r="I7799" s="7">
        <v>41613</v>
      </c>
      <c r="J7799" s="5" t="s">
        <v>1667</v>
      </c>
      <c r="K7799" s="6">
        <v>94250.74</v>
      </c>
      <c r="L7799" s="6">
        <v>0</v>
      </c>
      <c r="M7799" s="6">
        <v>3832.69</v>
      </c>
    </row>
    <row r="7800" spans="1:13">
      <c r="A7800" s="5">
        <v>101</v>
      </c>
      <c r="B7800" s="5">
        <v>21330</v>
      </c>
      <c r="G7800" s="5" t="s">
        <v>1232</v>
      </c>
      <c r="H7800" s="5">
        <v>51206</v>
      </c>
      <c r="I7800" s="7">
        <v>41614</v>
      </c>
      <c r="J7800" s="5" t="s">
        <v>1233</v>
      </c>
      <c r="K7800" s="6">
        <v>0</v>
      </c>
      <c r="L7800" s="6">
        <v>920.64</v>
      </c>
      <c r="M7800" s="6">
        <v>2912.05</v>
      </c>
    </row>
    <row r="7801" spans="1:13">
      <c r="A7801" s="5">
        <v>101</v>
      </c>
      <c r="B7801" s="5">
        <v>21330</v>
      </c>
      <c r="G7801" s="5" t="s">
        <v>1232</v>
      </c>
      <c r="H7801" s="5">
        <v>71210</v>
      </c>
      <c r="I7801" s="7">
        <v>41618</v>
      </c>
      <c r="J7801" s="5" t="s">
        <v>1233</v>
      </c>
      <c r="K7801" s="6">
        <v>0</v>
      </c>
      <c r="L7801" s="6">
        <v>505.63</v>
      </c>
      <c r="M7801" s="6">
        <v>2406.42</v>
      </c>
    </row>
    <row r="7802" spans="1:13">
      <c r="A7802" s="5">
        <v>101</v>
      </c>
      <c r="B7802" s="5">
        <v>21330</v>
      </c>
      <c r="G7802" s="5" t="s">
        <v>1232</v>
      </c>
      <c r="H7802" s="5">
        <v>71211</v>
      </c>
      <c r="I7802" s="7">
        <v>41619</v>
      </c>
      <c r="J7802" s="5" t="s">
        <v>1233</v>
      </c>
      <c r="K7802" s="6">
        <v>0</v>
      </c>
      <c r="L7802" s="6">
        <v>253.44</v>
      </c>
      <c r="M7802" s="6">
        <v>2152.98</v>
      </c>
    </row>
    <row r="7803" spans="1:13">
      <c r="A7803" s="5">
        <v>101</v>
      </c>
      <c r="B7803" s="5">
        <v>21330</v>
      </c>
      <c r="G7803" s="5" t="s">
        <v>1242</v>
      </c>
      <c r="H7803" s="5">
        <v>72177</v>
      </c>
      <c r="I7803" s="7">
        <v>41620</v>
      </c>
      <c r="J7803" s="5" t="s">
        <v>1667</v>
      </c>
      <c r="K7803" s="6">
        <v>2052.9699999999998</v>
      </c>
      <c r="L7803" s="6">
        <v>0</v>
      </c>
      <c r="M7803" s="6">
        <v>4205.95</v>
      </c>
    </row>
    <row r="7804" spans="1:13">
      <c r="A7804" s="5">
        <v>101</v>
      </c>
      <c r="B7804" s="5">
        <v>21330</v>
      </c>
      <c r="G7804" s="5" t="s">
        <v>1232</v>
      </c>
      <c r="H7804" s="5">
        <v>11213</v>
      </c>
      <c r="I7804" s="7">
        <v>41621</v>
      </c>
      <c r="J7804" s="5" t="s">
        <v>1233</v>
      </c>
      <c r="K7804" s="6">
        <v>0</v>
      </c>
      <c r="L7804" s="6">
        <v>24085.59</v>
      </c>
      <c r="M7804" s="6">
        <v>-19879.64</v>
      </c>
    </row>
    <row r="7805" spans="1:13">
      <c r="A7805" s="5">
        <v>101</v>
      </c>
      <c r="B7805" s="5">
        <v>21330</v>
      </c>
      <c r="G7805" s="5" t="s">
        <v>1232</v>
      </c>
      <c r="H7805" s="5">
        <v>51213</v>
      </c>
      <c r="I7805" s="7">
        <v>41621</v>
      </c>
      <c r="J7805" s="5" t="s">
        <v>1233</v>
      </c>
      <c r="K7805" s="6">
        <v>0</v>
      </c>
      <c r="L7805" s="6">
        <v>10631.3</v>
      </c>
      <c r="M7805" s="6">
        <v>-30510.94</v>
      </c>
    </row>
    <row r="7806" spans="1:13">
      <c r="A7806" s="5">
        <v>101</v>
      </c>
      <c r="B7806" s="5">
        <v>21330</v>
      </c>
      <c r="G7806" s="5" t="s">
        <v>1232</v>
      </c>
      <c r="H7806" s="5">
        <v>71217</v>
      </c>
      <c r="I7806" s="7">
        <v>41625</v>
      </c>
      <c r="J7806" s="5" t="s">
        <v>1233</v>
      </c>
      <c r="K7806" s="6">
        <v>0</v>
      </c>
      <c r="L7806" s="6">
        <v>251.39</v>
      </c>
      <c r="M7806" s="6">
        <v>-30762.33</v>
      </c>
    </row>
    <row r="7807" spans="1:13">
      <c r="A7807" s="5">
        <v>101</v>
      </c>
      <c r="B7807" s="5">
        <v>21330</v>
      </c>
      <c r="G7807" s="5" t="s">
        <v>1232</v>
      </c>
      <c r="H7807" s="5">
        <v>11218</v>
      </c>
      <c r="I7807" s="7">
        <v>41626</v>
      </c>
      <c r="J7807" s="5" t="s">
        <v>1233</v>
      </c>
      <c r="K7807" s="6">
        <v>0</v>
      </c>
      <c r="L7807" s="6">
        <v>13.09</v>
      </c>
      <c r="M7807" s="6">
        <v>-30775.42</v>
      </c>
    </row>
    <row r="7808" spans="1:13">
      <c r="A7808" s="5">
        <v>101</v>
      </c>
      <c r="B7808" s="5">
        <v>21330</v>
      </c>
      <c r="G7808" s="5" t="s">
        <v>1232</v>
      </c>
      <c r="H7808" s="5">
        <v>71218</v>
      </c>
      <c r="I7808" s="7">
        <v>41626</v>
      </c>
      <c r="J7808" s="5" t="s">
        <v>1233</v>
      </c>
      <c r="K7808" s="6">
        <v>0</v>
      </c>
      <c r="L7808" s="6">
        <v>250.08</v>
      </c>
      <c r="M7808" s="6">
        <v>-31025.5</v>
      </c>
    </row>
    <row r="7809" spans="1:13">
      <c r="A7809" s="5">
        <v>101</v>
      </c>
      <c r="B7809" s="5">
        <v>21330</v>
      </c>
      <c r="G7809" s="5" t="s">
        <v>1232</v>
      </c>
      <c r="H7809" s="5">
        <v>21220</v>
      </c>
      <c r="I7809" s="7">
        <v>41628</v>
      </c>
      <c r="J7809" s="5" t="s">
        <v>1233</v>
      </c>
      <c r="K7809" s="6">
        <v>0</v>
      </c>
      <c r="L7809" s="6">
        <v>671.82</v>
      </c>
      <c r="M7809" s="6">
        <v>-31697.32</v>
      </c>
    </row>
    <row r="7810" spans="1:13">
      <c r="A7810" s="5">
        <v>101</v>
      </c>
      <c r="B7810" s="5">
        <v>21330</v>
      </c>
      <c r="G7810" s="5" t="s">
        <v>1232</v>
      </c>
      <c r="H7810" s="5">
        <v>11227</v>
      </c>
      <c r="I7810" s="7">
        <v>41635</v>
      </c>
      <c r="J7810" s="5" t="s">
        <v>1233</v>
      </c>
      <c r="K7810" s="6">
        <v>0</v>
      </c>
      <c r="L7810" s="6">
        <v>24765.75</v>
      </c>
      <c r="M7810" s="6">
        <v>-56463.07</v>
      </c>
    </row>
    <row r="7811" spans="1:13">
      <c r="A7811" s="5">
        <v>101</v>
      </c>
      <c r="B7811" s="5">
        <v>21330</v>
      </c>
      <c r="G7811" s="5" t="s">
        <v>1232</v>
      </c>
      <c r="H7811" s="5">
        <v>51230</v>
      </c>
      <c r="I7811" s="7">
        <v>41638</v>
      </c>
      <c r="J7811" s="5" t="s">
        <v>1233</v>
      </c>
      <c r="K7811" s="6">
        <v>0</v>
      </c>
      <c r="L7811" s="6">
        <v>10772.6</v>
      </c>
      <c r="M7811" s="6">
        <v>-67235.67</v>
      </c>
    </row>
    <row r="7812" spans="1:13">
      <c r="A7812" s="5">
        <v>101</v>
      </c>
      <c r="B7812" s="5">
        <v>21330</v>
      </c>
      <c r="G7812" s="5" t="s">
        <v>1232</v>
      </c>
      <c r="H7812" s="5">
        <v>70101</v>
      </c>
      <c r="I7812" s="7">
        <v>41640</v>
      </c>
      <c r="J7812" s="5" t="s">
        <v>1233</v>
      </c>
      <c r="K7812" s="6">
        <v>0</v>
      </c>
      <c r="L7812" s="6">
        <v>328.85</v>
      </c>
      <c r="M7812" s="6">
        <v>-67564.52</v>
      </c>
    </row>
    <row r="7813" spans="1:13">
      <c r="A7813" s="5">
        <v>101</v>
      </c>
      <c r="B7813" s="5">
        <v>21330</v>
      </c>
      <c r="G7813" s="5" t="s">
        <v>1242</v>
      </c>
      <c r="H7813" s="5">
        <v>72404</v>
      </c>
      <c r="I7813" s="7">
        <v>41645</v>
      </c>
      <c r="J7813" s="5" t="s">
        <v>1667</v>
      </c>
      <c r="K7813" s="6">
        <v>72959.98</v>
      </c>
      <c r="L7813" s="6">
        <v>0</v>
      </c>
      <c r="M7813" s="6">
        <v>5395.46</v>
      </c>
    </row>
    <row r="7814" spans="1:13">
      <c r="A7814" s="5">
        <v>101</v>
      </c>
      <c r="B7814" s="5">
        <v>21330</v>
      </c>
      <c r="G7814" s="5" t="s">
        <v>1232</v>
      </c>
      <c r="H7814" s="5">
        <v>70108</v>
      </c>
      <c r="I7814" s="7">
        <v>41647</v>
      </c>
      <c r="J7814" s="5" t="s">
        <v>1233</v>
      </c>
      <c r="K7814" s="6">
        <v>0</v>
      </c>
      <c r="L7814" s="6">
        <v>269.02999999999997</v>
      </c>
      <c r="M7814" s="6">
        <v>5126.43</v>
      </c>
    </row>
    <row r="7815" spans="1:13">
      <c r="A7815" s="5">
        <v>101</v>
      </c>
      <c r="B7815" s="5">
        <v>21330</v>
      </c>
      <c r="G7815" s="5" t="s">
        <v>1232</v>
      </c>
      <c r="H7815" s="5">
        <v>10110</v>
      </c>
      <c r="I7815" s="7">
        <v>41649</v>
      </c>
      <c r="J7815" s="5" t="s">
        <v>1233</v>
      </c>
      <c r="K7815" s="6">
        <v>0</v>
      </c>
      <c r="L7815" s="6">
        <v>25351.15</v>
      </c>
      <c r="M7815" s="6">
        <v>-20224.72</v>
      </c>
    </row>
    <row r="7816" spans="1:13">
      <c r="A7816" s="5">
        <v>101</v>
      </c>
      <c r="B7816" s="5">
        <v>21330</v>
      </c>
      <c r="G7816" s="5" t="s">
        <v>1242</v>
      </c>
      <c r="H7816" s="5">
        <v>72506</v>
      </c>
      <c r="I7816" s="7">
        <v>41649</v>
      </c>
      <c r="J7816" s="5" t="s">
        <v>1667</v>
      </c>
      <c r="K7816" s="6">
        <v>2286.0500000000002</v>
      </c>
      <c r="L7816" s="6">
        <v>0</v>
      </c>
      <c r="M7816" s="6">
        <v>-17938.669999999998</v>
      </c>
    </row>
    <row r="7817" spans="1:13">
      <c r="A7817" s="5">
        <v>101</v>
      </c>
      <c r="B7817" s="5">
        <v>21330</v>
      </c>
      <c r="G7817" s="5" t="s">
        <v>1232</v>
      </c>
      <c r="H7817" s="5">
        <v>10114</v>
      </c>
      <c r="I7817" s="7">
        <v>41653</v>
      </c>
      <c r="J7817" s="5" t="s">
        <v>1233</v>
      </c>
      <c r="K7817" s="6">
        <v>0</v>
      </c>
      <c r="L7817" s="6">
        <v>70.260000000000005</v>
      </c>
      <c r="M7817" s="6">
        <v>-18008.93</v>
      </c>
    </row>
    <row r="7818" spans="1:13">
      <c r="A7818" s="5">
        <v>101</v>
      </c>
      <c r="B7818" s="5">
        <v>21330</v>
      </c>
      <c r="G7818" s="5" t="s">
        <v>1232</v>
      </c>
      <c r="H7818" s="5">
        <v>50115</v>
      </c>
      <c r="I7818" s="7">
        <v>41654</v>
      </c>
      <c r="J7818" s="5" t="s">
        <v>1233</v>
      </c>
      <c r="K7818" s="6">
        <v>0</v>
      </c>
      <c r="L7818" s="6">
        <v>10997.8</v>
      </c>
      <c r="M7818" s="6">
        <v>-29006.73</v>
      </c>
    </row>
    <row r="7819" spans="1:13">
      <c r="A7819" s="5">
        <v>101</v>
      </c>
      <c r="B7819" s="5">
        <v>21330</v>
      </c>
      <c r="G7819" s="5" t="s">
        <v>1232</v>
      </c>
      <c r="H7819" s="5">
        <v>70115</v>
      </c>
      <c r="I7819" s="7">
        <v>41654</v>
      </c>
      <c r="J7819" s="5" t="s">
        <v>1233</v>
      </c>
      <c r="K7819" s="6">
        <v>0</v>
      </c>
      <c r="L7819" s="6">
        <v>557.16</v>
      </c>
      <c r="M7819" s="6">
        <v>-29563.89</v>
      </c>
    </row>
    <row r="7820" spans="1:13">
      <c r="A7820" s="5">
        <v>101</v>
      </c>
      <c r="B7820" s="5">
        <v>21330</v>
      </c>
      <c r="G7820" s="5" t="s">
        <v>1232</v>
      </c>
      <c r="H7820" s="5">
        <v>70122</v>
      </c>
      <c r="I7820" s="7">
        <v>41661</v>
      </c>
      <c r="J7820" s="5" t="s">
        <v>1233</v>
      </c>
      <c r="K7820" s="6">
        <v>0</v>
      </c>
      <c r="L7820" s="6">
        <v>560.44000000000005</v>
      </c>
      <c r="M7820" s="6">
        <v>-30124.33</v>
      </c>
    </row>
    <row r="7821" spans="1:13">
      <c r="A7821" s="5">
        <v>101</v>
      </c>
      <c r="B7821" s="5">
        <v>21330</v>
      </c>
      <c r="G7821" s="5" t="s">
        <v>1232</v>
      </c>
      <c r="H7821" s="5">
        <v>10124</v>
      </c>
      <c r="I7821" s="7">
        <v>41663</v>
      </c>
      <c r="J7821" s="5" t="s">
        <v>1233</v>
      </c>
      <c r="K7821" s="6">
        <v>0</v>
      </c>
      <c r="L7821" s="6">
        <v>25458.14</v>
      </c>
      <c r="M7821" s="6">
        <v>-55582.47</v>
      </c>
    </row>
    <row r="7822" spans="1:13">
      <c r="A7822" s="5">
        <v>101</v>
      </c>
      <c r="B7822" s="5">
        <v>21330</v>
      </c>
      <c r="G7822" s="5" t="s">
        <v>1232</v>
      </c>
      <c r="H7822" s="5">
        <v>20124</v>
      </c>
      <c r="I7822" s="7">
        <v>41663</v>
      </c>
      <c r="J7822" s="5" t="s">
        <v>1233</v>
      </c>
      <c r="K7822" s="6">
        <v>0</v>
      </c>
      <c r="L7822" s="6">
        <v>600.58000000000004</v>
      </c>
      <c r="M7822" s="6">
        <v>-56183.05</v>
      </c>
    </row>
    <row r="7823" spans="1:13">
      <c r="A7823" s="5">
        <v>101</v>
      </c>
      <c r="B7823" s="5">
        <v>21330</v>
      </c>
      <c r="G7823" s="5" t="s">
        <v>1232</v>
      </c>
      <c r="H7823" s="5">
        <v>70129</v>
      </c>
      <c r="I7823" s="7">
        <v>41668</v>
      </c>
      <c r="J7823" s="5" t="s">
        <v>1233</v>
      </c>
      <c r="K7823" s="6">
        <v>0</v>
      </c>
      <c r="L7823" s="6">
        <v>607.89</v>
      </c>
      <c r="M7823" s="6">
        <v>-56790.94</v>
      </c>
    </row>
    <row r="7824" spans="1:13">
      <c r="A7824" s="5">
        <v>101</v>
      </c>
      <c r="B7824" s="5">
        <v>21330</v>
      </c>
      <c r="G7824" s="5" t="s">
        <v>1232</v>
      </c>
      <c r="H7824" s="5">
        <v>50130</v>
      </c>
      <c r="I7824" s="7">
        <v>41669</v>
      </c>
      <c r="J7824" s="5" t="s">
        <v>1233</v>
      </c>
      <c r="K7824" s="6">
        <v>0</v>
      </c>
      <c r="L7824" s="6">
        <v>10995.59</v>
      </c>
      <c r="M7824" s="6">
        <v>-67786.53</v>
      </c>
    </row>
    <row r="7825" spans="1:13">
      <c r="A7825" s="5">
        <v>101</v>
      </c>
      <c r="B7825" s="5">
        <v>21330</v>
      </c>
      <c r="G7825" s="5" t="s">
        <v>1614</v>
      </c>
      <c r="H7825" s="5">
        <v>2795</v>
      </c>
      <c r="I7825" s="7">
        <v>41670</v>
      </c>
      <c r="J7825" s="5" t="s">
        <v>4279</v>
      </c>
      <c r="K7825" s="6">
        <v>0</v>
      </c>
      <c r="L7825" s="6">
        <v>8722.83</v>
      </c>
      <c r="M7825" s="6">
        <v>-76509.36</v>
      </c>
    </row>
    <row r="7826" spans="1:13">
      <c r="A7826" s="5">
        <v>101</v>
      </c>
      <c r="B7826" s="5">
        <v>21330</v>
      </c>
      <c r="G7826" s="5" t="s">
        <v>1232</v>
      </c>
      <c r="H7826" s="5">
        <v>70807</v>
      </c>
      <c r="I7826" s="7">
        <v>41673</v>
      </c>
      <c r="J7826" s="5" t="s">
        <v>3092</v>
      </c>
      <c r="K7826" s="6">
        <v>16.16</v>
      </c>
      <c r="L7826" s="6">
        <v>0</v>
      </c>
      <c r="M7826" s="6">
        <v>-76493.2</v>
      </c>
    </row>
    <row r="7827" spans="1:13">
      <c r="A7827" s="5">
        <v>101</v>
      </c>
      <c r="B7827" s="5">
        <v>21330</v>
      </c>
      <c r="G7827" s="5" t="s">
        <v>1232</v>
      </c>
      <c r="H7827" s="5">
        <v>70205</v>
      </c>
      <c r="I7827" s="7">
        <v>41675</v>
      </c>
      <c r="J7827" s="5" t="s">
        <v>1233</v>
      </c>
      <c r="K7827" s="6">
        <v>0</v>
      </c>
      <c r="L7827" s="6">
        <v>548.16</v>
      </c>
      <c r="M7827" s="6">
        <v>-77041.36</v>
      </c>
    </row>
    <row r="7828" spans="1:13">
      <c r="A7828" s="5">
        <v>101</v>
      </c>
      <c r="B7828" s="5">
        <v>21330</v>
      </c>
      <c r="G7828" s="5" t="s">
        <v>1242</v>
      </c>
      <c r="H7828" s="5">
        <v>72920</v>
      </c>
      <c r="I7828" s="7">
        <v>41676</v>
      </c>
      <c r="J7828" s="5" t="s">
        <v>1667</v>
      </c>
      <c r="K7828" s="6">
        <v>76817.47</v>
      </c>
      <c r="L7828" s="6">
        <v>0</v>
      </c>
      <c r="M7828" s="6">
        <v>-223.89</v>
      </c>
    </row>
    <row r="7829" spans="1:13">
      <c r="A7829" s="5">
        <v>101</v>
      </c>
      <c r="B7829" s="5">
        <v>21330</v>
      </c>
      <c r="G7829" s="5" t="s">
        <v>1232</v>
      </c>
      <c r="H7829" s="5">
        <v>10207</v>
      </c>
      <c r="I7829" s="7">
        <v>41677</v>
      </c>
      <c r="J7829" s="5" t="s">
        <v>1233</v>
      </c>
      <c r="K7829" s="6">
        <v>0</v>
      </c>
      <c r="L7829" s="6">
        <v>26138.65</v>
      </c>
      <c r="M7829" s="6">
        <v>-26362.54</v>
      </c>
    </row>
    <row r="7830" spans="1:13">
      <c r="A7830" s="5">
        <v>101</v>
      </c>
      <c r="B7830" s="5">
        <v>21330</v>
      </c>
      <c r="G7830" s="5" t="s">
        <v>1232</v>
      </c>
      <c r="H7830" s="5">
        <v>70212</v>
      </c>
      <c r="I7830" s="7">
        <v>41682</v>
      </c>
      <c r="J7830" s="5" t="s">
        <v>1233</v>
      </c>
      <c r="K7830" s="6">
        <v>0</v>
      </c>
      <c r="L7830" s="6">
        <v>548.16</v>
      </c>
      <c r="M7830" s="6">
        <v>-26910.7</v>
      </c>
    </row>
    <row r="7831" spans="1:13">
      <c r="A7831" s="5">
        <v>101</v>
      </c>
      <c r="B7831" s="5">
        <v>21330</v>
      </c>
      <c r="G7831" s="5" t="s">
        <v>1232</v>
      </c>
      <c r="H7831" s="5">
        <v>50214</v>
      </c>
      <c r="I7831" s="7">
        <v>41684</v>
      </c>
      <c r="J7831" s="5" t="s">
        <v>1233</v>
      </c>
      <c r="K7831" s="6">
        <v>0</v>
      </c>
      <c r="L7831" s="6">
        <v>11021.74</v>
      </c>
      <c r="M7831" s="6">
        <v>-37932.44</v>
      </c>
    </row>
    <row r="7832" spans="1:13">
      <c r="A7832" s="5">
        <v>101</v>
      </c>
      <c r="B7832" s="5">
        <v>21330</v>
      </c>
      <c r="G7832" s="5" t="s">
        <v>1232</v>
      </c>
      <c r="H7832" s="5">
        <v>70219</v>
      </c>
      <c r="I7832" s="7">
        <v>41689</v>
      </c>
      <c r="J7832" s="5" t="s">
        <v>1233</v>
      </c>
      <c r="K7832" s="6">
        <v>0</v>
      </c>
      <c r="L7832" s="6">
        <v>548.16</v>
      </c>
      <c r="M7832" s="6">
        <v>-38480.6</v>
      </c>
    </row>
    <row r="7833" spans="1:13">
      <c r="A7833" s="5">
        <v>101</v>
      </c>
      <c r="B7833" s="5">
        <v>21330</v>
      </c>
      <c r="G7833" s="5" t="s">
        <v>1232</v>
      </c>
      <c r="H7833" s="5">
        <v>10221</v>
      </c>
      <c r="I7833" s="7">
        <v>41691</v>
      </c>
      <c r="J7833" s="5" t="s">
        <v>1233</v>
      </c>
      <c r="K7833" s="6">
        <v>0</v>
      </c>
      <c r="L7833" s="6">
        <v>25302.28</v>
      </c>
      <c r="M7833" s="6">
        <v>-63782.879999999997</v>
      </c>
    </row>
    <row r="7834" spans="1:13">
      <c r="A7834" s="5">
        <v>101</v>
      </c>
      <c r="B7834" s="5">
        <v>21330</v>
      </c>
      <c r="G7834" s="5" t="s">
        <v>1232</v>
      </c>
      <c r="H7834" s="5">
        <v>56514</v>
      </c>
      <c r="I7834" s="7">
        <v>41694</v>
      </c>
      <c r="J7834" s="5" t="s">
        <v>3271</v>
      </c>
      <c r="K7834" s="6">
        <v>0</v>
      </c>
      <c r="L7834" s="6">
        <v>35.42</v>
      </c>
      <c r="M7834" s="6">
        <v>-63818.3</v>
      </c>
    </row>
    <row r="7835" spans="1:13">
      <c r="A7835" s="5">
        <v>101</v>
      </c>
      <c r="B7835" s="5">
        <v>21330</v>
      </c>
      <c r="G7835" s="5" t="s">
        <v>1232</v>
      </c>
      <c r="H7835" s="5">
        <v>20225</v>
      </c>
      <c r="I7835" s="7">
        <v>41695</v>
      </c>
      <c r="J7835" s="5" t="s">
        <v>1233</v>
      </c>
      <c r="K7835" s="6">
        <v>0</v>
      </c>
      <c r="L7835" s="6">
        <v>600.58000000000004</v>
      </c>
      <c r="M7835" s="6">
        <v>-64418.879999999997</v>
      </c>
    </row>
    <row r="7836" spans="1:13">
      <c r="A7836" s="5">
        <v>101</v>
      </c>
      <c r="B7836" s="5">
        <v>21330</v>
      </c>
      <c r="G7836" s="5" t="s">
        <v>1232</v>
      </c>
      <c r="H7836" s="5">
        <v>70226</v>
      </c>
      <c r="I7836" s="7">
        <v>41696</v>
      </c>
      <c r="J7836" s="5" t="s">
        <v>1233</v>
      </c>
      <c r="K7836" s="6">
        <v>0</v>
      </c>
      <c r="L7836" s="6">
        <v>578.04</v>
      </c>
      <c r="M7836" s="6">
        <v>-64996.92</v>
      </c>
    </row>
    <row r="7837" spans="1:13">
      <c r="A7837" s="5">
        <v>101</v>
      </c>
      <c r="B7837" s="5">
        <v>21330</v>
      </c>
      <c r="G7837" s="5" t="s">
        <v>1232</v>
      </c>
      <c r="H7837" s="5">
        <v>50228</v>
      </c>
      <c r="I7837" s="7">
        <v>41698</v>
      </c>
      <c r="J7837" s="5" t="s">
        <v>1233</v>
      </c>
      <c r="K7837" s="6">
        <v>0</v>
      </c>
      <c r="L7837" s="6">
        <v>11000.81</v>
      </c>
      <c r="M7837" s="6">
        <v>-75997.73</v>
      </c>
    </row>
    <row r="7838" spans="1:13">
      <c r="A7838" s="5">
        <v>101</v>
      </c>
      <c r="B7838" s="5">
        <v>21330</v>
      </c>
      <c r="G7838" s="5" t="s">
        <v>1232</v>
      </c>
      <c r="H7838" s="5">
        <v>70305</v>
      </c>
      <c r="I7838" s="7">
        <v>41703</v>
      </c>
      <c r="J7838" s="5" t="s">
        <v>1233</v>
      </c>
      <c r="K7838" s="6">
        <v>0</v>
      </c>
      <c r="L7838" s="6">
        <v>548.16</v>
      </c>
      <c r="M7838" s="6">
        <v>-76545.89</v>
      </c>
    </row>
    <row r="7839" spans="1:13">
      <c r="A7839" s="5">
        <v>101</v>
      </c>
      <c r="B7839" s="5">
        <v>21330</v>
      </c>
      <c r="G7839" s="5" t="s">
        <v>1242</v>
      </c>
      <c r="H7839" s="5">
        <v>73339</v>
      </c>
      <c r="I7839" s="7">
        <v>41704</v>
      </c>
      <c r="J7839" s="5" t="s">
        <v>1667</v>
      </c>
      <c r="K7839" s="6">
        <v>76322</v>
      </c>
      <c r="L7839" s="6">
        <v>0</v>
      </c>
      <c r="M7839" s="6">
        <v>-223.89</v>
      </c>
    </row>
    <row r="7840" spans="1:13">
      <c r="A7840" s="5">
        <v>101</v>
      </c>
      <c r="B7840" s="5">
        <v>21330</v>
      </c>
      <c r="G7840" s="5" t="s">
        <v>1232</v>
      </c>
      <c r="H7840" s="5">
        <v>10307</v>
      </c>
      <c r="I7840" s="7">
        <v>41705</v>
      </c>
      <c r="J7840" s="5" t="s">
        <v>1233</v>
      </c>
      <c r="K7840" s="6">
        <v>0</v>
      </c>
      <c r="L7840" s="6">
        <v>24655.05</v>
      </c>
      <c r="M7840" s="6">
        <v>-24878.94</v>
      </c>
    </row>
    <row r="7841" spans="1:13">
      <c r="A7841" s="5">
        <v>101</v>
      </c>
      <c r="B7841" s="5">
        <v>21330</v>
      </c>
      <c r="G7841" s="5" t="s">
        <v>1242</v>
      </c>
      <c r="H7841" s="5">
        <v>73339</v>
      </c>
      <c r="I7841" s="7">
        <v>41705</v>
      </c>
      <c r="J7841" s="5" t="s">
        <v>1577</v>
      </c>
      <c r="K7841" s="6">
        <v>0</v>
      </c>
      <c r="L7841" s="6">
        <v>76322</v>
      </c>
      <c r="M7841" s="6">
        <v>-101200.94</v>
      </c>
    </row>
    <row r="7842" spans="1:13">
      <c r="A7842" s="5">
        <v>101</v>
      </c>
      <c r="B7842" s="5">
        <v>21330</v>
      </c>
      <c r="G7842" s="5" t="s">
        <v>1242</v>
      </c>
      <c r="H7842" s="5">
        <v>73341</v>
      </c>
      <c r="I7842" s="7">
        <v>41709</v>
      </c>
      <c r="J7842" s="5" t="s">
        <v>1667</v>
      </c>
      <c r="K7842" s="6">
        <v>77130.14</v>
      </c>
      <c r="L7842" s="6">
        <v>0</v>
      </c>
      <c r="M7842" s="6">
        <v>-24070.799999999999</v>
      </c>
    </row>
    <row r="7843" spans="1:13">
      <c r="A7843" s="5">
        <v>101</v>
      </c>
      <c r="B7843" s="5">
        <v>21330</v>
      </c>
      <c r="G7843" s="5" t="s">
        <v>1232</v>
      </c>
      <c r="H7843" s="5">
        <v>70312</v>
      </c>
      <c r="I7843" s="7">
        <v>41710</v>
      </c>
      <c r="J7843" s="5" t="s">
        <v>1233</v>
      </c>
      <c r="K7843" s="6">
        <v>0</v>
      </c>
      <c r="L7843" s="6">
        <v>548.16</v>
      </c>
      <c r="M7843" s="6">
        <v>-24618.959999999999</v>
      </c>
    </row>
    <row r="7844" spans="1:13">
      <c r="A7844" s="5">
        <v>101</v>
      </c>
      <c r="B7844" s="5">
        <v>21330</v>
      </c>
      <c r="G7844" s="5" t="s">
        <v>1232</v>
      </c>
      <c r="H7844" s="5">
        <v>50314</v>
      </c>
      <c r="I7844" s="7">
        <v>41712</v>
      </c>
      <c r="J7844" s="5" t="s">
        <v>1233</v>
      </c>
      <c r="K7844" s="6">
        <v>0</v>
      </c>
      <c r="L7844" s="6">
        <v>11002.92</v>
      </c>
      <c r="M7844" s="6">
        <v>-35621.879999999997</v>
      </c>
    </row>
    <row r="7845" spans="1:13">
      <c r="A7845" s="5">
        <v>101</v>
      </c>
      <c r="B7845" s="5">
        <v>21330</v>
      </c>
      <c r="G7845" s="5" t="s">
        <v>1232</v>
      </c>
      <c r="H7845" s="5">
        <v>70319</v>
      </c>
      <c r="I7845" s="7">
        <v>41717</v>
      </c>
      <c r="J7845" s="5" t="s">
        <v>1233</v>
      </c>
      <c r="K7845" s="6">
        <v>0</v>
      </c>
      <c r="L7845" s="6">
        <v>539.15</v>
      </c>
      <c r="M7845" s="6">
        <v>-36161.03</v>
      </c>
    </row>
    <row r="7846" spans="1:13">
      <c r="A7846" s="5">
        <v>101</v>
      </c>
      <c r="B7846" s="5">
        <v>21330</v>
      </c>
      <c r="G7846" s="5" t="s">
        <v>1232</v>
      </c>
      <c r="H7846" s="5">
        <v>10321</v>
      </c>
      <c r="I7846" s="7">
        <v>41719</v>
      </c>
      <c r="J7846" s="5" t="s">
        <v>1233</v>
      </c>
      <c r="K7846" s="6">
        <v>0</v>
      </c>
      <c r="L7846" s="6">
        <v>25546.1</v>
      </c>
      <c r="M7846" s="6">
        <v>-61707.13</v>
      </c>
    </row>
    <row r="7847" spans="1:13">
      <c r="A7847" s="5">
        <v>101</v>
      </c>
      <c r="B7847" s="5">
        <v>21330</v>
      </c>
      <c r="G7847" s="5" t="s">
        <v>1232</v>
      </c>
      <c r="H7847" s="5">
        <v>20325</v>
      </c>
      <c r="I7847" s="7">
        <v>41723</v>
      </c>
      <c r="J7847" s="5" t="s">
        <v>1233</v>
      </c>
      <c r="K7847" s="6">
        <v>0</v>
      </c>
      <c r="L7847" s="6">
        <v>600.58000000000004</v>
      </c>
      <c r="M7847" s="6">
        <v>-62307.71</v>
      </c>
    </row>
    <row r="7848" spans="1:13">
      <c r="A7848" s="5">
        <v>101</v>
      </c>
      <c r="B7848" s="5">
        <v>21330</v>
      </c>
      <c r="G7848" s="5" t="s">
        <v>1232</v>
      </c>
      <c r="H7848" s="5">
        <v>70326</v>
      </c>
      <c r="I7848" s="7">
        <v>41724</v>
      </c>
      <c r="J7848" s="5" t="s">
        <v>1233</v>
      </c>
      <c r="K7848" s="6">
        <v>0</v>
      </c>
      <c r="L7848" s="6">
        <v>555.52</v>
      </c>
      <c r="M7848" s="6">
        <v>-62863.23</v>
      </c>
    </row>
    <row r="7849" spans="1:13">
      <c r="A7849" s="5">
        <v>101</v>
      </c>
      <c r="B7849" s="5">
        <v>21330</v>
      </c>
      <c r="G7849" s="5" t="s">
        <v>1232</v>
      </c>
      <c r="H7849" s="5">
        <v>50328</v>
      </c>
      <c r="I7849" s="7">
        <v>41726</v>
      </c>
      <c r="J7849" s="5" t="s">
        <v>1233</v>
      </c>
      <c r="K7849" s="6">
        <v>0</v>
      </c>
      <c r="L7849" s="6">
        <v>10967.14</v>
      </c>
      <c r="M7849" s="6">
        <v>-73830.37</v>
      </c>
    </row>
    <row r="7850" spans="1:13">
      <c r="A7850" s="5">
        <v>101</v>
      </c>
      <c r="B7850" s="5">
        <v>21330</v>
      </c>
      <c r="G7850" s="5" t="s">
        <v>1232</v>
      </c>
      <c r="H7850" s="5">
        <v>70402</v>
      </c>
      <c r="I7850" s="7">
        <v>41731</v>
      </c>
      <c r="J7850" s="5" t="s">
        <v>1233</v>
      </c>
      <c r="K7850" s="6">
        <v>0</v>
      </c>
      <c r="L7850" s="6">
        <v>548.16</v>
      </c>
      <c r="M7850" s="6">
        <v>-74378.53</v>
      </c>
    </row>
    <row r="7851" spans="1:13">
      <c r="A7851" s="5">
        <v>101</v>
      </c>
      <c r="B7851" s="5">
        <v>21330</v>
      </c>
      <c r="G7851" s="5" t="s">
        <v>1242</v>
      </c>
      <c r="H7851" s="5">
        <v>73837</v>
      </c>
      <c r="I7851" s="7">
        <v>41732</v>
      </c>
      <c r="J7851" s="5" t="s">
        <v>1667</v>
      </c>
      <c r="K7851" s="6">
        <v>74962.78</v>
      </c>
      <c r="L7851" s="6">
        <v>0</v>
      </c>
      <c r="M7851" s="6">
        <v>584.25</v>
      </c>
    </row>
    <row r="7852" spans="1:13">
      <c r="A7852" s="5">
        <v>101</v>
      </c>
      <c r="B7852" s="5">
        <v>21330</v>
      </c>
      <c r="G7852" s="5" t="s">
        <v>1232</v>
      </c>
      <c r="H7852" s="5">
        <v>10404</v>
      </c>
      <c r="I7852" s="7">
        <v>41733</v>
      </c>
      <c r="J7852" s="5" t="s">
        <v>1233</v>
      </c>
      <c r="K7852" s="6">
        <v>0</v>
      </c>
      <c r="L7852" s="6">
        <v>25393.75</v>
      </c>
      <c r="M7852" s="6">
        <v>-24809.5</v>
      </c>
    </row>
    <row r="7853" spans="1:13">
      <c r="A7853" s="5">
        <v>101</v>
      </c>
      <c r="B7853" s="5">
        <v>21330</v>
      </c>
      <c r="G7853" s="5" t="s">
        <v>1232</v>
      </c>
      <c r="H7853" s="5">
        <v>70409</v>
      </c>
      <c r="I7853" s="7">
        <v>41738</v>
      </c>
      <c r="J7853" s="5" t="s">
        <v>1233</v>
      </c>
      <c r="K7853" s="6">
        <v>0</v>
      </c>
      <c r="L7853" s="6">
        <v>569.63</v>
      </c>
      <c r="M7853" s="6">
        <v>-25379.13</v>
      </c>
    </row>
    <row r="7854" spans="1:13">
      <c r="A7854" s="5">
        <v>101</v>
      </c>
      <c r="B7854" s="5">
        <v>21330</v>
      </c>
      <c r="G7854" s="5" t="s">
        <v>1232</v>
      </c>
      <c r="H7854" s="5">
        <v>50415</v>
      </c>
      <c r="I7854" s="7">
        <v>41744</v>
      </c>
      <c r="J7854" s="5" t="s">
        <v>1233</v>
      </c>
      <c r="K7854" s="6">
        <v>0</v>
      </c>
      <c r="L7854" s="6">
        <v>11075.96</v>
      </c>
      <c r="M7854" s="6">
        <v>-36455.089999999997</v>
      </c>
    </row>
    <row r="7855" spans="1:13">
      <c r="A7855" s="5">
        <v>101</v>
      </c>
      <c r="B7855" s="5">
        <v>21330</v>
      </c>
      <c r="G7855" s="5" t="s">
        <v>1232</v>
      </c>
      <c r="H7855" s="5">
        <v>70416</v>
      </c>
      <c r="I7855" s="7">
        <v>41745</v>
      </c>
      <c r="J7855" s="5" t="s">
        <v>1233</v>
      </c>
      <c r="K7855" s="6">
        <v>0</v>
      </c>
      <c r="L7855" s="6">
        <v>577.63</v>
      </c>
      <c r="M7855" s="6">
        <v>-37032.720000000001</v>
      </c>
    </row>
    <row r="7856" spans="1:13">
      <c r="A7856" s="5">
        <v>101</v>
      </c>
      <c r="B7856" s="5">
        <v>21330</v>
      </c>
      <c r="G7856" s="5" t="s">
        <v>1232</v>
      </c>
      <c r="H7856" s="5">
        <v>10417</v>
      </c>
      <c r="I7856" s="7">
        <v>41746</v>
      </c>
      <c r="J7856" s="5" t="s">
        <v>1233</v>
      </c>
      <c r="K7856" s="6">
        <v>0</v>
      </c>
      <c r="L7856" s="6">
        <v>25922.26</v>
      </c>
      <c r="M7856" s="6">
        <v>-62954.98</v>
      </c>
    </row>
    <row r="7857" spans="1:13">
      <c r="A7857" s="5">
        <v>101</v>
      </c>
      <c r="B7857" s="5">
        <v>21330</v>
      </c>
      <c r="G7857" s="5" t="s">
        <v>1232</v>
      </c>
      <c r="H7857" s="5">
        <v>70423</v>
      </c>
      <c r="I7857" s="7">
        <v>41752</v>
      </c>
      <c r="J7857" s="5" t="s">
        <v>1233</v>
      </c>
      <c r="K7857" s="6">
        <v>0</v>
      </c>
      <c r="L7857" s="6">
        <v>548.16</v>
      </c>
      <c r="M7857" s="6">
        <v>-63503.14</v>
      </c>
    </row>
    <row r="7858" spans="1:13">
      <c r="A7858" s="5">
        <v>101</v>
      </c>
      <c r="B7858" s="5">
        <v>21330</v>
      </c>
      <c r="G7858" s="5" t="s">
        <v>1232</v>
      </c>
      <c r="H7858" s="5">
        <v>20425</v>
      </c>
      <c r="I7858" s="7">
        <v>41754</v>
      </c>
      <c r="J7858" s="5" t="s">
        <v>1233</v>
      </c>
      <c r="K7858" s="6">
        <v>0</v>
      </c>
      <c r="L7858" s="6">
        <v>600.58000000000004</v>
      </c>
      <c r="M7858" s="6">
        <v>-64103.72</v>
      </c>
    </row>
    <row r="7859" spans="1:13">
      <c r="A7859" s="5">
        <v>101</v>
      </c>
      <c r="B7859" s="5">
        <v>21330</v>
      </c>
      <c r="G7859" s="5" t="s">
        <v>1232</v>
      </c>
      <c r="H7859" s="5">
        <v>50430</v>
      </c>
      <c r="I7859" s="7">
        <v>41759</v>
      </c>
      <c r="J7859" s="5" t="s">
        <v>1233</v>
      </c>
      <c r="K7859" s="6">
        <v>0</v>
      </c>
      <c r="L7859" s="6">
        <v>10977.66</v>
      </c>
      <c r="M7859" s="6">
        <v>-75081.38</v>
      </c>
    </row>
    <row r="7860" spans="1:13">
      <c r="A7860" s="5">
        <v>101</v>
      </c>
      <c r="B7860" s="5">
        <v>21330</v>
      </c>
      <c r="G7860" s="5" t="s">
        <v>1232</v>
      </c>
      <c r="H7860" s="5">
        <v>70430</v>
      </c>
      <c r="I7860" s="7">
        <v>41759</v>
      </c>
      <c r="J7860" s="5" t="s">
        <v>1233</v>
      </c>
      <c r="K7860" s="6">
        <v>0</v>
      </c>
      <c r="L7860" s="6">
        <v>548.16</v>
      </c>
      <c r="M7860" s="6">
        <v>-75629.539999999994</v>
      </c>
    </row>
    <row r="7861" spans="1:13">
      <c r="A7861" s="5">
        <v>101</v>
      </c>
      <c r="B7861" s="5">
        <v>21330</v>
      </c>
      <c r="G7861" s="5" t="s">
        <v>1242</v>
      </c>
      <c r="H7861" s="5">
        <v>74191</v>
      </c>
      <c r="I7861" s="7">
        <v>41760</v>
      </c>
      <c r="J7861" s="5" t="s">
        <v>1667</v>
      </c>
      <c r="K7861" s="6">
        <v>76761.95</v>
      </c>
      <c r="L7861" s="6">
        <v>0</v>
      </c>
      <c r="M7861" s="6">
        <v>1132.4100000000001</v>
      </c>
    </row>
    <row r="7862" spans="1:13">
      <c r="A7862" s="5">
        <v>101</v>
      </c>
      <c r="B7862" s="5">
        <v>21330</v>
      </c>
      <c r="G7862" s="5" t="s">
        <v>1232</v>
      </c>
      <c r="H7862" s="5">
        <v>10502</v>
      </c>
      <c r="I7862" s="7">
        <v>41761</v>
      </c>
      <c r="J7862" s="5" t="s">
        <v>1233</v>
      </c>
      <c r="K7862" s="6">
        <v>0</v>
      </c>
      <c r="L7862" s="6">
        <v>25232.639999999999</v>
      </c>
      <c r="M7862" s="6">
        <v>-24100.23</v>
      </c>
    </row>
    <row r="7863" spans="1:13">
      <c r="A7863" s="5">
        <v>101</v>
      </c>
      <c r="B7863" s="5">
        <v>21330</v>
      </c>
      <c r="G7863" s="5" t="s">
        <v>1232</v>
      </c>
      <c r="H7863" s="5">
        <v>70507</v>
      </c>
      <c r="I7863" s="7">
        <v>41766</v>
      </c>
      <c r="J7863" s="5" t="s">
        <v>1233</v>
      </c>
      <c r="K7863" s="6">
        <v>0</v>
      </c>
      <c r="L7863" s="6">
        <v>548.16</v>
      </c>
      <c r="M7863" s="6">
        <v>-24648.39</v>
      </c>
    </row>
    <row r="7864" spans="1:13">
      <c r="A7864" s="5">
        <v>101</v>
      </c>
      <c r="B7864" s="5">
        <v>21330</v>
      </c>
      <c r="G7864" s="5" t="s">
        <v>1232</v>
      </c>
      <c r="H7864" s="5">
        <v>70514</v>
      </c>
      <c r="I7864" s="7">
        <v>41773</v>
      </c>
      <c r="J7864" s="5" t="s">
        <v>1233</v>
      </c>
      <c r="K7864" s="6">
        <v>0</v>
      </c>
      <c r="L7864" s="6">
        <v>614.48</v>
      </c>
      <c r="M7864" s="6">
        <v>-25262.87</v>
      </c>
    </row>
    <row r="7865" spans="1:13">
      <c r="A7865" s="5">
        <v>101</v>
      </c>
      <c r="B7865" s="5">
        <v>21330</v>
      </c>
      <c r="G7865" s="5" t="s">
        <v>1232</v>
      </c>
      <c r="H7865" s="5">
        <v>50515</v>
      </c>
      <c r="I7865" s="7">
        <v>41774</v>
      </c>
      <c r="J7865" s="5" t="s">
        <v>1233</v>
      </c>
      <c r="K7865" s="6">
        <v>0</v>
      </c>
      <c r="L7865" s="6">
        <v>10980.83</v>
      </c>
      <c r="M7865" s="6">
        <v>-36243.699999999997</v>
      </c>
    </row>
    <row r="7866" spans="1:13">
      <c r="A7866" s="5">
        <v>101</v>
      </c>
      <c r="B7866" s="5">
        <v>21330</v>
      </c>
      <c r="G7866" s="5" t="s">
        <v>1232</v>
      </c>
      <c r="H7866" s="5">
        <v>10516</v>
      </c>
      <c r="I7866" s="7">
        <v>41775</v>
      </c>
      <c r="J7866" s="5" t="s">
        <v>1233</v>
      </c>
      <c r="K7866" s="6">
        <v>0</v>
      </c>
      <c r="L7866" s="6">
        <v>25018.11</v>
      </c>
      <c r="M7866" s="6">
        <v>-61261.81</v>
      </c>
    </row>
    <row r="7867" spans="1:13">
      <c r="A7867" s="5">
        <v>101</v>
      </c>
      <c r="B7867" s="5">
        <v>21330</v>
      </c>
      <c r="G7867" s="5" t="s">
        <v>1232</v>
      </c>
      <c r="H7867" s="5">
        <v>70521</v>
      </c>
      <c r="I7867" s="7">
        <v>41780</v>
      </c>
      <c r="J7867" s="5" t="s">
        <v>1233</v>
      </c>
      <c r="K7867" s="6">
        <v>0</v>
      </c>
      <c r="L7867" s="6">
        <v>553.07000000000005</v>
      </c>
      <c r="M7867" s="6">
        <v>-61814.879999999997</v>
      </c>
    </row>
    <row r="7868" spans="1:13">
      <c r="A7868" s="5">
        <v>101</v>
      </c>
      <c r="B7868" s="5">
        <v>21330</v>
      </c>
      <c r="G7868" s="5" t="s">
        <v>1232</v>
      </c>
      <c r="H7868" s="5">
        <v>20523</v>
      </c>
      <c r="I7868" s="7">
        <v>41782</v>
      </c>
      <c r="J7868" s="5" t="s">
        <v>1233</v>
      </c>
      <c r="K7868" s="6">
        <v>0</v>
      </c>
      <c r="L7868" s="6">
        <v>600.58000000000004</v>
      </c>
      <c r="M7868" s="6">
        <v>-62415.46</v>
      </c>
    </row>
    <row r="7869" spans="1:13">
      <c r="A7869" s="5">
        <v>101</v>
      </c>
      <c r="B7869" s="5">
        <v>21330</v>
      </c>
      <c r="G7869" s="5" t="s">
        <v>1232</v>
      </c>
      <c r="H7869" s="5">
        <v>70528</v>
      </c>
      <c r="I7869" s="7">
        <v>41787</v>
      </c>
      <c r="J7869" s="5" t="s">
        <v>1233</v>
      </c>
      <c r="K7869" s="6">
        <v>0</v>
      </c>
      <c r="L7869" s="6">
        <v>548.16</v>
      </c>
      <c r="M7869" s="6">
        <v>-62963.62</v>
      </c>
    </row>
    <row r="7870" spans="1:13">
      <c r="A7870" s="5">
        <v>101</v>
      </c>
      <c r="B7870" s="5">
        <v>21330</v>
      </c>
      <c r="G7870" s="5" t="s">
        <v>1242</v>
      </c>
      <c r="H7870" s="5">
        <v>74659</v>
      </c>
      <c r="I7870" s="7">
        <v>41788</v>
      </c>
      <c r="J7870" s="5" t="s">
        <v>1667</v>
      </c>
      <c r="K7870" s="6">
        <v>99465.78</v>
      </c>
      <c r="L7870" s="6">
        <v>0</v>
      </c>
      <c r="M7870" s="6">
        <v>36502.160000000003</v>
      </c>
    </row>
    <row r="7871" spans="1:13">
      <c r="A7871" s="5">
        <v>101</v>
      </c>
      <c r="B7871" s="5">
        <v>21330</v>
      </c>
      <c r="G7871" s="5" t="s">
        <v>1232</v>
      </c>
      <c r="H7871" s="5">
        <v>10530</v>
      </c>
      <c r="I7871" s="7">
        <v>41789</v>
      </c>
      <c r="J7871" s="5" t="s">
        <v>1233</v>
      </c>
      <c r="K7871" s="6">
        <v>0</v>
      </c>
      <c r="L7871" s="6">
        <v>24627.45</v>
      </c>
      <c r="M7871" s="6">
        <v>11874.71</v>
      </c>
    </row>
    <row r="7872" spans="1:13">
      <c r="A7872" s="5">
        <v>101</v>
      </c>
      <c r="B7872" s="5">
        <v>21330</v>
      </c>
      <c r="G7872" s="5" t="s">
        <v>1232</v>
      </c>
      <c r="H7872" s="5">
        <v>50530</v>
      </c>
      <c r="I7872" s="7">
        <v>41789</v>
      </c>
      <c r="J7872" s="5" t="s">
        <v>1233</v>
      </c>
      <c r="K7872" s="6">
        <v>0</v>
      </c>
      <c r="L7872" s="6">
        <v>10985.48</v>
      </c>
      <c r="M7872" s="6">
        <v>889.23</v>
      </c>
    </row>
    <row r="7873" spans="1:14">
      <c r="A7873" s="5">
        <v>101</v>
      </c>
      <c r="B7873" s="5">
        <v>21330</v>
      </c>
      <c r="G7873" s="5" t="s">
        <v>1232</v>
      </c>
      <c r="H7873" s="5">
        <v>70604</v>
      </c>
      <c r="I7873" s="7">
        <v>41794</v>
      </c>
      <c r="J7873" s="5" t="s">
        <v>1233</v>
      </c>
      <c r="K7873" s="6">
        <v>0</v>
      </c>
      <c r="L7873" s="6">
        <v>632.45000000000005</v>
      </c>
      <c r="M7873" s="6">
        <v>256.77999999999997</v>
      </c>
    </row>
    <row r="7874" spans="1:14">
      <c r="A7874" s="5">
        <v>101</v>
      </c>
      <c r="B7874" s="5">
        <v>21330</v>
      </c>
      <c r="G7874" s="5" t="s">
        <v>1242</v>
      </c>
      <c r="H7874" s="5">
        <v>74807</v>
      </c>
      <c r="I7874" s="7">
        <v>41795</v>
      </c>
      <c r="J7874" s="5" t="s">
        <v>1667</v>
      </c>
      <c r="K7874" s="6">
        <v>0</v>
      </c>
      <c r="L7874" s="6">
        <v>0</v>
      </c>
      <c r="M7874" s="6">
        <v>256.77999999999997</v>
      </c>
    </row>
    <row r="7875" spans="1:14">
      <c r="A7875" s="5">
        <v>101</v>
      </c>
      <c r="B7875" s="5">
        <v>21330</v>
      </c>
      <c r="G7875" s="5" t="s">
        <v>1242</v>
      </c>
      <c r="H7875" s="5">
        <v>74832</v>
      </c>
      <c r="I7875" s="7">
        <v>41795</v>
      </c>
      <c r="J7875" s="5" t="s">
        <v>1667</v>
      </c>
      <c r="K7875" s="6">
        <v>243.18</v>
      </c>
      <c r="L7875" s="6">
        <v>0</v>
      </c>
      <c r="M7875" s="6">
        <v>499.96</v>
      </c>
    </row>
    <row r="7876" spans="1:14">
      <c r="A7876" s="5">
        <v>101</v>
      </c>
      <c r="B7876" s="5">
        <v>21330</v>
      </c>
      <c r="G7876" s="5" t="s">
        <v>1232</v>
      </c>
      <c r="H7876" s="5">
        <v>70611</v>
      </c>
      <c r="I7876" s="7">
        <v>41801</v>
      </c>
      <c r="J7876" s="5" t="s">
        <v>1233</v>
      </c>
      <c r="K7876" s="6">
        <v>0</v>
      </c>
      <c r="L7876" s="6">
        <v>511.69</v>
      </c>
      <c r="M7876" s="6">
        <v>-11.73</v>
      </c>
    </row>
    <row r="7877" spans="1:14">
      <c r="A7877" s="5">
        <v>101</v>
      </c>
      <c r="B7877" s="5">
        <v>21330</v>
      </c>
      <c r="G7877" s="5" t="s">
        <v>1232</v>
      </c>
      <c r="H7877" s="5">
        <v>10613</v>
      </c>
      <c r="I7877" s="7">
        <v>41803</v>
      </c>
      <c r="J7877" s="5" t="s">
        <v>1233</v>
      </c>
      <c r="K7877" s="6">
        <v>0</v>
      </c>
      <c r="L7877" s="6">
        <v>25212.57</v>
      </c>
      <c r="M7877" s="6">
        <v>-25224.3</v>
      </c>
    </row>
    <row r="7878" spans="1:14">
      <c r="A7878" s="5">
        <v>101</v>
      </c>
      <c r="B7878" s="5">
        <v>21330</v>
      </c>
      <c r="G7878" s="5" t="s">
        <v>1232</v>
      </c>
      <c r="H7878" s="5">
        <v>50613</v>
      </c>
      <c r="I7878" s="7">
        <v>41803</v>
      </c>
      <c r="J7878" s="5" t="s">
        <v>1233</v>
      </c>
      <c r="K7878" s="6">
        <v>0</v>
      </c>
      <c r="L7878" s="6">
        <v>10993.24</v>
      </c>
      <c r="M7878" s="6">
        <v>-36217.54</v>
      </c>
    </row>
    <row r="7879" spans="1:14">
      <c r="A7879" s="5">
        <v>101</v>
      </c>
      <c r="B7879" s="5">
        <v>21330</v>
      </c>
      <c r="G7879" s="5" t="s">
        <v>1232</v>
      </c>
      <c r="H7879" s="5">
        <v>70618</v>
      </c>
      <c r="I7879" s="7">
        <v>41808</v>
      </c>
      <c r="J7879" s="5" t="s">
        <v>1233</v>
      </c>
      <c r="K7879" s="6">
        <v>0</v>
      </c>
      <c r="L7879" s="6">
        <v>1554.96</v>
      </c>
      <c r="M7879" s="6">
        <v>-37772.5</v>
      </c>
    </row>
    <row r="7880" spans="1:14">
      <c r="A7880" s="5">
        <v>101</v>
      </c>
      <c r="B7880" s="5">
        <v>21330</v>
      </c>
      <c r="G7880" s="5" t="s">
        <v>1242</v>
      </c>
      <c r="H7880" s="5">
        <v>74962</v>
      </c>
      <c r="I7880" s="7">
        <v>41809</v>
      </c>
      <c r="J7880" s="5" t="s">
        <v>1244</v>
      </c>
      <c r="K7880" s="6">
        <v>13580.15</v>
      </c>
      <c r="L7880" s="6">
        <v>0</v>
      </c>
      <c r="M7880" s="6">
        <v>-24192.35</v>
      </c>
    </row>
    <row r="7881" spans="1:14">
      <c r="A7881" s="5">
        <v>101</v>
      </c>
      <c r="B7881" s="5">
        <v>21330</v>
      </c>
      <c r="G7881" s="5" t="s">
        <v>1232</v>
      </c>
      <c r="H7881" s="5">
        <v>20625</v>
      </c>
      <c r="I7881" s="7">
        <v>41815</v>
      </c>
      <c r="J7881" s="5" t="s">
        <v>1233</v>
      </c>
      <c r="K7881" s="6">
        <v>0</v>
      </c>
      <c r="L7881" s="6">
        <v>743.06</v>
      </c>
      <c r="M7881" s="6">
        <v>-24935.41</v>
      </c>
    </row>
    <row r="7882" spans="1:14">
      <c r="A7882" s="5">
        <v>101</v>
      </c>
      <c r="B7882" s="5">
        <v>21330</v>
      </c>
      <c r="G7882" s="5" t="s">
        <v>1232</v>
      </c>
      <c r="H7882" s="5">
        <v>70625</v>
      </c>
      <c r="I7882" s="7">
        <v>41815</v>
      </c>
      <c r="J7882" s="5" t="s">
        <v>1233</v>
      </c>
      <c r="K7882" s="6">
        <v>0</v>
      </c>
      <c r="L7882" s="6">
        <v>520.9</v>
      </c>
      <c r="M7882" s="6">
        <v>-25456.31</v>
      </c>
    </row>
    <row r="7883" spans="1:14">
      <c r="A7883" s="5">
        <v>101</v>
      </c>
      <c r="B7883" s="5">
        <v>21330</v>
      </c>
      <c r="G7883" s="5" t="s">
        <v>1242</v>
      </c>
      <c r="H7883" s="5">
        <v>75095</v>
      </c>
      <c r="I7883" s="7">
        <v>41816</v>
      </c>
      <c r="J7883" s="5" t="s">
        <v>1667</v>
      </c>
      <c r="K7883" s="6">
        <v>62564.5</v>
      </c>
      <c r="L7883" s="6">
        <v>0</v>
      </c>
      <c r="M7883" s="6">
        <v>37108.19</v>
      </c>
    </row>
    <row r="7884" spans="1:14">
      <c r="A7884" s="5">
        <v>101</v>
      </c>
      <c r="B7884" s="5">
        <v>21330</v>
      </c>
      <c r="G7884" s="5" t="s">
        <v>1232</v>
      </c>
      <c r="H7884" s="5">
        <v>10627</v>
      </c>
      <c r="I7884" s="7">
        <v>41817</v>
      </c>
      <c r="J7884" s="5" t="s">
        <v>1233</v>
      </c>
      <c r="K7884" s="6">
        <v>0</v>
      </c>
      <c r="L7884" s="6">
        <v>24871.84</v>
      </c>
      <c r="M7884" s="6">
        <v>12236.35</v>
      </c>
    </row>
    <row r="7885" spans="1:14">
      <c r="A7885" s="5">
        <v>101</v>
      </c>
      <c r="B7885" s="5">
        <v>21330</v>
      </c>
      <c r="G7885" s="5" t="s">
        <v>1614</v>
      </c>
      <c r="H7885" s="5">
        <v>2878</v>
      </c>
      <c r="I7885" s="7">
        <v>41820</v>
      </c>
      <c r="J7885" s="5" t="s">
        <v>4280</v>
      </c>
      <c r="K7885" s="6">
        <v>0</v>
      </c>
      <c r="L7885" s="6">
        <v>912.86</v>
      </c>
      <c r="M7885" s="6">
        <v>11323.49</v>
      </c>
    </row>
    <row r="7886" spans="1:14">
      <c r="A7886" s="5">
        <v>101</v>
      </c>
      <c r="B7886" s="5">
        <v>21330</v>
      </c>
      <c r="G7886" s="5" t="s">
        <v>1232</v>
      </c>
      <c r="H7886" s="5">
        <v>50630</v>
      </c>
      <c r="I7886" s="7">
        <v>41820</v>
      </c>
      <c r="J7886" s="5" t="s">
        <v>1233</v>
      </c>
      <c r="K7886" s="6">
        <v>0</v>
      </c>
      <c r="L7886" s="6">
        <v>11323.49</v>
      </c>
      <c r="M7886" s="6">
        <v>0</v>
      </c>
    </row>
    <row r="7887" spans="1:14">
      <c r="A7887" s="5">
        <v>101</v>
      </c>
      <c r="B7887" s="5">
        <v>21330</v>
      </c>
      <c r="E7887" s="5" t="s">
        <v>4274</v>
      </c>
      <c r="G7887" s="5" t="s">
        <v>1232</v>
      </c>
      <c r="H7887" s="5">
        <v>10809</v>
      </c>
      <c r="I7887" s="7">
        <v>41495</v>
      </c>
      <c r="J7887" s="5" t="s">
        <v>1233</v>
      </c>
      <c r="K7887" s="6">
        <v>0</v>
      </c>
      <c r="L7887" s="6">
        <v>158.09</v>
      </c>
      <c r="M7887" s="6">
        <v>-158.09</v>
      </c>
      <c r="N7887" s="5" t="s">
        <v>4278</v>
      </c>
    </row>
    <row r="7888" spans="1:14">
      <c r="A7888" s="5">
        <v>101</v>
      </c>
      <c r="B7888" s="5">
        <v>21330</v>
      </c>
      <c r="E7888" s="5" t="s">
        <v>4274</v>
      </c>
      <c r="G7888" s="5" t="s">
        <v>1232</v>
      </c>
      <c r="H7888" s="5">
        <v>10823</v>
      </c>
      <c r="I7888" s="7">
        <v>41509</v>
      </c>
      <c r="J7888" s="5" t="s">
        <v>1233</v>
      </c>
      <c r="K7888" s="6">
        <v>0</v>
      </c>
      <c r="L7888" s="6">
        <v>158.09</v>
      </c>
      <c r="M7888" s="6">
        <v>-316.18</v>
      </c>
    </row>
    <row r="7889" spans="1:13">
      <c r="A7889" s="5">
        <v>101</v>
      </c>
      <c r="B7889" s="5">
        <v>21330</v>
      </c>
      <c r="E7889" s="5" t="s">
        <v>4274</v>
      </c>
      <c r="G7889" s="5" t="s">
        <v>1242</v>
      </c>
      <c r="H7889" s="5">
        <v>70783</v>
      </c>
      <c r="I7889" s="7">
        <v>41515</v>
      </c>
      <c r="J7889" s="5" t="s">
        <v>1667</v>
      </c>
      <c r="K7889" s="6">
        <v>316.18</v>
      </c>
      <c r="L7889" s="6">
        <v>0</v>
      </c>
      <c r="M7889" s="6">
        <v>0</v>
      </c>
    </row>
    <row r="7890" spans="1:13">
      <c r="A7890" s="5">
        <v>101</v>
      </c>
      <c r="B7890" s="5">
        <v>21330</v>
      </c>
      <c r="E7890" s="5" t="s">
        <v>4274</v>
      </c>
      <c r="G7890" s="5" t="s">
        <v>1232</v>
      </c>
      <c r="H7890" s="5">
        <v>10906</v>
      </c>
      <c r="I7890" s="7">
        <v>41523</v>
      </c>
      <c r="J7890" s="5" t="s">
        <v>1233</v>
      </c>
      <c r="K7890" s="6">
        <v>0</v>
      </c>
      <c r="L7890" s="6">
        <v>158.09</v>
      </c>
      <c r="M7890" s="6">
        <v>-158.09</v>
      </c>
    </row>
    <row r="7891" spans="1:13">
      <c r="A7891" s="5">
        <v>101</v>
      </c>
      <c r="B7891" s="5">
        <v>21330</v>
      </c>
      <c r="E7891" s="5" t="s">
        <v>4274</v>
      </c>
      <c r="G7891" s="5" t="s">
        <v>1232</v>
      </c>
      <c r="H7891" s="5">
        <v>10920</v>
      </c>
      <c r="I7891" s="7">
        <v>41537</v>
      </c>
      <c r="J7891" s="5" t="s">
        <v>1233</v>
      </c>
      <c r="K7891" s="6">
        <v>0</v>
      </c>
      <c r="L7891" s="6">
        <v>158.09</v>
      </c>
      <c r="M7891" s="6">
        <v>-316.18</v>
      </c>
    </row>
    <row r="7892" spans="1:13">
      <c r="A7892" s="5">
        <v>101</v>
      </c>
      <c r="B7892" s="5">
        <v>21330</v>
      </c>
      <c r="E7892" s="5" t="s">
        <v>4274</v>
      </c>
      <c r="G7892" s="5" t="s">
        <v>1232</v>
      </c>
      <c r="H7892" s="5">
        <v>11004</v>
      </c>
      <c r="I7892" s="7">
        <v>41551</v>
      </c>
      <c r="J7892" s="5" t="s">
        <v>1233</v>
      </c>
      <c r="K7892" s="6">
        <v>0</v>
      </c>
      <c r="L7892" s="6">
        <v>158.09</v>
      </c>
      <c r="M7892" s="6">
        <v>-474.27</v>
      </c>
    </row>
    <row r="7893" spans="1:13">
      <c r="A7893" s="5">
        <v>101</v>
      </c>
      <c r="B7893" s="5">
        <v>21330</v>
      </c>
      <c r="E7893" s="5" t="s">
        <v>4274</v>
      </c>
      <c r="G7893" s="5" t="s">
        <v>1242</v>
      </c>
      <c r="H7893" s="5">
        <v>71315</v>
      </c>
      <c r="I7893" s="7">
        <v>41557</v>
      </c>
      <c r="J7893" s="5" t="s">
        <v>1667</v>
      </c>
      <c r="K7893" s="6">
        <v>316.18</v>
      </c>
      <c r="L7893" s="6">
        <v>0</v>
      </c>
      <c r="M7893" s="6">
        <v>-158.09</v>
      </c>
    </row>
    <row r="7894" spans="1:13">
      <c r="A7894" s="5">
        <v>101</v>
      </c>
      <c r="B7894" s="5">
        <v>21330</v>
      </c>
      <c r="E7894" s="5" t="s">
        <v>4274</v>
      </c>
      <c r="G7894" s="5" t="s">
        <v>1242</v>
      </c>
      <c r="H7894" s="5">
        <v>71593</v>
      </c>
      <c r="I7894" s="7">
        <v>41578</v>
      </c>
      <c r="J7894" s="5" t="s">
        <v>1667</v>
      </c>
      <c r="K7894" s="6">
        <v>158.09</v>
      </c>
      <c r="L7894" s="6">
        <v>0</v>
      </c>
      <c r="M7894" s="6">
        <v>0</v>
      </c>
    </row>
    <row r="7895" spans="1:13">
      <c r="A7895" s="5">
        <v>101</v>
      </c>
      <c r="B7895" s="5">
        <v>21330</v>
      </c>
      <c r="E7895" s="5" t="s">
        <v>4274</v>
      </c>
      <c r="G7895" s="5" t="s">
        <v>1232</v>
      </c>
      <c r="H7895" s="5">
        <v>10221</v>
      </c>
      <c r="I7895" s="7">
        <v>41691</v>
      </c>
      <c r="J7895" s="5" t="s">
        <v>1233</v>
      </c>
      <c r="K7895" s="6">
        <v>0</v>
      </c>
      <c r="L7895" s="6">
        <v>94.25</v>
      </c>
      <c r="M7895" s="6">
        <v>-94.25</v>
      </c>
    </row>
    <row r="7896" spans="1:13">
      <c r="A7896" s="5">
        <v>101</v>
      </c>
      <c r="B7896" s="5">
        <v>21330</v>
      </c>
      <c r="E7896" s="5" t="s">
        <v>4274</v>
      </c>
      <c r="G7896" s="5" t="s">
        <v>1242</v>
      </c>
      <c r="H7896" s="5">
        <v>73339</v>
      </c>
      <c r="I7896" s="7">
        <v>41704</v>
      </c>
      <c r="J7896" s="5" t="s">
        <v>1667</v>
      </c>
      <c r="K7896" s="6">
        <v>94.25</v>
      </c>
      <c r="L7896" s="6">
        <v>0</v>
      </c>
      <c r="M7896" s="6">
        <v>0</v>
      </c>
    </row>
    <row r="7897" spans="1:13">
      <c r="A7897" s="5">
        <v>101</v>
      </c>
      <c r="B7897" s="5">
        <v>21330</v>
      </c>
      <c r="E7897" s="5" t="s">
        <v>4274</v>
      </c>
      <c r="G7897" s="5" t="s">
        <v>1232</v>
      </c>
      <c r="H7897" s="5">
        <v>10307</v>
      </c>
      <c r="I7897" s="7">
        <v>41705</v>
      </c>
      <c r="J7897" s="5" t="s">
        <v>1233</v>
      </c>
      <c r="K7897" s="6">
        <v>0</v>
      </c>
      <c r="L7897" s="6">
        <v>64.02</v>
      </c>
      <c r="M7897" s="6">
        <v>-64.02</v>
      </c>
    </row>
    <row r="7898" spans="1:13">
      <c r="A7898" s="5">
        <v>101</v>
      </c>
      <c r="B7898" s="5">
        <v>21330</v>
      </c>
      <c r="E7898" s="5" t="s">
        <v>4274</v>
      </c>
      <c r="G7898" s="5" t="s">
        <v>1242</v>
      </c>
      <c r="H7898" s="5">
        <v>73339</v>
      </c>
      <c r="I7898" s="7">
        <v>41705</v>
      </c>
      <c r="J7898" s="5" t="s">
        <v>1577</v>
      </c>
      <c r="K7898" s="6">
        <v>0</v>
      </c>
      <c r="L7898" s="6">
        <v>94.25</v>
      </c>
      <c r="M7898" s="6">
        <v>-158.27000000000001</v>
      </c>
    </row>
    <row r="7899" spans="1:13">
      <c r="A7899" s="5">
        <v>101</v>
      </c>
      <c r="B7899" s="5">
        <v>21330</v>
      </c>
      <c r="E7899" s="5" t="s">
        <v>4274</v>
      </c>
      <c r="G7899" s="5" t="s">
        <v>1242</v>
      </c>
      <c r="H7899" s="5">
        <v>73837</v>
      </c>
      <c r="I7899" s="7">
        <v>41732</v>
      </c>
      <c r="J7899" s="5" t="s">
        <v>1667</v>
      </c>
      <c r="K7899" s="6">
        <v>64.02</v>
      </c>
      <c r="L7899" s="6">
        <v>0</v>
      </c>
      <c r="M7899" s="6">
        <v>-94.25</v>
      </c>
    </row>
    <row r="7900" spans="1:13">
      <c r="A7900" s="5">
        <v>101</v>
      </c>
      <c r="B7900" s="5">
        <v>21330</v>
      </c>
      <c r="E7900" s="5" t="s">
        <v>4274</v>
      </c>
      <c r="G7900" s="5" t="s">
        <v>1232</v>
      </c>
      <c r="H7900" s="5">
        <v>10404</v>
      </c>
      <c r="I7900" s="7">
        <v>41733</v>
      </c>
      <c r="J7900" s="5" t="s">
        <v>1233</v>
      </c>
      <c r="K7900" s="6">
        <v>0</v>
      </c>
      <c r="L7900" s="6">
        <v>96.24</v>
      </c>
      <c r="M7900" s="6">
        <v>-190.49</v>
      </c>
    </row>
    <row r="7901" spans="1:13">
      <c r="A7901" s="5">
        <v>101</v>
      </c>
      <c r="B7901" s="5">
        <v>21330</v>
      </c>
      <c r="E7901" s="5" t="s">
        <v>4274</v>
      </c>
      <c r="G7901" s="5" t="s">
        <v>1242</v>
      </c>
      <c r="H7901" s="5">
        <v>74191</v>
      </c>
      <c r="I7901" s="7">
        <v>41760</v>
      </c>
      <c r="J7901" s="5" t="s">
        <v>1667</v>
      </c>
      <c r="K7901" s="6">
        <v>96.24</v>
      </c>
      <c r="L7901" s="6">
        <v>0</v>
      </c>
      <c r="M7901" s="6">
        <v>-94.25</v>
      </c>
    </row>
    <row r="7902" spans="1:13">
      <c r="A7902" s="5">
        <v>101</v>
      </c>
      <c r="B7902" s="5">
        <v>21330</v>
      </c>
      <c r="E7902" s="5" t="s">
        <v>4274</v>
      </c>
      <c r="G7902" s="5" t="s">
        <v>1242</v>
      </c>
      <c r="H7902" s="5">
        <v>74659</v>
      </c>
      <c r="I7902" s="7">
        <v>41788</v>
      </c>
      <c r="J7902" s="5" t="s">
        <v>1667</v>
      </c>
      <c r="K7902" s="6">
        <v>58.74</v>
      </c>
      <c r="L7902" s="6">
        <v>0</v>
      </c>
      <c r="M7902" s="6">
        <v>-35.51</v>
      </c>
    </row>
    <row r="7903" spans="1:13">
      <c r="A7903" s="5">
        <v>101</v>
      </c>
      <c r="B7903" s="5">
        <v>21330</v>
      </c>
      <c r="E7903" s="5" t="s">
        <v>4274</v>
      </c>
      <c r="G7903" s="5" t="s">
        <v>1232</v>
      </c>
      <c r="H7903" s="5">
        <v>10530</v>
      </c>
      <c r="I7903" s="7">
        <v>41789</v>
      </c>
      <c r="J7903" s="5" t="s">
        <v>1233</v>
      </c>
      <c r="K7903" s="6">
        <v>0</v>
      </c>
      <c r="L7903" s="6">
        <v>58.74</v>
      </c>
      <c r="M7903" s="6">
        <v>-94.25</v>
      </c>
    </row>
    <row r="7904" spans="1:13">
      <c r="A7904" s="5">
        <v>101</v>
      </c>
      <c r="B7904" s="5">
        <v>21330</v>
      </c>
      <c r="E7904" s="5" t="s">
        <v>4274</v>
      </c>
      <c r="G7904" s="5" t="s">
        <v>1232</v>
      </c>
      <c r="H7904" s="5">
        <v>10613</v>
      </c>
      <c r="I7904" s="7">
        <v>41803</v>
      </c>
      <c r="J7904" s="5" t="s">
        <v>1233</v>
      </c>
      <c r="K7904" s="6">
        <v>0</v>
      </c>
      <c r="L7904" s="6">
        <v>108.27</v>
      </c>
      <c r="M7904" s="6">
        <v>-202.52</v>
      </c>
    </row>
    <row r="7905" spans="1:14">
      <c r="A7905" s="5">
        <v>101</v>
      </c>
      <c r="B7905" s="5">
        <v>21330</v>
      </c>
      <c r="E7905" s="5" t="s">
        <v>4274</v>
      </c>
      <c r="G7905" s="5" t="s">
        <v>1242</v>
      </c>
      <c r="H7905" s="5">
        <v>75095</v>
      </c>
      <c r="I7905" s="7">
        <v>41816</v>
      </c>
      <c r="J7905" s="5" t="s">
        <v>1667</v>
      </c>
      <c r="K7905" s="6">
        <v>108.27</v>
      </c>
      <c r="L7905" s="6">
        <v>0</v>
      </c>
      <c r="M7905" s="6">
        <v>-94.25</v>
      </c>
    </row>
    <row r="7906" spans="1:14">
      <c r="A7906" s="5">
        <v>101</v>
      </c>
      <c r="B7906" s="5">
        <v>21330</v>
      </c>
      <c r="E7906" s="5" t="s">
        <v>4274</v>
      </c>
      <c r="G7906" s="5" t="s">
        <v>1614</v>
      </c>
      <c r="H7906" s="5">
        <v>2878</v>
      </c>
      <c r="I7906" s="7">
        <v>41820</v>
      </c>
      <c r="J7906" s="5" t="s">
        <v>4280</v>
      </c>
      <c r="K7906" s="6">
        <v>94.25</v>
      </c>
      <c r="L7906" s="6">
        <v>0</v>
      </c>
      <c r="M7906" s="6">
        <v>0</v>
      </c>
    </row>
    <row r="7907" spans="1:14">
      <c r="A7907" s="5">
        <v>101</v>
      </c>
      <c r="B7907" s="5">
        <v>21330</v>
      </c>
      <c r="E7907" s="5" t="s">
        <v>4275</v>
      </c>
      <c r="G7907" s="5" t="s">
        <v>1232</v>
      </c>
      <c r="H7907" s="5">
        <v>10809</v>
      </c>
      <c r="I7907" s="7">
        <v>41495</v>
      </c>
      <c r="J7907" s="5" t="s">
        <v>1233</v>
      </c>
      <c r="K7907" s="6">
        <v>0</v>
      </c>
      <c r="L7907" s="6">
        <v>528.63</v>
      </c>
      <c r="M7907" s="6">
        <v>-528.63</v>
      </c>
      <c r="N7907" s="5" t="s">
        <v>4278</v>
      </c>
    </row>
    <row r="7908" spans="1:14">
      <c r="A7908" s="5">
        <v>101</v>
      </c>
      <c r="B7908" s="5">
        <v>21330</v>
      </c>
      <c r="E7908" s="5" t="s">
        <v>4275</v>
      </c>
      <c r="G7908" s="5" t="s">
        <v>1232</v>
      </c>
      <c r="H7908" s="5">
        <v>10823</v>
      </c>
      <c r="I7908" s="7">
        <v>41509</v>
      </c>
      <c r="J7908" s="5" t="s">
        <v>1233</v>
      </c>
      <c r="K7908" s="6">
        <v>0</v>
      </c>
      <c r="L7908" s="6">
        <v>528.63</v>
      </c>
      <c r="M7908" s="6">
        <v>-1057.26</v>
      </c>
    </row>
    <row r="7909" spans="1:14">
      <c r="A7909" s="5">
        <v>101</v>
      </c>
      <c r="B7909" s="5">
        <v>21330</v>
      </c>
      <c r="E7909" s="5" t="s">
        <v>4275</v>
      </c>
      <c r="G7909" s="5" t="s">
        <v>1242</v>
      </c>
      <c r="H7909" s="5">
        <v>70783</v>
      </c>
      <c r="I7909" s="7">
        <v>41515</v>
      </c>
      <c r="J7909" s="5" t="s">
        <v>1667</v>
      </c>
      <c r="K7909" s="6">
        <v>1057.26</v>
      </c>
      <c r="L7909" s="6">
        <v>0</v>
      </c>
      <c r="M7909" s="6">
        <v>0</v>
      </c>
    </row>
    <row r="7910" spans="1:14">
      <c r="A7910" s="5">
        <v>101</v>
      </c>
      <c r="B7910" s="5">
        <v>21330</v>
      </c>
      <c r="E7910" s="5" t="s">
        <v>4275</v>
      </c>
      <c r="G7910" s="5" t="s">
        <v>1232</v>
      </c>
      <c r="H7910" s="5">
        <v>10906</v>
      </c>
      <c r="I7910" s="7">
        <v>41523</v>
      </c>
      <c r="J7910" s="5" t="s">
        <v>1233</v>
      </c>
      <c r="K7910" s="6">
        <v>0</v>
      </c>
      <c r="L7910" s="6">
        <v>528.63</v>
      </c>
      <c r="M7910" s="6">
        <v>-528.63</v>
      </c>
    </row>
    <row r="7911" spans="1:14">
      <c r="A7911" s="5">
        <v>101</v>
      </c>
      <c r="B7911" s="5">
        <v>21330</v>
      </c>
      <c r="E7911" s="5" t="s">
        <v>4275</v>
      </c>
      <c r="G7911" s="5" t="s">
        <v>1232</v>
      </c>
      <c r="H7911" s="5">
        <v>10920</v>
      </c>
      <c r="I7911" s="7">
        <v>41537</v>
      </c>
      <c r="J7911" s="5" t="s">
        <v>1233</v>
      </c>
      <c r="K7911" s="6">
        <v>0</v>
      </c>
      <c r="L7911" s="6">
        <v>528.63</v>
      </c>
      <c r="M7911" s="6">
        <v>-1057.26</v>
      </c>
    </row>
    <row r="7912" spans="1:14">
      <c r="A7912" s="5">
        <v>101</v>
      </c>
      <c r="B7912" s="5">
        <v>21330</v>
      </c>
      <c r="E7912" s="5" t="s">
        <v>4275</v>
      </c>
      <c r="G7912" s="5" t="s">
        <v>1232</v>
      </c>
      <c r="H7912" s="5">
        <v>11004</v>
      </c>
      <c r="I7912" s="7">
        <v>41551</v>
      </c>
      <c r="J7912" s="5" t="s">
        <v>1233</v>
      </c>
      <c r="K7912" s="6">
        <v>0</v>
      </c>
      <c r="L7912" s="6">
        <v>528.63</v>
      </c>
      <c r="M7912" s="6">
        <v>-1585.89</v>
      </c>
    </row>
    <row r="7913" spans="1:14">
      <c r="A7913" s="5">
        <v>101</v>
      </c>
      <c r="B7913" s="5">
        <v>21330</v>
      </c>
      <c r="E7913" s="5" t="s">
        <v>4275</v>
      </c>
      <c r="G7913" s="5" t="s">
        <v>1242</v>
      </c>
      <c r="H7913" s="5">
        <v>71315</v>
      </c>
      <c r="I7913" s="7">
        <v>41557</v>
      </c>
      <c r="J7913" s="5" t="s">
        <v>1667</v>
      </c>
      <c r="K7913" s="6">
        <v>1057.26</v>
      </c>
      <c r="L7913" s="6">
        <v>0</v>
      </c>
      <c r="M7913" s="6">
        <v>-528.63</v>
      </c>
    </row>
    <row r="7914" spans="1:14">
      <c r="A7914" s="5">
        <v>101</v>
      </c>
      <c r="B7914" s="5">
        <v>21330</v>
      </c>
      <c r="E7914" s="5" t="s">
        <v>4275</v>
      </c>
      <c r="G7914" s="5" t="s">
        <v>1232</v>
      </c>
      <c r="H7914" s="5">
        <v>11018</v>
      </c>
      <c r="I7914" s="7">
        <v>41565</v>
      </c>
      <c r="J7914" s="5" t="s">
        <v>1233</v>
      </c>
      <c r="K7914" s="6">
        <v>0</v>
      </c>
      <c r="L7914" s="6">
        <v>528.63</v>
      </c>
      <c r="M7914" s="6">
        <v>-1057.26</v>
      </c>
    </row>
    <row r="7915" spans="1:14">
      <c r="A7915" s="5">
        <v>101</v>
      </c>
      <c r="B7915" s="5">
        <v>21330</v>
      </c>
      <c r="E7915" s="5" t="s">
        <v>4275</v>
      </c>
      <c r="G7915" s="5" t="s">
        <v>1242</v>
      </c>
      <c r="H7915" s="5">
        <v>71593</v>
      </c>
      <c r="I7915" s="7">
        <v>41578</v>
      </c>
      <c r="J7915" s="5" t="s">
        <v>1667</v>
      </c>
      <c r="K7915" s="6">
        <v>1057.26</v>
      </c>
      <c r="L7915" s="6">
        <v>0</v>
      </c>
      <c r="M7915" s="6">
        <v>0</v>
      </c>
    </row>
    <row r="7916" spans="1:14">
      <c r="A7916" s="5">
        <v>101</v>
      </c>
      <c r="B7916" s="5">
        <v>21330</v>
      </c>
      <c r="E7916" s="5" t="s">
        <v>4275</v>
      </c>
      <c r="G7916" s="5" t="s">
        <v>1232</v>
      </c>
      <c r="H7916" s="5">
        <v>11101</v>
      </c>
      <c r="I7916" s="7">
        <v>41579</v>
      </c>
      <c r="J7916" s="5" t="s">
        <v>1233</v>
      </c>
      <c r="K7916" s="6">
        <v>0</v>
      </c>
      <c r="L7916" s="6">
        <v>528.63</v>
      </c>
      <c r="M7916" s="6">
        <v>-528.63</v>
      </c>
    </row>
    <row r="7917" spans="1:14">
      <c r="A7917" s="5">
        <v>101</v>
      </c>
      <c r="B7917" s="5">
        <v>21330</v>
      </c>
      <c r="E7917" s="5" t="s">
        <v>4275</v>
      </c>
      <c r="G7917" s="5" t="s">
        <v>1232</v>
      </c>
      <c r="H7917" s="5">
        <v>11115</v>
      </c>
      <c r="I7917" s="7">
        <v>41593</v>
      </c>
      <c r="J7917" s="5" t="s">
        <v>1233</v>
      </c>
      <c r="K7917" s="6">
        <v>0</v>
      </c>
      <c r="L7917" s="6">
        <v>528.63</v>
      </c>
      <c r="M7917" s="6">
        <v>-1057.26</v>
      </c>
    </row>
    <row r="7918" spans="1:14">
      <c r="A7918" s="5">
        <v>101</v>
      </c>
      <c r="B7918" s="5">
        <v>21330</v>
      </c>
      <c r="E7918" s="5" t="s">
        <v>4275</v>
      </c>
      <c r="G7918" s="5" t="s">
        <v>1232</v>
      </c>
      <c r="H7918" s="5">
        <v>11127</v>
      </c>
      <c r="I7918" s="7">
        <v>41605</v>
      </c>
      <c r="J7918" s="5" t="s">
        <v>1233</v>
      </c>
      <c r="K7918" s="6">
        <v>0</v>
      </c>
      <c r="L7918" s="6">
        <v>528.63</v>
      </c>
      <c r="M7918" s="6">
        <v>-1585.89</v>
      </c>
    </row>
    <row r="7919" spans="1:14">
      <c r="A7919" s="5">
        <v>101</v>
      </c>
      <c r="B7919" s="5">
        <v>21330</v>
      </c>
      <c r="E7919" s="5" t="s">
        <v>4275</v>
      </c>
      <c r="G7919" s="5" t="s">
        <v>1242</v>
      </c>
      <c r="H7919" s="5">
        <v>72080</v>
      </c>
      <c r="I7919" s="7">
        <v>41613</v>
      </c>
      <c r="J7919" s="5" t="s">
        <v>1667</v>
      </c>
      <c r="K7919" s="6">
        <v>1585.89</v>
      </c>
      <c r="L7919" s="6">
        <v>0</v>
      </c>
      <c r="M7919" s="6">
        <v>0</v>
      </c>
    </row>
    <row r="7920" spans="1:14">
      <c r="A7920" s="5">
        <v>101</v>
      </c>
      <c r="B7920" s="5">
        <v>21330</v>
      </c>
      <c r="E7920" s="5" t="s">
        <v>4275</v>
      </c>
      <c r="G7920" s="5" t="s">
        <v>1232</v>
      </c>
      <c r="H7920" s="5">
        <v>11213</v>
      </c>
      <c r="I7920" s="7">
        <v>41621</v>
      </c>
      <c r="J7920" s="5" t="s">
        <v>1233</v>
      </c>
      <c r="K7920" s="6">
        <v>0</v>
      </c>
      <c r="L7920" s="6">
        <v>528.63</v>
      </c>
      <c r="M7920" s="6">
        <v>-528.63</v>
      </c>
    </row>
    <row r="7921" spans="1:13">
      <c r="A7921" s="5">
        <v>101</v>
      </c>
      <c r="B7921" s="5">
        <v>21330</v>
      </c>
      <c r="E7921" s="5" t="s">
        <v>4275</v>
      </c>
      <c r="G7921" s="5" t="s">
        <v>1232</v>
      </c>
      <c r="H7921" s="5">
        <v>11227</v>
      </c>
      <c r="I7921" s="7">
        <v>41635</v>
      </c>
      <c r="J7921" s="5" t="s">
        <v>1233</v>
      </c>
      <c r="K7921" s="6">
        <v>0</v>
      </c>
      <c r="L7921" s="6">
        <v>528.63</v>
      </c>
      <c r="M7921" s="6">
        <v>-1057.26</v>
      </c>
    </row>
    <row r="7922" spans="1:13">
      <c r="A7922" s="5">
        <v>101</v>
      </c>
      <c r="B7922" s="5">
        <v>21330</v>
      </c>
      <c r="E7922" s="5" t="s">
        <v>4275</v>
      </c>
      <c r="G7922" s="5" t="s">
        <v>1242</v>
      </c>
      <c r="H7922" s="5">
        <v>72404</v>
      </c>
      <c r="I7922" s="7">
        <v>41645</v>
      </c>
      <c r="J7922" s="5" t="s">
        <v>1667</v>
      </c>
      <c r="K7922" s="6">
        <v>1057.26</v>
      </c>
      <c r="L7922" s="6">
        <v>0</v>
      </c>
      <c r="M7922" s="6">
        <v>0</v>
      </c>
    </row>
    <row r="7923" spans="1:13">
      <c r="A7923" s="5">
        <v>101</v>
      </c>
      <c r="B7923" s="5">
        <v>21330</v>
      </c>
      <c r="E7923" s="5" t="s">
        <v>4275</v>
      </c>
      <c r="G7923" s="5" t="s">
        <v>1232</v>
      </c>
      <c r="H7923" s="5">
        <v>10110</v>
      </c>
      <c r="I7923" s="7">
        <v>41649</v>
      </c>
      <c r="J7923" s="5" t="s">
        <v>1233</v>
      </c>
      <c r="K7923" s="6">
        <v>0</v>
      </c>
      <c r="L7923" s="6">
        <v>528.63</v>
      </c>
      <c r="M7923" s="6">
        <v>-528.63</v>
      </c>
    </row>
    <row r="7924" spans="1:13">
      <c r="A7924" s="5">
        <v>101</v>
      </c>
      <c r="B7924" s="5">
        <v>21330</v>
      </c>
      <c r="E7924" s="5" t="s">
        <v>4275</v>
      </c>
      <c r="G7924" s="5" t="s">
        <v>1232</v>
      </c>
      <c r="H7924" s="5">
        <v>10124</v>
      </c>
      <c r="I7924" s="7">
        <v>41663</v>
      </c>
      <c r="J7924" s="5" t="s">
        <v>1233</v>
      </c>
      <c r="K7924" s="6">
        <v>0</v>
      </c>
      <c r="L7924" s="6">
        <v>528.63</v>
      </c>
      <c r="M7924" s="6">
        <v>-1057.26</v>
      </c>
    </row>
    <row r="7925" spans="1:13">
      <c r="A7925" s="5">
        <v>101</v>
      </c>
      <c r="B7925" s="5">
        <v>21330</v>
      </c>
      <c r="E7925" s="5" t="s">
        <v>4275</v>
      </c>
      <c r="G7925" s="5" t="s">
        <v>1242</v>
      </c>
      <c r="H7925" s="5">
        <v>72920</v>
      </c>
      <c r="I7925" s="7">
        <v>41676</v>
      </c>
      <c r="J7925" s="5" t="s">
        <v>1667</v>
      </c>
      <c r="K7925" s="6">
        <v>1057.26</v>
      </c>
      <c r="L7925" s="6">
        <v>0</v>
      </c>
      <c r="M7925" s="6">
        <v>0</v>
      </c>
    </row>
    <row r="7926" spans="1:13">
      <c r="A7926" s="5">
        <v>101</v>
      </c>
      <c r="B7926" s="5">
        <v>21330</v>
      </c>
      <c r="E7926" s="5" t="s">
        <v>4275</v>
      </c>
      <c r="G7926" s="5" t="s">
        <v>1232</v>
      </c>
      <c r="H7926" s="5">
        <v>10207</v>
      </c>
      <c r="I7926" s="7">
        <v>41677</v>
      </c>
      <c r="J7926" s="5" t="s">
        <v>1233</v>
      </c>
      <c r="K7926" s="6">
        <v>0</v>
      </c>
      <c r="L7926" s="6">
        <v>528.63</v>
      </c>
      <c r="M7926" s="6">
        <v>-528.63</v>
      </c>
    </row>
    <row r="7927" spans="1:13">
      <c r="A7927" s="5">
        <v>101</v>
      </c>
      <c r="B7927" s="5">
        <v>21330</v>
      </c>
      <c r="E7927" s="5" t="s">
        <v>4275</v>
      </c>
      <c r="G7927" s="5" t="s">
        <v>1232</v>
      </c>
      <c r="H7927" s="5">
        <v>10221</v>
      </c>
      <c r="I7927" s="7">
        <v>41691</v>
      </c>
      <c r="J7927" s="5" t="s">
        <v>1233</v>
      </c>
      <c r="K7927" s="6">
        <v>0</v>
      </c>
      <c r="L7927" s="6">
        <v>528.63</v>
      </c>
      <c r="M7927" s="6">
        <v>-1057.26</v>
      </c>
    </row>
    <row r="7928" spans="1:13">
      <c r="A7928" s="5">
        <v>101</v>
      </c>
      <c r="B7928" s="5">
        <v>21330</v>
      </c>
      <c r="E7928" s="5" t="s">
        <v>4275</v>
      </c>
      <c r="G7928" s="5" t="s">
        <v>1242</v>
      </c>
      <c r="H7928" s="5">
        <v>73339</v>
      </c>
      <c r="I7928" s="7">
        <v>41704</v>
      </c>
      <c r="J7928" s="5" t="s">
        <v>1667</v>
      </c>
      <c r="K7928" s="6">
        <v>1057.26</v>
      </c>
      <c r="L7928" s="6">
        <v>0</v>
      </c>
      <c r="M7928" s="6">
        <v>0</v>
      </c>
    </row>
    <row r="7929" spans="1:13">
      <c r="A7929" s="5">
        <v>101</v>
      </c>
      <c r="B7929" s="5">
        <v>21330</v>
      </c>
      <c r="E7929" s="5" t="s">
        <v>4275</v>
      </c>
      <c r="G7929" s="5" t="s">
        <v>1232</v>
      </c>
      <c r="H7929" s="5">
        <v>10307</v>
      </c>
      <c r="I7929" s="7">
        <v>41705</v>
      </c>
      <c r="J7929" s="5" t="s">
        <v>1233</v>
      </c>
      <c r="K7929" s="6">
        <v>0</v>
      </c>
      <c r="L7929" s="6">
        <v>528.63</v>
      </c>
      <c r="M7929" s="6">
        <v>-528.63</v>
      </c>
    </row>
    <row r="7930" spans="1:13">
      <c r="A7930" s="5">
        <v>101</v>
      </c>
      <c r="B7930" s="5">
        <v>21330</v>
      </c>
      <c r="E7930" s="5" t="s">
        <v>4275</v>
      </c>
      <c r="G7930" s="5" t="s">
        <v>1242</v>
      </c>
      <c r="H7930" s="5">
        <v>73339</v>
      </c>
      <c r="I7930" s="7">
        <v>41705</v>
      </c>
      <c r="J7930" s="5" t="s">
        <v>1577</v>
      </c>
      <c r="K7930" s="6">
        <v>0</v>
      </c>
      <c r="L7930" s="6">
        <v>1057.26</v>
      </c>
      <c r="M7930" s="6">
        <v>-1585.89</v>
      </c>
    </row>
    <row r="7931" spans="1:13">
      <c r="A7931" s="5">
        <v>101</v>
      </c>
      <c r="B7931" s="5">
        <v>21330</v>
      </c>
      <c r="E7931" s="5" t="s">
        <v>4275</v>
      </c>
      <c r="G7931" s="5" t="s">
        <v>1232</v>
      </c>
      <c r="H7931" s="5">
        <v>10321</v>
      </c>
      <c r="I7931" s="7">
        <v>41719</v>
      </c>
      <c r="J7931" s="5" t="s">
        <v>1233</v>
      </c>
      <c r="K7931" s="6">
        <v>0</v>
      </c>
      <c r="L7931" s="6">
        <v>528.63</v>
      </c>
      <c r="M7931" s="6">
        <v>-2114.52</v>
      </c>
    </row>
    <row r="7932" spans="1:13">
      <c r="A7932" s="5">
        <v>101</v>
      </c>
      <c r="B7932" s="5">
        <v>21330</v>
      </c>
      <c r="E7932" s="5" t="s">
        <v>4275</v>
      </c>
      <c r="G7932" s="5" t="s">
        <v>1242</v>
      </c>
      <c r="H7932" s="5">
        <v>73837</v>
      </c>
      <c r="I7932" s="7">
        <v>41732</v>
      </c>
      <c r="J7932" s="5" t="s">
        <v>1667</v>
      </c>
      <c r="K7932" s="6">
        <v>1057.26</v>
      </c>
      <c r="L7932" s="6">
        <v>0</v>
      </c>
      <c r="M7932" s="6">
        <v>-1057.26</v>
      </c>
    </row>
    <row r="7933" spans="1:13">
      <c r="A7933" s="5">
        <v>101</v>
      </c>
      <c r="B7933" s="5">
        <v>21330</v>
      </c>
      <c r="E7933" s="5" t="s">
        <v>4275</v>
      </c>
      <c r="G7933" s="5" t="s">
        <v>1232</v>
      </c>
      <c r="H7933" s="5">
        <v>10404</v>
      </c>
      <c r="I7933" s="7">
        <v>41733</v>
      </c>
      <c r="J7933" s="5" t="s">
        <v>1233</v>
      </c>
      <c r="K7933" s="6">
        <v>0</v>
      </c>
      <c r="L7933" s="6">
        <v>528.63</v>
      </c>
      <c r="M7933" s="6">
        <v>-1585.89</v>
      </c>
    </row>
    <row r="7934" spans="1:13">
      <c r="A7934" s="5">
        <v>101</v>
      </c>
      <c r="B7934" s="5">
        <v>21330</v>
      </c>
      <c r="E7934" s="5" t="s">
        <v>4275</v>
      </c>
      <c r="G7934" s="5" t="s">
        <v>1232</v>
      </c>
      <c r="H7934" s="5">
        <v>10417</v>
      </c>
      <c r="I7934" s="7">
        <v>41746</v>
      </c>
      <c r="J7934" s="5" t="s">
        <v>1233</v>
      </c>
      <c r="K7934" s="6">
        <v>0</v>
      </c>
      <c r="L7934" s="6">
        <v>528.63</v>
      </c>
      <c r="M7934" s="6">
        <v>-2114.52</v>
      </c>
    </row>
    <row r="7935" spans="1:13">
      <c r="A7935" s="5">
        <v>101</v>
      </c>
      <c r="B7935" s="5">
        <v>21330</v>
      </c>
      <c r="E7935" s="5" t="s">
        <v>4275</v>
      </c>
      <c r="G7935" s="5" t="s">
        <v>1242</v>
      </c>
      <c r="H7935" s="5">
        <v>74191</v>
      </c>
      <c r="I7935" s="7">
        <v>41760</v>
      </c>
      <c r="J7935" s="5" t="s">
        <v>1667</v>
      </c>
      <c r="K7935" s="6">
        <v>1057.26</v>
      </c>
      <c r="L7935" s="6">
        <v>0</v>
      </c>
      <c r="M7935" s="6">
        <v>-1057.26</v>
      </c>
    </row>
    <row r="7936" spans="1:13">
      <c r="A7936" s="5">
        <v>101</v>
      </c>
      <c r="B7936" s="5">
        <v>21330</v>
      </c>
      <c r="E7936" s="5" t="s">
        <v>4275</v>
      </c>
      <c r="G7936" s="5" t="s">
        <v>1232</v>
      </c>
      <c r="H7936" s="5">
        <v>10502</v>
      </c>
      <c r="I7936" s="7">
        <v>41761</v>
      </c>
      <c r="J7936" s="5" t="s">
        <v>1233</v>
      </c>
      <c r="K7936" s="6">
        <v>0</v>
      </c>
      <c r="L7936" s="6">
        <v>528.63</v>
      </c>
      <c r="M7936" s="6">
        <v>-1585.89</v>
      </c>
    </row>
    <row r="7937" spans="1:14">
      <c r="A7937" s="5">
        <v>101</v>
      </c>
      <c r="B7937" s="5">
        <v>21330</v>
      </c>
      <c r="E7937" s="5" t="s">
        <v>4275</v>
      </c>
      <c r="G7937" s="5" t="s">
        <v>1232</v>
      </c>
      <c r="H7937" s="5">
        <v>10516</v>
      </c>
      <c r="I7937" s="7">
        <v>41775</v>
      </c>
      <c r="J7937" s="5" t="s">
        <v>1233</v>
      </c>
      <c r="K7937" s="6">
        <v>0</v>
      </c>
      <c r="L7937" s="6">
        <v>615.83000000000004</v>
      </c>
      <c r="M7937" s="6">
        <v>-2201.7199999999998</v>
      </c>
    </row>
    <row r="7938" spans="1:14">
      <c r="A7938" s="5">
        <v>101</v>
      </c>
      <c r="B7938" s="5">
        <v>21330</v>
      </c>
      <c r="E7938" s="5" t="s">
        <v>4275</v>
      </c>
      <c r="G7938" s="5" t="s">
        <v>1242</v>
      </c>
      <c r="H7938" s="5">
        <v>74659</v>
      </c>
      <c r="I7938" s="7">
        <v>41788</v>
      </c>
      <c r="J7938" s="5" t="s">
        <v>1667</v>
      </c>
      <c r="K7938" s="6">
        <v>1673.09</v>
      </c>
      <c r="L7938" s="6">
        <v>0</v>
      </c>
      <c r="M7938" s="6">
        <v>-528.63</v>
      </c>
    </row>
    <row r="7939" spans="1:14">
      <c r="A7939" s="5">
        <v>101</v>
      </c>
      <c r="B7939" s="5">
        <v>21330</v>
      </c>
      <c r="E7939" s="5" t="s">
        <v>4275</v>
      </c>
      <c r="G7939" s="5" t="s">
        <v>1232</v>
      </c>
      <c r="H7939" s="5">
        <v>10530</v>
      </c>
      <c r="I7939" s="7">
        <v>41789</v>
      </c>
      <c r="J7939" s="5" t="s">
        <v>1233</v>
      </c>
      <c r="K7939" s="6">
        <v>0</v>
      </c>
      <c r="L7939" s="6">
        <v>528.63</v>
      </c>
      <c r="M7939" s="6">
        <v>-1057.26</v>
      </c>
    </row>
    <row r="7940" spans="1:14">
      <c r="A7940" s="5">
        <v>101</v>
      </c>
      <c r="B7940" s="5">
        <v>21330</v>
      </c>
      <c r="E7940" s="5" t="s">
        <v>4275</v>
      </c>
      <c r="G7940" s="5" t="s">
        <v>1232</v>
      </c>
      <c r="H7940" s="5">
        <v>10613</v>
      </c>
      <c r="I7940" s="7">
        <v>41803</v>
      </c>
      <c r="J7940" s="5" t="s">
        <v>1233</v>
      </c>
      <c r="K7940" s="6">
        <v>0</v>
      </c>
      <c r="L7940" s="6">
        <v>528.63</v>
      </c>
      <c r="M7940" s="6">
        <v>-1585.89</v>
      </c>
    </row>
    <row r="7941" spans="1:14">
      <c r="A7941" s="5">
        <v>101</v>
      </c>
      <c r="B7941" s="5">
        <v>21330</v>
      </c>
      <c r="E7941" s="5" t="s">
        <v>4275</v>
      </c>
      <c r="G7941" s="5" t="s">
        <v>1242</v>
      </c>
      <c r="H7941" s="5">
        <v>75095</v>
      </c>
      <c r="I7941" s="7">
        <v>41816</v>
      </c>
      <c r="J7941" s="5" t="s">
        <v>1667</v>
      </c>
      <c r="K7941" s="6">
        <v>1057.26</v>
      </c>
      <c r="L7941" s="6">
        <v>0</v>
      </c>
      <c r="M7941" s="6">
        <v>-528.63</v>
      </c>
    </row>
    <row r="7942" spans="1:14">
      <c r="A7942" s="5">
        <v>101</v>
      </c>
      <c r="B7942" s="5">
        <v>21330</v>
      </c>
      <c r="E7942" s="5" t="s">
        <v>4275</v>
      </c>
      <c r="G7942" s="5" t="s">
        <v>1232</v>
      </c>
      <c r="H7942" s="5">
        <v>10627</v>
      </c>
      <c r="I7942" s="7">
        <v>41817</v>
      </c>
      <c r="J7942" s="5" t="s">
        <v>1233</v>
      </c>
      <c r="K7942" s="6">
        <v>0</v>
      </c>
      <c r="L7942" s="6">
        <v>528.63</v>
      </c>
      <c r="M7942" s="6">
        <v>-1057.26</v>
      </c>
    </row>
    <row r="7943" spans="1:14">
      <c r="A7943" s="5">
        <v>101</v>
      </c>
      <c r="B7943" s="5">
        <v>21330</v>
      </c>
      <c r="E7943" s="5" t="s">
        <v>4275</v>
      </c>
      <c r="G7943" s="5" t="s">
        <v>1614</v>
      </c>
      <c r="H7943" s="5">
        <v>2878</v>
      </c>
      <c r="I7943" s="7">
        <v>41820</v>
      </c>
      <c r="J7943" s="5" t="s">
        <v>4280</v>
      </c>
      <c r="K7943" s="6">
        <v>1057.26</v>
      </c>
      <c r="L7943" s="6">
        <v>0</v>
      </c>
      <c r="M7943" s="6">
        <v>0</v>
      </c>
    </row>
    <row r="7944" spans="1:14">
      <c r="A7944" s="5">
        <v>101</v>
      </c>
      <c r="B7944" s="5">
        <v>21330</v>
      </c>
      <c r="E7944" s="5" t="s">
        <v>4276</v>
      </c>
      <c r="G7944" s="5" t="s">
        <v>1232</v>
      </c>
      <c r="H7944" s="5">
        <v>10906</v>
      </c>
      <c r="I7944" s="7">
        <v>41523</v>
      </c>
      <c r="J7944" s="5" t="s">
        <v>1233</v>
      </c>
      <c r="K7944" s="6">
        <v>0</v>
      </c>
      <c r="L7944" s="6">
        <v>83.91</v>
      </c>
      <c r="M7944" s="6">
        <v>-83.91</v>
      </c>
      <c r="N7944" s="5" t="s">
        <v>4278</v>
      </c>
    </row>
    <row r="7945" spans="1:14">
      <c r="A7945" s="5">
        <v>101</v>
      </c>
      <c r="B7945" s="5">
        <v>21330</v>
      </c>
      <c r="E7945" s="5" t="s">
        <v>4276</v>
      </c>
      <c r="G7945" s="5" t="s">
        <v>1232</v>
      </c>
      <c r="H7945" s="5">
        <v>10920</v>
      </c>
      <c r="I7945" s="7">
        <v>41537</v>
      </c>
      <c r="J7945" s="5" t="s">
        <v>1233</v>
      </c>
      <c r="K7945" s="6">
        <v>0</v>
      </c>
      <c r="L7945" s="6">
        <v>75.900000000000006</v>
      </c>
      <c r="M7945" s="6">
        <v>-159.81</v>
      </c>
    </row>
    <row r="7946" spans="1:14">
      <c r="A7946" s="5">
        <v>101</v>
      </c>
      <c r="B7946" s="5">
        <v>21330</v>
      </c>
      <c r="E7946" s="5" t="s">
        <v>4276</v>
      </c>
      <c r="G7946" s="5" t="s">
        <v>1232</v>
      </c>
      <c r="H7946" s="5">
        <v>11004</v>
      </c>
      <c r="I7946" s="7">
        <v>41551</v>
      </c>
      <c r="J7946" s="5" t="s">
        <v>1233</v>
      </c>
      <c r="K7946" s="6">
        <v>0</v>
      </c>
      <c r="L7946" s="6">
        <v>123.59</v>
      </c>
      <c r="M7946" s="6">
        <v>-283.39999999999998</v>
      </c>
    </row>
    <row r="7947" spans="1:14">
      <c r="A7947" s="5">
        <v>101</v>
      </c>
      <c r="B7947" s="5">
        <v>21330</v>
      </c>
      <c r="E7947" s="5" t="s">
        <v>4276</v>
      </c>
      <c r="G7947" s="5" t="s">
        <v>1242</v>
      </c>
      <c r="H7947" s="5">
        <v>71315</v>
      </c>
      <c r="I7947" s="7">
        <v>41557</v>
      </c>
      <c r="J7947" s="5" t="s">
        <v>1667</v>
      </c>
      <c r="K7947" s="6">
        <v>159.81</v>
      </c>
      <c r="L7947" s="6">
        <v>0</v>
      </c>
      <c r="M7947" s="6">
        <v>-123.59</v>
      </c>
    </row>
    <row r="7948" spans="1:14">
      <c r="A7948" s="5">
        <v>101</v>
      </c>
      <c r="B7948" s="5">
        <v>21330</v>
      </c>
      <c r="E7948" s="5" t="s">
        <v>4276</v>
      </c>
      <c r="G7948" s="5" t="s">
        <v>1242</v>
      </c>
      <c r="H7948" s="5">
        <v>71593</v>
      </c>
      <c r="I7948" s="7">
        <v>41578</v>
      </c>
      <c r="J7948" s="5" t="s">
        <v>1667</v>
      </c>
      <c r="K7948" s="6">
        <v>123.59</v>
      </c>
      <c r="L7948" s="6">
        <v>0</v>
      </c>
      <c r="M7948" s="6">
        <v>0</v>
      </c>
    </row>
    <row r="7949" spans="1:14">
      <c r="A7949" s="5">
        <v>101</v>
      </c>
      <c r="B7949" s="5">
        <v>21330</v>
      </c>
      <c r="E7949" s="5" t="s">
        <v>4265</v>
      </c>
      <c r="G7949" s="5" t="s">
        <v>1232</v>
      </c>
      <c r="H7949" s="5">
        <v>10906</v>
      </c>
      <c r="I7949" s="7">
        <v>41523</v>
      </c>
      <c r="J7949" s="5" t="s">
        <v>1233</v>
      </c>
      <c r="K7949" s="6">
        <v>0</v>
      </c>
      <c r="L7949" s="6">
        <v>32.880000000000003</v>
      </c>
      <c r="M7949" s="6">
        <v>-32.880000000000003</v>
      </c>
      <c r="N7949" s="5" t="s">
        <v>4278</v>
      </c>
    </row>
    <row r="7950" spans="1:14">
      <c r="A7950" s="5">
        <v>101</v>
      </c>
      <c r="B7950" s="5">
        <v>21330</v>
      </c>
      <c r="E7950" s="5" t="s">
        <v>4265</v>
      </c>
      <c r="G7950" s="5" t="s">
        <v>1242</v>
      </c>
      <c r="H7950" s="5">
        <v>71315</v>
      </c>
      <c r="I7950" s="7">
        <v>41557</v>
      </c>
      <c r="J7950" s="5" t="s">
        <v>1667</v>
      </c>
      <c r="K7950" s="6">
        <v>32.880000000000003</v>
      </c>
      <c r="L7950" s="6">
        <v>0</v>
      </c>
      <c r="M7950" s="6">
        <v>0</v>
      </c>
    </row>
    <row r="7951" spans="1:14">
      <c r="A7951" s="5">
        <v>101</v>
      </c>
      <c r="B7951" s="5">
        <v>21330</v>
      </c>
      <c r="E7951" s="5" t="s">
        <v>4265</v>
      </c>
      <c r="G7951" s="5" t="s">
        <v>1232</v>
      </c>
      <c r="H7951" s="5">
        <v>11127</v>
      </c>
      <c r="I7951" s="7">
        <v>41605</v>
      </c>
      <c r="J7951" s="5" t="s">
        <v>1233</v>
      </c>
      <c r="K7951" s="6">
        <v>0</v>
      </c>
      <c r="L7951" s="6">
        <v>142.47999999999999</v>
      </c>
      <c r="M7951" s="6">
        <v>-142.47999999999999</v>
      </c>
    </row>
    <row r="7952" spans="1:14">
      <c r="A7952" s="5">
        <v>101</v>
      </c>
      <c r="B7952" s="5">
        <v>21330</v>
      </c>
      <c r="E7952" s="5" t="s">
        <v>4265</v>
      </c>
      <c r="G7952" s="5" t="s">
        <v>1242</v>
      </c>
      <c r="H7952" s="5">
        <v>72080</v>
      </c>
      <c r="I7952" s="7">
        <v>41613</v>
      </c>
      <c r="J7952" s="5" t="s">
        <v>1667</v>
      </c>
      <c r="K7952" s="6">
        <v>142.47999999999999</v>
      </c>
      <c r="L7952" s="6">
        <v>0</v>
      </c>
      <c r="M7952" s="6">
        <v>0</v>
      </c>
    </row>
    <row r="7953" spans="1:14">
      <c r="A7953" s="5">
        <v>101</v>
      </c>
      <c r="B7953" s="5">
        <v>21340</v>
      </c>
      <c r="G7953" s="5" t="s">
        <v>1232</v>
      </c>
      <c r="H7953" s="5">
        <v>70703</v>
      </c>
      <c r="I7953" s="7">
        <v>41458</v>
      </c>
      <c r="J7953" s="5" t="s">
        <v>1233</v>
      </c>
      <c r="K7953" s="6">
        <v>0</v>
      </c>
      <c r="L7953" s="6">
        <v>1495.44</v>
      </c>
      <c r="M7953" s="6">
        <v>-1495.44</v>
      </c>
      <c r="N7953" s="5" t="s">
        <v>4281</v>
      </c>
    </row>
    <row r="7954" spans="1:14">
      <c r="A7954" s="5">
        <v>101</v>
      </c>
      <c r="B7954" s="5">
        <v>21340</v>
      </c>
      <c r="G7954" s="5" t="s">
        <v>1232</v>
      </c>
      <c r="H7954" s="5">
        <v>70710</v>
      </c>
      <c r="I7954" s="7">
        <v>41465</v>
      </c>
      <c r="J7954" s="5" t="s">
        <v>1233</v>
      </c>
      <c r="K7954" s="6">
        <v>0</v>
      </c>
      <c r="L7954" s="6">
        <v>1495.44</v>
      </c>
      <c r="M7954" s="6">
        <v>-2990.88</v>
      </c>
    </row>
    <row r="7955" spans="1:14">
      <c r="A7955" s="5">
        <v>101</v>
      </c>
      <c r="B7955" s="5">
        <v>21340</v>
      </c>
      <c r="G7955" s="5" t="s">
        <v>1232</v>
      </c>
      <c r="H7955" s="5">
        <v>10712</v>
      </c>
      <c r="I7955" s="7">
        <v>41467</v>
      </c>
      <c r="J7955" s="5" t="s">
        <v>1233</v>
      </c>
      <c r="K7955" s="6">
        <v>0</v>
      </c>
      <c r="L7955" s="6">
        <v>37867.58</v>
      </c>
      <c r="M7955" s="6">
        <v>-40858.46</v>
      </c>
    </row>
    <row r="7956" spans="1:14">
      <c r="A7956" s="5">
        <v>101</v>
      </c>
      <c r="B7956" s="5">
        <v>21340</v>
      </c>
      <c r="G7956" s="5" t="s">
        <v>1232</v>
      </c>
      <c r="H7956" s="5">
        <v>50715</v>
      </c>
      <c r="I7956" s="7">
        <v>41470</v>
      </c>
      <c r="J7956" s="5" t="s">
        <v>1233</v>
      </c>
      <c r="K7956" s="6">
        <v>0</v>
      </c>
      <c r="L7956" s="6">
        <v>14297.9</v>
      </c>
      <c r="M7956" s="6">
        <v>-55156.36</v>
      </c>
    </row>
    <row r="7957" spans="1:14">
      <c r="A7957" s="5">
        <v>101</v>
      </c>
      <c r="B7957" s="5">
        <v>21340</v>
      </c>
      <c r="G7957" s="5" t="s">
        <v>1232</v>
      </c>
      <c r="H7957" s="5">
        <v>70717</v>
      </c>
      <c r="I7957" s="7">
        <v>41472</v>
      </c>
      <c r="J7957" s="5" t="s">
        <v>1233</v>
      </c>
      <c r="K7957" s="6">
        <v>0</v>
      </c>
      <c r="L7957" s="6">
        <v>1495.44</v>
      </c>
      <c r="M7957" s="6">
        <v>-56651.8</v>
      </c>
    </row>
    <row r="7958" spans="1:14">
      <c r="A7958" s="5">
        <v>101</v>
      </c>
      <c r="B7958" s="5">
        <v>21340</v>
      </c>
      <c r="G7958" s="5" t="s">
        <v>1232</v>
      </c>
      <c r="H7958" s="5">
        <v>70724</v>
      </c>
      <c r="I7958" s="7">
        <v>41479</v>
      </c>
      <c r="J7958" s="5" t="s">
        <v>1233</v>
      </c>
      <c r="K7958" s="6">
        <v>0</v>
      </c>
      <c r="L7958" s="6">
        <v>1495.44</v>
      </c>
      <c r="M7958" s="6">
        <v>-58147.24</v>
      </c>
    </row>
    <row r="7959" spans="1:14">
      <c r="A7959" s="5">
        <v>101</v>
      </c>
      <c r="B7959" s="5">
        <v>21340</v>
      </c>
      <c r="G7959" s="5" t="s">
        <v>1232</v>
      </c>
      <c r="H7959" s="5">
        <v>10726</v>
      </c>
      <c r="I7959" s="7">
        <v>41481</v>
      </c>
      <c r="J7959" s="5" t="s">
        <v>1233</v>
      </c>
      <c r="K7959" s="6">
        <v>0</v>
      </c>
      <c r="L7959" s="6">
        <v>37371.24</v>
      </c>
      <c r="M7959" s="6">
        <v>-95518.48</v>
      </c>
    </row>
    <row r="7960" spans="1:14">
      <c r="A7960" s="5">
        <v>101</v>
      </c>
      <c r="B7960" s="5">
        <v>21340</v>
      </c>
      <c r="G7960" s="5" t="s">
        <v>1232</v>
      </c>
      <c r="H7960" s="5">
        <v>10730</v>
      </c>
      <c r="I7960" s="7">
        <v>41485</v>
      </c>
      <c r="J7960" s="5" t="s">
        <v>1233</v>
      </c>
      <c r="K7960" s="6">
        <v>0</v>
      </c>
      <c r="L7960" s="6">
        <v>195.95</v>
      </c>
      <c r="M7960" s="6">
        <v>-95714.43</v>
      </c>
    </row>
    <row r="7961" spans="1:14">
      <c r="A7961" s="5">
        <v>101</v>
      </c>
      <c r="B7961" s="5">
        <v>21340</v>
      </c>
      <c r="G7961" s="5" t="s">
        <v>1232</v>
      </c>
      <c r="H7961" s="5">
        <v>50730</v>
      </c>
      <c r="I7961" s="7">
        <v>41485</v>
      </c>
      <c r="J7961" s="5" t="s">
        <v>1233</v>
      </c>
      <c r="K7961" s="6">
        <v>0</v>
      </c>
      <c r="L7961" s="6">
        <v>14297.9</v>
      </c>
      <c r="M7961" s="6">
        <v>-110012.33</v>
      </c>
    </row>
    <row r="7962" spans="1:14">
      <c r="A7962" s="5">
        <v>101</v>
      </c>
      <c r="B7962" s="5">
        <v>21340</v>
      </c>
      <c r="G7962" s="5" t="s">
        <v>1614</v>
      </c>
      <c r="H7962" s="5">
        <v>2675</v>
      </c>
      <c r="I7962" s="7">
        <v>41486</v>
      </c>
      <c r="J7962" s="5" t="s">
        <v>1616</v>
      </c>
      <c r="K7962" s="6">
        <v>113066.75</v>
      </c>
      <c r="L7962" s="6">
        <v>0</v>
      </c>
      <c r="M7962" s="6">
        <v>3054.42</v>
      </c>
    </row>
    <row r="7963" spans="1:14">
      <c r="A7963" s="5">
        <v>101</v>
      </c>
      <c r="B7963" s="5">
        <v>21340</v>
      </c>
      <c r="G7963" s="5" t="s">
        <v>1614</v>
      </c>
      <c r="H7963" s="5">
        <v>2676</v>
      </c>
      <c r="I7963" s="7">
        <v>41486</v>
      </c>
      <c r="J7963" s="5" t="s">
        <v>4282</v>
      </c>
      <c r="K7963" s="6">
        <v>185.95</v>
      </c>
      <c r="L7963" s="6">
        <v>0</v>
      </c>
      <c r="M7963" s="6">
        <v>3240.37</v>
      </c>
    </row>
    <row r="7964" spans="1:14">
      <c r="A7964" s="5">
        <v>101</v>
      </c>
      <c r="B7964" s="5">
        <v>21340</v>
      </c>
      <c r="G7964" s="5" t="s">
        <v>1614</v>
      </c>
      <c r="H7964" s="5">
        <v>2677</v>
      </c>
      <c r="I7964" s="7">
        <v>41486</v>
      </c>
      <c r="J7964" s="5" t="s">
        <v>4283</v>
      </c>
      <c r="K7964" s="6">
        <v>0</v>
      </c>
      <c r="L7964" s="6">
        <v>300.39</v>
      </c>
      <c r="M7964" s="6">
        <v>2939.98</v>
      </c>
    </row>
    <row r="7965" spans="1:14">
      <c r="A7965" s="5">
        <v>101</v>
      </c>
      <c r="B7965" s="5">
        <v>21340</v>
      </c>
      <c r="G7965" s="5" t="s">
        <v>1232</v>
      </c>
      <c r="H7965" s="5">
        <v>70807</v>
      </c>
      <c r="I7965" s="7">
        <v>41493</v>
      </c>
      <c r="J7965" s="5" t="s">
        <v>1233</v>
      </c>
      <c r="K7965" s="6">
        <v>0</v>
      </c>
      <c r="L7965" s="6">
        <v>1495.44</v>
      </c>
      <c r="M7965" s="6">
        <v>1444.54</v>
      </c>
    </row>
    <row r="7966" spans="1:14">
      <c r="A7966" s="5">
        <v>101</v>
      </c>
      <c r="B7966" s="5">
        <v>21340</v>
      </c>
      <c r="G7966" s="5" t="s">
        <v>1232</v>
      </c>
      <c r="H7966" s="5">
        <v>10809</v>
      </c>
      <c r="I7966" s="7">
        <v>41495</v>
      </c>
      <c r="J7966" s="5" t="s">
        <v>1233</v>
      </c>
      <c r="K7966" s="6">
        <v>0</v>
      </c>
      <c r="L7966" s="6">
        <v>38268.07</v>
      </c>
      <c r="M7966" s="6">
        <v>-36823.53</v>
      </c>
    </row>
    <row r="7967" spans="1:14">
      <c r="A7967" s="5">
        <v>101</v>
      </c>
      <c r="B7967" s="5">
        <v>21340</v>
      </c>
      <c r="G7967" s="5" t="s">
        <v>1232</v>
      </c>
      <c r="H7967" s="5">
        <v>70814</v>
      </c>
      <c r="I7967" s="7">
        <v>41500</v>
      </c>
      <c r="J7967" s="5" t="s">
        <v>1233</v>
      </c>
      <c r="K7967" s="6">
        <v>0</v>
      </c>
      <c r="L7967" s="6">
        <v>1495.44</v>
      </c>
      <c r="M7967" s="6">
        <v>-38318.97</v>
      </c>
    </row>
    <row r="7968" spans="1:14">
      <c r="A7968" s="5">
        <v>101</v>
      </c>
      <c r="B7968" s="5">
        <v>21340</v>
      </c>
      <c r="G7968" s="5" t="s">
        <v>1232</v>
      </c>
      <c r="H7968" s="5">
        <v>50815</v>
      </c>
      <c r="I7968" s="7">
        <v>41501</v>
      </c>
      <c r="J7968" s="5" t="s">
        <v>1233</v>
      </c>
      <c r="K7968" s="6">
        <v>0</v>
      </c>
      <c r="L7968" s="6">
        <v>14297.9</v>
      </c>
      <c r="M7968" s="6">
        <v>-52616.87</v>
      </c>
    </row>
    <row r="7969" spans="1:13">
      <c r="A7969" s="5">
        <v>101</v>
      </c>
      <c r="B7969" s="5">
        <v>21340</v>
      </c>
      <c r="G7969" s="5" t="s">
        <v>1614</v>
      </c>
      <c r="H7969" s="5">
        <v>2686</v>
      </c>
      <c r="I7969" s="7">
        <v>41507</v>
      </c>
      <c r="J7969" s="5" t="s">
        <v>4284</v>
      </c>
      <c r="K7969" s="6">
        <v>0</v>
      </c>
      <c r="L7969" s="6">
        <v>3957.19</v>
      </c>
      <c r="M7969" s="6">
        <v>-56574.06</v>
      </c>
    </row>
    <row r="7970" spans="1:13">
      <c r="A7970" s="5">
        <v>101</v>
      </c>
      <c r="B7970" s="5">
        <v>21340</v>
      </c>
      <c r="G7970" s="5" t="s">
        <v>1614</v>
      </c>
      <c r="H7970" s="5">
        <v>2689</v>
      </c>
      <c r="I7970" s="7">
        <v>41507</v>
      </c>
      <c r="J7970" s="5" t="s">
        <v>1843</v>
      </c>
      <c r="K7970" s="6">
        <v>114923.25</v>
      </c>
      <c r="L7970" s="6">
        <v>0</v>
      </c>
      <c r="M7970" s="6">
        <v>58349.19</v>
      </c>
    </row>
    <row r="7971" spans="1:13">
      <c r="A7971" s="5">
        <v>101</v>
      </c>
      <c r="B7971" s="5">
        <v>21340</v>
      </c>
      <c r="G7971" s="5" t="s">
        <v>1232</v>
      </c>
      <c r="H7971" s="5">
        <v>70821</v>
      </c>
      <c r="I7971" s="7">
        <v>41507</v>
      </c>
      <c r="J7971" s="5" t="s">
        <v>1233</v>
      </c>
      <c r="K7971" s="6">
        <v>0</v>
      </c>
      <c r="L7971" s="6">
        <v>1495.44</v>
      </c>
      <c r="M7971" s="6">
        <v>56853.75</v>
      </c>
    </row>
    <row r="7972" spans="1:13">
      <c r="A7972" s="5">
        <v>101</v>
      </c>
      <c r="B7972" s="5">
        <v>21340</v>
      </c>
      <c r="G7972" s="5" t="s">
        <v>1232</v>
      </c>
      <c r="H7972" s="5">
        <v>10823</v>
      </c>
      <c r="I7972" s="7">
        <v>41509</v>
      </c>
      <c r="J7972" s="5" t="s">
        <v>1233</v>
      </c>
      <c r="K7972" s="6">
        <v>0</v>
      </c>
      <c r="L7972" s="6">
        <v>37473.51</v>
      </c>
      <c r="M7972" s="6">
        <v>19380.240000000002</v>
      </c>
    </row>
    <row r="7973" spans="1:13">
      <c r="A7973" s="5">
        <v>101</v>
      </c>
      <c r="B7973" s="5">
        <v>21340</v>
      </c>
      <c r="G7973" s="5" t="s">
        <v>1232</v>
      </c>
      <c r="H7973" s="5">
        <v>70828</v>
      </c>
      <c r="I7973" s="7">
        <v>41514</v>
      </c>
      <c r="J7973" s="5" t="s">
        <v>1233</v>
      </c>
      <c r="K7973" s="6">
        <v>0</v>
      </c>
      <c r="L7973" s="6">
        <v>1495.44</v>
      </c>
      <c r="M7973" s="6">
        <v>17884.8</v>
      </c>
    </row>
    <row r="7974" spans="1:13">
      <c r="A7974" s="5">
        <v>101</v>
      </c>
      <c r="B7974" s="5">
        <v>21340</v>
      </c>
      <c r="G7974" s="5" t="s">
        <v>1614</v>
      </c>
      <c r="H7974" s="5">
        <v>2690</v>
      </c>
      <c r="I7974" s="7">
        <v>41515</v>
      </c>
      <c r="J7974" s="5" t="s">
        <v>4284</v>
      </c>
      <c r="K7974" s="6">
        <v>0</v>
      </c>
      <c r="L7974" s="6">
        <v>4349.09</v>
      </c>
      <c r="M7974" s="6">
        <v>13535.71</v>
      </c>
    </row>
    <row r="7975" spans="1:13">
      <c r="A7975" s="5">
        <v>101</v>
      </c>
      <c r="B7975" s="5">
        <v>21340</v>
      </c>
      <c r="G7975" s="5" t="s">
        <v>1232</v>
      </c>
      <c r="H7975" s="5">
        <v>50830</v>
      </c>
      <c r="I7975" s="7">
        <v>41516</v>
      </c>
      <c r="J7975" s="5" t="s">
        <v>1233</v>
      </c>
      <c r="K7975" s="6">
        <v>0</v>
      </c>
      <c r="L7975" s="6">
        <v>14297.9</v>
      </c>
      <c r="M7975" s="6">
        <v>-762.19</v>
      </c>
    </row>
    <row r="7976" spans="1:13">
      <c r="A7976" s="5">
        <v>101</v>
      </c>
      <c r="B7976" s="5">
        <v>21340</v>
      </c>
      <c r="G7976" s="5" t="s">
        <v>1614</v>
      </c>
      <c r="H7976" s="5">
        <v>2692</v>
      </c>
      <c r="I7976" s="7">
        <v>41517</v>
      </c>
      <c r="J7976" s="5" t="s">
        <v>4285</v>
      </c>
      <c r="K7976" s="6">
        <v>185.95</v>
      </c>
      <c r="L7976" s="6">
        <v>0</v>
      </c>
      <c r="M7976" s="6">
        <v>-576.24</v>
      </c>
    </row>
    <row r="7977" spans="1:13">
      <c r="A7977" s="5">
        <v>101</v>
      </c>
      <c r="B7977" s="5">
        <v>21340</v>
      </c>
      <c r="G7977" s="5" t="s">
        <v>1614</v>
      </c>
      <c r="H7977" s="5">
        <v>2693</v>
      </c>
      <c r="I7977" s="7">
        <v>41517</v>
      </c>
      <c r="J7977" s="5" t="s">
        <v>4286</v>
      </c>
      <c r="K7977" s="6">
        <v>164.7</v>
      </c>
      <c r="L7977" s="6">
        <v>0</v>
      </c>
      <c r="M7977" s="6">
        <v>-411.54</v>
      </c>
    </row>
    <row r="7978" spans="1:13">
      <c r="A7978" s="5">
        <v>101</v>
      </c>
      <c r="B7978" s="5">
        <v>21340</v>
      </c>
      <c r="G7978" s="5" t="s">
        <v>1614</v>
      </c>
      <c r="H7978" s="5">
        <v>2694</v>
      </c>
      <c r="I7978" s="7">
        <v>41517</v>
      </c>
      <c r="J7978" s="5" t="s">
        <v>4287</v>
      </c>
      <c r="K7978" s="6">
        <v>0</v>
      </c>
      <c r="L7978" s="6">
        <v>85.7</v>
      </c>
      <c r="M7978" s="6">
        <v>-497.24</v>
      </c>
    </row>
    <row r="7979" spans="1:13">
      <c r="A7979" s="5">
        <v>101</v>
      </c>
      <c r="B7979" s="5">
        <v>21340</v>
      </c>
      <c r="G7979" s="5" t="s">
        <v>1614</v>
      </c>
      <c r="H7979" s="5">
        <v>2695</v>
      </c>
      <c r="I7979" s="7">
        <v>41517</v>
      </c>
      <c r="J7979" s="5" t="s">
        <v>4288</v>
      </c>
      <c r="K7979" s="6">
        <v>0</v>
      </c>
      <c r="L7979" s="6">
        <v>227.19</v>
      </c>
      <c r="M7979" s="6">
        <v>-724.43</v>
      </c>
    </row>
    <row r="7980" spans="1:13">
      <c r="A7980" s="5">
        <v>101</v>
      </c>
      <c r="B7980" s="5">
        <v>21340</v>
      </c>
      <c r="G7980" s="5" t="s">
        <v>1614</v>
      </c>
      <c r="H7980" s="5">
        <v>2696</v>
      </c>
      <c r="I7980" s="7">
        <v>41517</v>
      </c>
      <c r="J7980" s="5" t="s">
        <v>4289</v>
      </c>
      <c r="K7980" s="6">
        <v>19.239999999999998</v>
      </c>
      <c r="L7980" s="6">
        <v>0</v>
      </c>
      <c r="M7980" s="6">
        <v>-705.19</v>
      </c>
    </row>
    <row r="7981" spans="1:13">
      <c r="A7981" s="5">
        <v>101</v>
      </c>
      <c r="B7981" s="5">
        <v>21340</v>
      </c>
      <c r="G7981" s="5" t="s">
        <v>1232</v>
      </c>
      <c r="H7981" s="5">
        <v>70904</v>
      </c>
      <c r="I7981" s="7">
        <v>41521</v>
      </c>
      <c r="J7981" s="5" t="s">
        <v>1233</v>
      </c>
      <c r="K7981" s="6">
        <v>0</v>
      </c>
      <c r="L7981" s="6">
        <v>1495.44</v>
      </c>
      <c r="M7981" s="6">
        <v>-2200.63</v>
      </c>
    </row>
    <row r="7982" spans="1:13">
      <c r="A7982" s="5">
        <v>101</v>
      </c>
      <c r="B7982" s="5">
        <v>21340</v>
      </c>
      <c r="G7982" s="5" t="s">
        <v>1232</v>
      </c>
      <c r="H7982" s="5">
        <v>10906</v>
      </c>
      <c r="I7982" s="7">
        <v>41523</v>
      </c>
      <c r="J7982" s="5" t="s">
        <v>1233</v>
      </c>
      <c r="K7982" s="6">
        <v>0</v>
      </c>
      <c r="L7982" s="6">
        <v>36857.730000000003</v>
      </c>
      <c r="M7982" s="6">
        <v>-39058.36</v>
      </c>
    </row>
    <row r="7983" spans="1:13">
      <c r="A7983" s="5">
        <v>101</v>
      </c>
      <c r="B7983" s="5">
        <v>21340</v>
      </c>
      <c r="G7983" s="5" t="s">
        <v>1242</v>
      </c>
      <c r="H7983" s="5">
        <v>70853</v>
      </c>
      <c r="I7983" s="7">
        <v>41523</v>
      </c>
      <c r="J7983" s="5" t="s">
        <v>2037</v>
      </c>
      <c r="K7983" s="6">
        <v>151.4</v>
      </c>
      <c r="L7983" s="6">
        <v>0</v>
      </c>
      <c r="M7983" s="6">
        <v>-38906.959999999999</v>
      </c>
    </row>
    <row r="7984" spans="1:13">
      <c r="A7984" s="5">
        <v>101</v>
      </c>
      <c r="B7984" s="5">
        <v>21340</v>
      </c>
      <c r="G7984" s="5" t="s">
        <v>1242</v>
      </c>
      <c r="H7984" s="5">
        <v>70854</v>
      </c>
      <c r="I7984" s="7">
        <v>41523</v>
      </c>
      <c r="J7984" s="5" t="s">
        <v>2038</v>
      </c>
      <c r="K7984" s="6">
        <v>85.7</v>
      </c>
      <c r="L7984" s="6">
        <v>0</v>
      </c>
      <c r="M7984" s="6">
        <v>-38821.26</v>
      </c>
    </row>
    <row r="7985" spans="1:13">
      <c r="A7985" s="5">
        <v>101</v>
      </c>
      <c r="B7985" s="5">
        <v>21340</v>
      </c>
      <c r="G7985" s="5" t="s">
        <v>1232</v>
      </c>
      <c r="H7985" s="5">
        <v>70911</v>
      </c>
      <c r="I7985" s="7">
        <v>41528</v>
      </c>
      <c r="J7985" s="5" t="s">
        <v>1233</v>
      </c>
      <c r="K7985" s="6">
        <v>0</v>
      </c>
      <c r="L7985" s="6">
        <v>1495.44</v>
      </c>
      <c r="M7985" s="6">
        <v>-40316.699999999997</v>
      </c>
    </row>
    <row r="7986" spans="1:13">
      <c r="A7986" s="5">
        <v>101</v>
      </c>
      <c r="B7986" s="5">
        <v>21340</v>
      </c>
      <c r="G7986" s="5" t="s">
        <v>1232</v>
      </c>
      <c r="H7986" s="5">
        <v>50913</v>
      </c>
      <c r="I7986" s="7">
        <v>41530</v>
      </c>
      <c r="J7986" s="5" t="s">
        <v>1233</v>
      </c>
      <c r="K7986" s="6">
        <v>0</v>
      </c>
      <c r="L7986" s="6">
        <v>14297.9</v>
      </c>
      <c r="M7986" s="6">
        <v>-54614.6</v>
      </c>
    </row>
    <row r="7987" spans="1:13">
      <c r="A7987" s="5">
        <v>101</v>
      </c>
      <c r="B7987" s="5">
        <v>21340</v>
      </c>
      <c r="G7987" s="5" t="s">
        <v>1232</v>
      </c>
      <c r="H7987" s="5">
        <v>70918</v>
      </c>
      <c r="I7987" s="7">
        <v>41535</v>
      </c>
      <c r="J7987" s="5" t="s">
        <v>1233</v>
      </c>
      <c r="K7987" s="6">
        <v>0</v>
      </c>
      <c r="L7987" s="6">
        <v>1495.44</v>
      </c>
      <c r="M7987" s="6">
        <v>-56110.04</v>
      </c>
    </row>
    <row r="7988" spans="1:13">
      <c r="A7988" s="5">
        <v>101</v>
      </c>
      <c r="B7988" s="5">
        <v>21340</v>
      </c>
      <c r="G7988" s="5" t="s">
        <v>1232</v>
      </c>
      <c r="H7988" s="5">
        <v>10920</v>
      </c>
      <c r="I7988" s="7">
        <v>41537</v>
      </c>
      <c r="J7988" s="5" t="s">
        <v>1233</v>
      </c>
      <c r="K7988" s="6">
        <v>0</v>
      </c>
      <c r="L7988" s="6">
        <v>37128.43</v>
      </c>
      <c r="M7988" s="6">
        <v>-93238.47</v>
      </c>
    </row>
    <row r="7989" spans="1:13">
      <c r="A7989" s="5">
        <v>101</v>
      </c>
      <c r="B7989" s="5">
        <v>21340</v>
      </c>
      <c r="G7989" s="5" t="s">
        <v>1232</v>
      </c>
      <c r="H7989" s="5">
        <v>70925</v>
      </c>
      <c r="I7989" s="7">
        <v>41542</v>
      </c>
      <c r="J7989" s="5" t="s">
        <v>1233</v>
      </c>
      <c r="K7989" s="6">
        <v>0</v>
      </c>
      <c r="L7989" s="6">
        <v>1495.44</v>
      </c>
      <c r="M7989" s="6">
        <v>-94733.91</v>
      </c>
    </row>
    <row r="7990" spans="1:13">
      <c r="A7990" s="5">
        <v>101</v>
      </c>
      <c r="B7990" s="5">
        <v>21340</v>
      </c>
      <c r="G7990" s="5" t="s">
        <v>1614</v>
      </c>
      <c r="H7990" s="5">
        <v>2710</v>
      </c>
      <c r="I7990" s="7">
        <v>41547</v>
      </c>
      <c r="J7990" s="5" t="s">
        <v>4284</v>
      </c>
      <c r="K7990" s="6">
        <v>0</v>
      </c>
      <c r="L7990" s="6">
        <v>4349.09</v>
      </c>
      <c r="M7990" s="6">
        <v>-99083</v>
      </c>
    </row>
    <row r="7991" spans="1:13">
      <c r="A7991" s="5">
        <v>101</v>
      </c>
      <c r="B7991" s="5">
        <v>21340</v>
      </c>
      <c r="G7991" s="5" t="s">
        <v>1614</v>
      </c>
      <c r="H7991" s="5">
        <v>2715</v>
      </c>
      <c r="I7991" s="7">
        <v>41547</v>
      </c>
      <c r="J7991" s="5" t="s">
        <v>2211</v>
      </c>
      <c r="K7991" s="6">
        <v>113161.79</v>
      </c>
      <c r="L7991" s="6">
        <v>0</v>
      </c>
      <c r="M7991" s="6">
        <v>14078.79</v>
      </c>
    </row>
    <row r="7992" spans="1:13">
      <c r="A7992" s="5">
        <v>101</v>
      </c>
      <c r="B7992" s="5">
        <v>21340</v>
      </c>
      <c r="G7992" s="5" t="s">
        <v>1614</v>
      </c>
      <c r="H7992" s="5">
        <v>2716</v>
      </c>
      <c r="I7992" s="7">
        <v>41547</v>
      </c>
      <c r="J7992" s="5" t="s">
        <v>4290</v>
      </c>
      <c r="K7992" s="6">
        <v>0</v>
      </c>
      <c r="L7992" s="6">
        <v>371.9</v>
      </c>
      <c r="M7992" s="6">
        <v>13706.89</v>
      </c>
    </row>
    <row r="7993" spans="1:13">
      <c r="A7993" s="5">
        <v>101</v>
      </c>
      <c r="B7993" s="5">
        <v>21340</v>
      </c>
      <c r="G7993" s="5" t="s">
        <v>1614</v>
      </c>
      <c r="H7993" s="5">
        <v>2717</v>
      </c>
      <c r="I7993" s="7">
        <v>41547</v>
      </c>
      <c r="J7993" s="5" t="s">
        <v>4291</v>
      </c>
      <c r="K7993" s="6">
        <v>0</v>
      </c>
      <c r="L7993" s="6">
        <v>371.9</v>
      </c>
      <c r="M7993" s="6">
        <v>13334.99</v>
      </c>
    </row>
    <row r="7994" spans="1:13">
      <c r="A7994" s="5">
        <v>101</v>
      </c>
      <c r="B7994" s="5">
        <v>21340</v>
      </c>
      <c r="G7994" s="5" t="s">
        <v>1614</v>
      </c>
      <c r="H7994" s="5">
        <v>2718</v>
      </c>
      <c r="I7994" s="7">
        <v>41547</v>
      </c>
      <c r="J7994" s="5" t="s">
        <v>4292</v>
      </c>
      <c r="K7994" s="6">
        <v>0</v>
      </c>
      <c r="L7994" s="6">
        <v>649.32000000000005</v>
      </c>
      <c r="M7994" s="6">
        <v>12685.67</v>
      </c>
    </row>
    <row r="7995" spans="1:13">
      <c r="A7995" s="5">
        <v>101</v>
      </c>
      <c r="B7995" s="5">
        <v>21340</v>
      </c>
      <c r="G7995" s="5" t="s">
        <v>1614</v>
      </c>
      <c r="H7995" s="5">
        <v>2719</v>
      </c>
      <c r="I7995" s="7">
        <v>41547</v>
      </c>
      <c r="J7995" s="5" t="s">
        <v>4293</v>
      </c>
      <c r="K7995" s="6">
        <v>0</v>
      </c>
      <c r="L7995" s="6">
        <v>681.54</v>
      </c>
      <c r="M7995" s="6">
        <v>12004.13</v>
      </c>
    </row>
    <row r="7996" spans="1:13">
      <c r="A7996" s="5">
        <v>101</v>
      </c>
      <c r="B7996" s="5">
        <v>21340</v>
      </c>
      <c r="G7996" s="5" t="s">
        <v>1614</v>
      </c>
      <c r="H7996" s="5">
        <v>2724</v>
      </c>
      <c r="I7996" s="7">
        <v>41547</v>
      </c>
      <c r="J7996" s="5" t="s">
        <v>4294</v>
      </c>
      <c r="K7996" s="6">
        <v>0</v>
      </c>
      <c r="L7996" s="6">
        <v>185.95</v>
      </c>
      <c r="M7996" s="6">
        <v>11818.18</v>
      </c>
    </row>
    <row r="7997" spans="1:13">
      <c r="A7997" s="5">
        <v>101</v>
      </c>
      <c r="B7997" s="5">
        <v>21340</v>
      </c>
      <c r="G7997" s="5" t="s">
        <v>1232</v>
      </c>
      <c r="H7997" s="5">
        <v>50930</v>
      </c>
      <c r="I7997" s="7">
        <v>41547</v>
      </c>
      <c r="J7997" s="5" t="s">
        <v>1233</v>
      </c>
      <c r="K7997" s="6">
        <v>0</v>
      </c>
      <c r="L7997" s="6">
        <v>12739.91</v>
      </c>
      <c r="M7997" s="6">
        <v>-921.73</v>
      </c>
    </row>
    <row r="7998" spans="1:13">
      <c r="A7998" s="5">
        <v>101</v>
      </c>
      <c r="B7998" s="5">
        <v>21340</v>
      </c>
      <c r="G7998" s="5" t="s">
        <v>1232</v>
      </c>
      <c r="H7998" s="5">
        <v>71002</v>
      </c>
      <c r="I7998" s="7">
        <v>41549</v>
      </c>
      <c r="J7998" s="5" t="s">
        <v>1233</v>
      </c>
      <c r="K7998" s="6">
        <v>0</v>
      </c>
      <c r="L7998" s="6">
        <v>1495.44</v>
      </c>
      <c r="M7998" s="6">
        <v>-2417.17</v>
      </c>
    </row>
    <row r="7999" spans="1:13">
      <c r="A7999" s="5">
        <v>101</v>
      </c>
      <c r="B7999" s="5">
        <v>21340</v>
      </c>
      <c r="G7999" s="5" t="s">
        <v>1232</v>
      </c>
      <c r="H7999" s="5">
        <v>11004</v>
      </c>
      <c r="I7999" s="7">
        <v>41551</v>
      </c>
      <c r="J7999" s="5" t="s">
        <v>1233</v>
      </c>
      <c r="K7999" s="6">
        <v>0</v>
      </c>
      <c r="L7999" s="6">
        <v>36529.82</v>
      </c>
      <c r="M7999" s="6">
        <v>-38946.99</v>
      </c>
    </row>
    <row r="8000" spans="1:13">
      <c r="A8000" s="5">
        <v>101</v>
      </c>
      <c r="B8000" s="5">
        <v>21340</v>
      </c>
      <c r="G8000" s="5" t="s">
        <v>1232</v>
      </c>
      <c r="H8000" s="5">
        <v>71009</v>
      </c>
      <c r="I8000" s="7">
        <v>41556</v>
      </c>
      <c r="J8000" s="5" t="s">
        <v>1233</v>
      </c>
      <c r="K8000" s="6">
        <v>0</v>
      </c>
      <c r="L8000" s="6">
        <v>1495.44</v>
      </c>
      <c r="M8000" s="6">
        <v>-40442.43</v>
      </c>
    </row>
    <row r="8001" spans="1:13">
      <c r="A8001" s="5">
        <v>101</v>
      </c>
      <c r="B8001" s="5">
        <v>21340</v>
      </c>
      <c r="G8001" s="5" t="s">
        <v>1232</v>
      </c>
      <c r="H8001" s="5">
        <v>51015</v>
      </c>
      <c r="I8001" s="7">
        <v>41562</v>
      </c>
      <c r="J8001" s="5" t="s">
        <v>1233</v>
      </c>
      <c r="K8001" s="6">
        <v>0</v>
      </c>
      <c r="L8001" s="6">
        <v>15206.57</v>
      </c>
      <c r="M8001" s="6">
        <v>-55649</v>
      </c>
    </row>
    <row r="8002" spans="1:13">
      <c r="A8002" s="5">
        <v>101</v>
      </c>
      <c r="B8002" s="5">
        <v>21340</v>
      </c>
      <c r="G8002" s="5" t="s">
        <v>1232</v>
      </c>
      <c r="H8002" s="5">
        <v>11018</v>
      </c>
      <c r="I8002" s="7">
        <v>41565</v>
      </c>
      <c r="J8002" s="5" t="s">
        <v>1233</v>
      </c>
      <c r="K8002" s="6">
        <v>0</v>
      </c>
      <c r="L8002" s="6">
        <v>39037.980000000003</v>
      </c>
      <c r="M8002" s="6">
        <v>-94686.98</v>
      </c>
    </row>
    <row r="8003" spans="1:13">
      <c r="A8003" s="5">
        <v>101</v>
      </c>
      <c r="B8003" s="5">
        <v>21340</v>
      </c>
      <c r="G8003" s="5" t="s">
        <v>1232</v>
      </c>
      <c r="H8003" s="5">
        <v>71023</v>
      </c>
      <c r="I8003" s="7">
        <v>41570</v>
      </c>
      <c r="J8003" s="5" t="s">
        <v>1233</v>
      </c>
      <c r="K8003" s="6">
        <v>0</v>
      </c>
      <c r="L8003" s="6">
        <v>1495.44</v>
      </c>
      <c r="M8003" s="6">
        <v>-96182.42</v>
      </c>
    </row>
    <row r="8004" spans="1:13">
      <c r="A8004" s="5">
        <v>101</v>
      </c>
      <c r="B8004" s="5">
        <v>21340</v>
      </c>
      <c r="G8004" s="5" t="s">
        <v>1232</v>
      </c>
      <c r="H8004" s="5">
        <v>51030</v>
      </c>
      <c r="I8004" s="7">
        <v>41577</v>
      </c>
      <c r="J8004" s="5" t="s">
        <v>1233</v>
      </c>
      <c r="K8004" s="6">
        <v>0</v>
      </c>
      <c r="L8004" s="6">
        <v>14297.9</v>
      </c>
      <c r="M8004" s="6">
        <v>-110480.32000000001</v>
      </c>
    </row>
    <row r="8005" spans="1:13">
      <c r="A8005" s="5">
        <v>101</v>
      </c>
      <c r="B8005" s="5">
        <v>21340</v>
      </c>
      <c r="G8005" s="5" t="s">
        <v>1232</v>
      </c>
      <c r="H8005" s="5">
        <v>71030</v>
      </c>
      <c r="I8005" s="7">
        <v>41577</v>
      </c>
      <c r="J8005" s="5" t="s">
        <v>1233</v>
      </c>
      <c r="K8005" s="6">
        <v>0</v>
      </c>
      <c r="L8005" s="6">
        <v>1495.44</v>
      </c>
      <c r="M8005" s="6">
        <v>-111975.76</v>
      </c>
    </row>
    <row r="8006" spans="1:13">
      <c r="A8006" s="5">
        <v>101</v>
      </c>
      <c r="B8006" s="5">
        <v>21340</v>
      </c>
      <c r="G8006" s="5" t="s">
        <v>1614</v>
      </c>
      <c r="H8006" s="5">
        <v>2732</v>
      </c>
      <c r="I8006" s="7">
        <v>41578</v>
      </c>
      <c r="J8006" s="5" t="s">
        <v>2419</v>
      </c>
      <c r="K8006" s="6">
        <v>113412.11</v>
      </c>
      <c r="L8006" s="6">
        <v>0</v>
      </c>
      <c r="M8006" s="6">
        <v>1436.35</v>
      </c>
    </row>
    <row r="8007" spans="1:13">
      <c r="A8007" s="5">
        <v>101</v>
      </c>
      <c r="B8007" s="5">
        <v>21340</v>
      </c>
      <c r="G8007" s="5" t="s">
        <v>1614</v>
      </c>
      <c r="H8007" s="5">
        <v>2733</v>
      </c>
      <c r="I8007" s="7">
        <v>41578</v>
      </c>
      <c r="J8007" s="5" t="s">
        <v>4295</v>
      </c>
      <c r="K8007" s="6">
        <v>0</v>
      </c>
      <c r="L8007" s="6">
        <v>4740.99</v>
      </c>
      <c r="M8007" s="6">
        <v>-3304.64</v>
      </c>
    </row>
    <row r="8008" spans="1:13">
      <c r="A8008" s="5">
        <v>101</v>
      </c>
      <c r="B8008" s="5">
        <v>21340</v>
      </c>
      <c r="G8008" s="5" t="s">
        <v>1614</v>
      </c>
      <c r="H8008" s="5">
        <v>2734</v>
      </c>
      <c r="I8008" s="7">
        <v>41578</v>
      </c>
      <c r="J8008" s="5" t="s">
        <v>4296</v>
      </c>
      <c r="K8008" s="6">
        <v>681.54</v>
      </c>
      <c r="L8008" s="6">
        <v>0</v>
      </c>
      <c r="M8008" s="6">
        <v>-2623.1</v>
      </c>
    </row>
    <row r="8009" spans="1:13">
      <c r="A8009" s="5">
        <v>101</v>
      </c>
      <c r="B8009" s="5">
        <v>21340</v>
      </c>
      <c r="G8009" s="5" t="s">
        <v>1614</v>
      </c>
      <c r="H8009" s="5">
        <v>2735</v>
      </c>
      <c r="I8009" s="7">
        <v>41578</v>
      </c>
      <c r="J8009" s="5" t="s">
        <v>4297</v>
      </c>
      <c r="K8009" s="6">
        <v>0</v>
      </c>
      <c r="L8009" s="6">
        <v>185.95</v>
      </c>
      <c r="M8009" s="6">
        <v>-2809.05</v>
      </c>
    </row>
    <row r="8010" spans="1:13">
      <c r="A8010" s="5">
        <v>101</v>
      </c>
      <c r="B8010" s="5">
        <v>21340</v>
      </c>
      <c r="G8010" s="5" t="s">
        <v>1614</v>
      </c>
      <c r="H8010" s="5">
        <v>2736</v>
      </c>
      <c r="I8010" s="7">
        <v>41578</v>
      </c>
      <c r="J8010" s="5" t="s">
        <v>4298</v>
      </c>
      <c r="K8010" s="6">
        <v>0</v>
      </c>
      <c r="L8010" s="6">
        <v>185.95</v>
      </c>
      <c r="M8010" s="6">
        <v>-2995</v>
      </c>
    </row>
    <row r="8011" spans="1:13">
      <c r="A8011" s="5">
        <v>101</v>
      </c>
      <c r="B8011" s="5">
        <v>21340</v>
      </c>
      <c r="G8011" s="5" t="s">
        <v>1614</v>
      </c>
      <c r="H8011" s="5">
        <v>2738</v>
      </c>
      <c r="I8011" s="7">
        <v>41578</v>
      </c>
      <c r="J8011" s="5" t="s">
        <v>4299</v>
      </c>
      <c r="K8011" s="6">
        <v>0</v>
      </c>
      <c r="L8011" s="6">
        <v>227.19</v>
      </c>
      <c r="M8011" s="6">
        <v>-3222.19</v>
      </c>
    </row>
    <row r="8012" spans="1:13">
      <c r="A8012" s="5">
        <v>101</v>
      </c>
      <c r="B8012" s="5">
        <v>21340</v>
      </c>
      <c r="G8012" s="5" t="s">
        <v>1614</v>
      </c>
      <c r="H8012" s="5">
        <v>2739</v>
      </c>
      <c r="I8012" s="7">
        <v>41578</v>
      </c>
      <c r="J8012" s="5" t="s">
        <v>4300</v>
      </c>
      <c r="K8012" s="6">
        <v>195.95</v>
      </c>
      <c r="L8012" s="6">
        <v>0</v>
      </c>
      <c r="M8012" s="6">
        <v>-3026.24</v>
      </c>
    </row>
    <row r="8013" spans="1:13">
      <c r="A8013" s="5">
        <v>101</v>
      </c>
      <c r="B8013" s="5">
        <v>21340</v>
      </c>
      <c r="G8013" s="5" t="s">
        <v>1232</v>
      </c>
      <c r="H8013" s="5">
        <v>11101</v>
      </c>
      <c r="I8013" s="7">
        <v>41579</v>
      </c>
      <c r="J8013" s="5" t="s">
        <v>1233</v>
      </c>
      <c r="K8013" s="6">
        <v>0</v>
      </c>
      <c r="L8013" s="6">
        <v>38934.35</v>
      </c>
      <c r="M8013" s="6">
        <v>-41960.59</v>
      </c>
    </row>
    <row r="8014" spans="1:13">
      <c r="A8014" s="5">
        <v>101</v>
      </c>
      <c r="B8014" s="5">
        <v>21340</v>
      </c>
      <c r="G8014" s="5" t="s">
        <v>1232</v>
      </c>
      <c r="H8014" s="5">
        <v>71106</v>
      </c>
      <c r="I8014" s="7">
        <v>41584</v>
      </c>
      <c r="J8014" s="5" t="s">
        <v>1233</v>
      </c>
      <c r="K8014" s="6">
        <v>0</v>
      </c>
      <c r="L8014" s="6">
        <v>1495.44</v>
      </c>
      <c r="M8014" s="6">
        <v>-43456.03</v>
      </c>
    </row>
    <row r="8015" spans="1:13">
      <c r="A8015" s="5">
        <v>101</v>
      </c>
      <c r="B8015" s="5">
        <v>21340</v>
      </c>
      <c r="G8015" s="5" t="s">
        <v>1242</v>
      </c>
      <c r="H8015" s="5">
        <v>71722</v>
      </c>
      <c r="I8015" s="7">
        <v>41585</v>
      </c>
      <c r="J8015" s="5" t="s">
        <v>2520</v>
      </c>
      <c r="K8015" s="6">
        <v>213.84</v>
      </c>
      <c r="L8015" s="6">
        <v>0</v>
      </c>
      <c r="M8015" s="6">
        <v>-43242.19</v>
      </c>
    </row>
    <row r="8016" spans="1:13">
      <c r="A8016" s="5">
        <v>101</v>
      </c>
      <c r="B8016" s="5">
        <v>21340</v>
      </c>
      <c r="G8016" s="5" t="s">
        <v>1232</v>
      </c>
      <c r="H8016" s="5">
        <v>71113</v>
      </c>
      <c r="I8016" s="7">
        <v>41591</v>
      </c>
      <c r="J8016" s="5" t="s">
        <v>1233</v>
      </c>
      <c r="K8016" s="6">
        <v>0</v>
      </c>
      <c r="L8016" s="6">
        <v>1495.44</v>
      </c>
      <c r="M8016" s="6">
        <v>-44737.63</v>
      </c>
    </row>
    <row r="8017" spans="1:13">
      <c r="A8017" s="5">
        <v>101</v>
      </c>
      <c r="B8017" s="5">
        <v>21340</v>
      </c>
      <c r="G8017" s="5" t="s">
        <v>1232</v>
      </c>
      <c r="H8017" s="5">
        <v>11115</v>
      </c>
      <c r="I8017" s="7">
        <v>41593</v>
      </c>
      <c r="J8017" s="5" t="s">
        <v>1233</v>
      </c>
      <c r="K8017" s="6">
        <v>0</v>
      </c>
      <c r="L8017" s="6">
        <v>38554.92</v>
      </c>
      <c r="M8017" s="6">
        <v>-83292.55</v>
      </c>
    </row>
    <row r="8018" spans="1:13">
      <c r="A8018" s="5">
        <v>101</v>
      </c>
      <c r="B8018" s="5">
        <v>21340</v>
      </c>
      <c r="G8018" s="5" t="s">
        <v>1232</v>
      </c>
      <c r="H8018" s="5">
        <v>51115</v>
      </c>
      <c r="I8018" s="7">
        <v>41593</v>
      </c>
      <c r="J8018" s="5" t="s">
        <v>1233</v>
      </c>
      <c r="K8018" s="6">
        <v>0</v>
      </c>
      <c r="L8018" s="6">
        <v>14297.9</v>
      </c>
      <c r="M8018" s="6">
        <v>-97590.45</v>
      </c>
    </row>
    <row r="8019" spans="1:13">
      <c r="A8019" s="5">
        <v>101</v>
      </c>
      <c r="B8019" s="5">
        <v>21340</v>
      </c>
      <c r="G8019" s="5" t="s">
        <v>1232</v>
      </c>
      <c r="H8019" s="5">
        <v>71120</v>
      </c>
      <c r="I8019" s="7">
        <v>41598</v>
      </c>
      <c r="J8019" s="5" t="s">
        <v>1233</v>
      </c>
      <c r="K8019" s="6">
        <v>0</v>
      </c>
      <c r="L8019" s="6">
        <v>1495.44</v>
      </c>
      <c r="M8019" s="6">
        <v>-99085.89</v>
      </c>
    </row>
    <row r="8020" spans="1:13">
      <c r="A8020" s="5">
        <v>101</v>
      </c>
      <c r="B8020" s="5">
        <v>21340</v>
      </c>
      <c r="G8020" s="5" t="s">
        <v>1242</v>
      </c>
      <c r="H8020" s="5">
        <v>71868</v>
      </c>
      <c r="I8020" s="7">
        <v>41599</v>
      </c>
      <c r="J8020" s="5" t="s">
        <v>1769</v>
      </c>
      <c r="K8020" s="6">
        <v>294.88</v>
      </c>
      <c r="L8020" s="6">
        <v>0</v>
      </c>
      <c r="M8020" s="6">
        <v>-98791.01</v>
      </c>
    </row>
    <row r="8021" spans="1:13">
      <c r="A8021" s="5">
        <v>101</v>
      </c>
      <c r="B8021" s="5">
        <v>21340</v>
      </c>
      <c r="G8021" s="5" t="s">
        <v>1232</v>
      </c>
      <c r="H8021" s="5">
        <v>51127</v>
      </c>
      <c r="I8021" s="7">
        <v>41605</v>
      </c>
      <c r="J8021" s="5" t="s">
        <v>1233</v>
      </c>
      <c r="K8021" s="6">
        <v>0</v>
      </c>
      <c r="L8021" s="6">
        <v>14297.9</v>
      </c>
      <c r="M8021" s="6">
        <v>-113088.91</v>
      </c>
    </row>
    <row r="8022" spans="1:13">
      <c r="A8022" s="5">
        <v>101</v>
      </c>
      <c r="B8022" s="5">
        <v>21340</v>
      </c>
      <c r="G8022" s="5" t="s">
        <v>1232</v>
      </c>
      <c r="H8022" s="5">
        <v>71127</v>
      </c>
      <c r="I8022" s="7">
        <v>41605</v>
      </c>
      <c r="J8022" s="5" t="s">
        <v>1233</v>
      </c>
      <c r="K8022" s="6">
        <v>0</v>
      </c>
      <c r="L8022" s="6">
        <v>1495.44</v>
      </c>
      <c r="M8022" s="6">
        <v>-114584.35</v>
      </c>
    </row>
    <row r="8023" spans="1:13">
      <c r="A8023" s="5">
        <v>101</v>
      </c>
      <c r="B8023" s="5">
        <v>21340</v>
      </c>
      <c r="G8023" s="5" t="s">
        <v>1614</v>
      </c>
      <c r="H8023" s="5">
        <v>2749</v>
      </c>
      <c r="I8023" s="7">
        <v>41608</v>
      </c>
      <c r="J8023" s="5" t="s">
        <v>4301</v>
      </c>
      <c r="K8023" s="6">
        <v>0</v>
      </c>
      <c r="L8023" s="6">
        <v>2454.16</v>
      </c>
      <c r="M8023" s="6">
        <v>-117038.51</v>
      </c>
    </row>
    <row r="8024" spans="1:13">
      <c r="A8024" s="5">
        <v>101</v>
      </c>
      <c r="B8024" s="5">
        <v>21340</v>
      </c>
      <c r="G8024" s="5" t="s">
        <v>1614</v>
      </c>
      <c r="H8024" s="5">
        <v>2754</v>
      </c>
      <c r="I8024" s="7">
        <v>41608</v>
      </c>
      <c r="J8024" s="5" t="s">
        <v>2679</v>
      </c>
      <c r="K8024" s="6">
        <v>117985.32</v>
      </c>
      <c r="L8024" s="6">
        <v>0</v>
      </c>
      <c r="M8024" s="6">
        <v>946.81</v>
      </c>
    </row>
    <row r="8025" spans="1:13">
      <c r="A8025" s="5">
        <v>101</v>
      </c>
      <c r="B8025" s="5">
        <v>21340</v>
      </c>
      <c r="G8025" s="5" t="s">
        <v>1614</v>
      </c>
      <c r="H8025" s="5">
        <v>2756</v>
      </c>
      <c r="I8025" s="7">
        <v>41608</v>
      </c>
      <c r="J8025" s="5" t="s">
        <v>4302</v>
      </c>
      <c r="K8025" s="6">
        <v>0</v>
      </c>
      <c r="L8025" s="6">
        <v>371.9</v>
      </c>
      <c r="M8025" s="6">
        <v>574.91</v>
      </c>
    </row>
    <row r="8026" spans="1:13">
      <c r="A8026" s="5">
        <v>101</v>
      </c>
      <c r="B8026" s="5">
        <v>21340</v>
      </c>
      <c r="G8026" s="5" t="s">
        <v>1614</v>
      </c>
      <c r="H8026" s="5">
        <v>2757</v>
      </c>
      <c r="I8026" s="7">
        <v>41608</v>
      </c>
      <c r="J8026" s="5" t="s">
        <v>4303</v>
      </c>
      <c r="K8026" s="6">
        <v>0</v>
      </c>
      <c r="L8026" s="6">
        <v>227.19</v>
      </c>
      <c r="M8026" s="6">
        <v>347.72</v>
      </c>
    </row>
    <row r="8027" spans="1:13">
      <c r="A8027" s="5">
        <v>101</v>
      </c>
      <c r="B8027" s="5">
        <v>21340</v>
      </c>
      <c r="G8027" s="5" t="s">
        <v>1614</v>
      </c>
      <c r="H8027" s="5">
        <v>2758</v>
      </c>
      <c r="I8027" s="7">
        <v>41608</v>
      </c>
      <c r="J8027" s="5" t="s">
        <v>4304</v>
      </c>
      <c r="K8027" s="6">
        <v>0</v>
      </c>
      <c r="L8027" s="6">
        <v>227.18</v>
      </c>
      <c r="M8027" s="6">
        <v>120.54</v>
      </c>
    </row>
    <row r="8028" spans="1:13">
      <c r="A8028" s="5">
        <v>101</v>
      </c>
      <c r="B8028" s="5">
        <v>21340</v>
      </c>
      <c r="G8028" s="5" t="s">
        <v>1614</v>
      </c>
      <c r="H8028" s="5">
        <v>2759</v>
      </c>
      <c r="I8028" s="7">
        <v>41608</v>
      </c>
      <c r="J8028" s="5" t="s">
        <v>4305</v>
      </c>
      <c r="K8028" s="6">
        <v>0</v>
      </c>
      <c r="L8028" s="6">
        <v>164.71</v>
      </c>
      <c r="M8028" s="6">
        <v>-44.17</v>
      </c>
    </row>
    <row r="8029" spans="1:13">
      <c r="A8029" s="5">
        <v>101</v>
      </c>
      <c r="B8029" s="5">
        <v>21340</v>
      </c>
      <c r="G8029" s="5" t="s">
        <v>1232</v>
      </c>
      <c r="H8029" s="5">
        <v>71204</v>
      </c>
      <c r="I8029" s="7">
        <v>41612</v>
      </c>
      <c r="J8029" s="5" t="s">
        <v>1233</v>
      </c>
      <c r="K8029" s="6">
        <v>0</v>
      </c>
      <c r="L8029" s="6">
        <v>1495.44</v>
      </c>
      <c r="M8029" s="6">
        <v>-1539.61</v>
      </c>
    </row>
    <row r="8030" spans="1:13">
      <c r="A8030" s="5">
        <v>101</v>
      </c>
      <c r="B8030" s="5">
        <v>21340</v>
      </c>
      <c r="G8030" s="5" t="s">
        <v>1232</v>
      </c>
      <c r="H8030" s="5">
        <v>71211</v>
      </c>
      <c r="I8030" s="7">
        <v>41619</v>
      </c>
      <c r="J8030" s="5" t="s">
        <v>1233</v>
      </c>
      <c r="K8030" s="6">
        <v>0</v>
      </c>
      <c r="L8030" s="6">
        <v>1495.44</v>
      </c>
      <c r="M8030" s="6">
        <v>-3035.05</v>
      </c>
    </row>
    <row r="8031" spans="1:13">
      <c r="A8031" s="5">
        <v>101</v>
      </c>
      <c r="B8031" s="5">
        <v>21340</v>
      </c>
      <c r="G8031" s="5" t="s">
        <v>1242</v>
      </c>
      <c r="H8031" s="5">
        <v>72194</v>
      </c>
      <c r="I8031" s="7">
        <v>41620</v>
      </c>
      <c r="J8031" s="5" t="s">
        <v>1773</v>
      </c>
      <c r="K8031" s="6">
        <v>63.2</v>
      </c>
      <c r="L8031" s="6">
        <v>0</v>
      </c>
      <c r="M8031" s="6">
        <v>-2971.85</v>
      </c>
    </row>
    <row r="8032" spans="1:13">
      <c r="A8032" s="5">
        <v>101</v>
      </c>
      <c r="B8032" s="5">
        <v>21340</v>
      </c>
      <c r="G8032" s="5" t="s">
        <v>1232</v>
      </c>
      <c r="H8032" s="5">
        <v>11213</v>
      </c>
      <c r="I8032" s="7">
        <v>41621</v>
      </c>
      <c r="J8032" s="5" t="s">
        <v>1233</v>
      </c>
      <c r="K8032" s="6">
        <v>0</v>
      </c>
      <c r="L8032" s="6">
        <v>38913.589999999997</v>
      </c>
      <c r="M8032" s="6">
        <v>-41885.440000000002</v>
      </c>
    </row>
    <row r="8033" spans="1:13">
      <c r="A8033" s="5">
        <v>101</v>
      </c>
      <c r="B8033" s="5">
        <v>21340</v>
      </c>
      <c r="G8033" s="5" t="s">
        <v>1232</v>
      </c>
      <c r="H8033" s="5">
        <v>51213</v>
      </c>
      <c r="I8033" s="7">
        <v>41621</v>
      </c>
      <c r="J8033" s="5" t="s">
        <v>1233</v>
      </c>
      <c r="K8033" s="6">
        <v>0</v>
      </c>
      <c r="L8033" s="6">
        <v>14297.9</v>
      </c>
      <c r="M8033" s="6">
        <v>-56183.34</v>
      </c>
    </row>
    <row r="8034" spans="1:13">
      <c r="A8034" s="5">
        <v>101</v>
      </c>
      <c r="B8034" s="5">
        <v>21340</v>
      </c>
      <c r="G8034" s="5" t="s">
        <v>1232</v>
      </c>
      <c r="H8034" s="5">
        <v>71217</v>
      </c>
      <c r="I8034" s="7">
        <v>41625</v>
      </c>
      <c r="J8034" s="5" t="s">
        <v>1233</v>
      </c>
      <c r="K8034" s="6">
        <v>0</v>
      </c>
      <c r="L8034" s="6">
        <v>1495.44</v>
      </c>
      <c r="M8034" s="6">
        <v>-57678.78</v>
      </c>
    </row>
    <row r="8035" spans="1:13">
      <c r="A8035" s="5">
        <v>101</v>
      </c>
      <c r="B8035" s="5">
        <v>21340</v>
      </c>
      <c r="G8035" s="5" t="s">
        <v>1232</v>
      </c>
      <c r="H8035" s="5">
        <v>71218</v>
      </c>
      <c r="I8035" s="7">
        <v>41626</v>
      </c>
      <c r="J8035" s="5" t="s">
        <v>1233</v>
      </c>
      <c r="K8035" s="6">
        <v>0</v>
      </c>
      <c r="L8035" s="6">
        <v>1495.44</v>
      </c>
      <c r="M8035" s="6">
        <v>-59174.22</v>
      </c>
    </row>
    <row r="8036" spans="1:13">
      <c r="A8036" s="5">
        <v>101</v>
      </c>
      <c r="B8036" s="5">
        <v>21340</v>
      </c>
      <c r="G8036" s="5" t="s">
        <v>1614</v>
      </c>
      <c r="H8036" s="5">
        <v>2764</v>
      </c>
      <c r="I8036" s="7">
        <v>41631</v>
      </c>
      <c r="J8036" s="5" t="s">
        <v>4303</v>
      </c>
      <c r="K8036" s="6">
        <v>0</v>
      </c>
      <c r="L8036" s="6">
        <v>75.7</v>
      </c>
      <c r="M8036" s="6">
        <v>-59249.919999999998</v>
      </c>
    </row>
    <row r="8037" spans="1:13">
      <c r="A8037" s="5">
        <v>101</v>
      </c>
      <c r="B8037" s="5">
        <v>21340</v>
      </c>
      <c r="G8037" s="5" t="s">
        <v>1614</v>
      </c>
      <c r="H8037" s="5">
        <v>2767</v>
      </c>
      <c r="I8037" s="7">
        <v>41635</v>
      </c>
      <c r="J8037" s="5" t="s">
        <v>4306</v>
      </c>
      <c r="K8037" s="6">
        <v>0</v>
      </c>
      <c r="L8037" s="6">
        <v>454.37</v>
      </c>
      <c r="M8037" s="6">
        <v>-59704.29</v>
      </c>
    </row>
    <row r="8038" spans="1:13">
      <c r="A8038" s="5">
        <v>101</v>
      </c>
      <c r="B8038" s="5">
        <v>21340</v>
      </c>
      <c r="G8038" s="5" t="s">
        <v>1614</v>
      </c>
      <c r="H8038" s="5">
        <v>2768</v>
      </c>
      <c r="I8038" s="7">
        <v>41635</v>
      </c>
      <c r="J8038" s="5" t="s">
        <v>4307</v>
      </c>
      <c r="K8038" s="6">
        <v>0</v>
      </c>
      <c r="L8038" s="6">
        <v>454.36</v>
      </c>
      <c r="M8038" s="6">
        <v>-60158.65</v>
      </c>
    </row>
    <row r="8039" spans="1:13">
      <c r="A8039" s="5">
        <v>101</v>
      </c>
      <c r="B8039" s="5">
        <v>21340</v>
      </c>
      <c r="G8039" s="5" t="s">
        <v>1614</v>
      </c>
      <c r="H8039" s="5">
        <v>2769</v>
      </c>
      <c r="I8039" s="7">
        <v>41635</v>
      </c>
      <c r="J8039" s="5" t="s">
        <v>4308</v>
      </c>
      <c r="K8039" s="6">
        <v>195.95</v>
      </c>
      <c r="L8039" s="6">
        <v>0</v>
      </c>
      <c r="M8039" s="6">
        <v>-59962.7</v>
      </c>
    </row>
    <row r="8040" spans="1:13">
      <c r="A8040" s="5">
        <v>101</v>
      </c>
      <c r="B8040" s="5">
        <v>21340</v>
      </c>
      <c r="G8040" s="5" t="s">
        <v>1614</v>
      </c>
      <c r="H8040" s="5">
        <v>2770</v>
      </c>
      <c r="I8040" s="7">
        <v>41635</v>
      </c>
      <c r="J8040" s="5" t="s">
        <v>4309</v>
      </c>
      <c r="K8040" s="6">
        <v>0</v>
      </c>
      <c r="L8040" s="6">
        <v>454.37</v>
      </c>
      <c r="M8040" s="6">
        <v>-60417.07</v>
      </c>
    </row>
    <row r="8041" spans="1:13">
      <c r="A8041" s="5">
        <v>101</v>
      </c>
      <c r="B8041" s="5">
        <v>21340</v>
      </c>
      <c r="G8041" s="5" t="s">
        <v>1614</v>
      </c>
      <c r="H8041" s="5">
        <v>2771</v>
      </c>
      <c r="I8041" s="7">
        <v>41635</v>
      </c>
      <c r="J8041" s="5" t="s">
        <v>2817</v>
      </c>
      <c r="K8041" s="6">
        <v>119006.28</v>
      </c>
      <c r="L8041" s="6">
        <v>0</v>
      </c>
      <c r="M8041" s="6">
        <v>58589.21</v>
      </c>
    </row>
    <row r="8042" spans="1:13">
      <c r="A8042" s="5">
        <v>101</v>
      </c>
      <c r="B8042" s="5">
        <v>21340</v>
      </c>
      <c r="G8042" s="5" t="s">
        <v>1232</v>
      </c>
      <c r="H8042" s="5">
        <v>11227</v>
      </c>
      <c r="I8042" s="7">
        <v>41635</v>
      </c>
      <c r="J8042" s="5" t="s">
        <v>1233</v>
      </c>
      <c r="K8042" s="6">
        <v>0</v>
      </c>
      <c r="L8042" s="6">
        <v>38717.64</v>
      </c>
      <c r="M8042" s="6">
        <v>19871.57</v>
      </c>
    </row>
    <row r="8043" spans="1:13">
      <c r="A8043" s="5">
        <v>101</v>
      </c>
      <c r="B8043" s="5">
        <v>21340</v>
      </c>
      <c r="G8043" s="5" t="s">
        <v>1232</v>
      </c>
      <c r="H8043" s="5">
        <v>51230</v>
      </c>
      <c r="I8043" s="7">
        <v>41638</v>
      </c>
      <c r="J8043" s="5" t="s">
        <v>1233</v>
      </c>
      <c r="K8043" s="6">
        <v>0</v>
      </c>
      <c r="L8043" s="6">
        <v>14297.9</v>
      </c>
      <c r="M8043" s="6">
        <v>5573.67</v>
      </c>
    </row>
    <row r="8044" spans="1:13">
      <c r="A8044" s="5">
        <v>101</v>
      </c>
      <c r="B8044" s="5">
        <v>21340</v>
      </c>
      <c r="G8044" s="5" t="s">
        <v>1232</v>
      </c>
      <c r="H8044" s="5">
        <v>70101</v>
      </c>
      <c r="I8044" s="7">
        <v>41640</v>
      </c>
      <c r="J8044" s="5" t="s">
        <v>1233</v>
      </c>
      <c r="K8044" s="6">
        <v>0</v>
      </c>
      <c r="L8044" s="6">
        <v>1478.44</v>
      </c>
      <c r="M8044" s="6">
        <v>4095.23</v>
      </c>
    </row>
    <row r="8045" spans="1:13">
      <c r="A8045" s="5">
        <v>101</v>
      </c>
      <c r="B8045" s="5">
        <v>21340</v>
      </c>
      <c r="G8045" s="5" t="s">
        <v>1232</v>
      </c>
      <c r="H8045" s="5">
        <v>70108</v>
      </c>
      <c r="I8045" s="7">
        <v>41647</v>
      </c>
      <c r="J8045" s="5" t="s">
        <v>1233</v>
      </c>
      <c r="K8045" s="6">
        <v>0</v>
      </c>
      <c r="L8045" s="6">
        <v>1478.44</v>
      </c>
      <c r="M8045" s="6">
        <v>2616.79</v>
      </c>
    </row>
    <row r="8046" spans="1:13">
      <c r="A8046" s="5">
        <v>101</v>
      </c>
      <c r="B8046" s="5">
        <v>21340</v>
      </c>
      <c r="G8046" s="5" t="s">
        <v>1232</v>
      </c>
      <c r="H8046" s="5">
        <v>10110</v>
      </c>
      <c r="I8046" s="7">
        <v>41649</v>
      </c>
      <c r="J8046" s="5" t="s">
        <v>1233</v>
      </c>
      <c r="K8046" s="6">
        <v>0</v>
      </c>
      <c r="L8046" s="6">
        <v>41542.17</v>
      </c>
      <c r="M8046" s="6">
        <v>-38925.379999999997</v>
      </c>
    </row>
    <row r="8047" spans="1:13">
      <c r="A8047" s="5">
        <v>101</v>
      </c>
      <c r="B8047" s="5">
        <v>21340</v>
      </c>
      <c r="G8047" s="5" t="s">
        <v>1232</v>
      </c>
      <c r="H8047" s="5">
        <v>50115</v>
      </c>
      <c r="I8047" s="7">
        <v>41654</v>
      </c>
      <c r="J8047" s="5" t="s">
        <v>1233</v>
      </c>
      <c r="K8047" s="6">
        <v>0</v>
      </c>
      <c r="L8047" s="6">
        <v>14381.73</v>
      </c>
      <c r="M8047" s="6">
        <v>-53307.11</v>
      </c>
    </row>
    <row r="8048" spans="1:13">
      <c r="A8048" s="5">
        <v>101</v>
      </c>
      <c r="B8048" s="5">
        <v>21340</v>
      </c>
      <c r="G8048" s="5" t="s">
        <v>1232</v>
      </c>
      <c r="H8048" s="5">
        <v>70115</v>
      </c>
      <c r="I8048" s="7">
        <v>41654</v>
      </c>
      <c r="J8048" s="5" t="s">
        <v>1233</v>
      </c>
      <c r="K8048" s="6">
        <v>0</v>
      </c>
      <c r="L8048" s="6">
        <v>1478.44</v>
      </c>
      <c r="M8048" s="6">
        <v>-54785.55</v>
      </c>
    </row>
    <row r="8049" spans="1:13">
      <c r="A8049" s="5">
        <v>101</v>
      </c>
      <c r="B8049" s="5">
        <v>21340</v>
      </c>
      <c r="G8049" s="5" t="s">
        <v>1614</v>
      </c>
      <c r="H8049" s="5">
        <v>2785</v>
      </c>
      <c r="I8049" s="7">
        <v>41660</v>
      </c>
      <c r="J8049" s="5" t="s">
        <v>4295</v>
      </c>
      <c r="K8049" s="6">
        <v>0</v>
      </c>
      <c r="L8049" s="6">
        <v>4160.22</v>
      </c>
      <c r="M8049" s="6">
        <v>-58945.77</v>
      </c>
    </row>
    <row r="8050" spans="1:13">
      <c r="A8050" s="5">
        <v>101</v>
      </c>
      <c r="B8050" s="5">
        <v>21340</v>
      </c>
      <c r="G8050" s="5" t="s">
        <v>1232</v>
      </c>
      <c r="H8050" s="5">
        <v>10124</v>
      </c>
      <c r="I8050" s="7">
        <v>41663</v>
      </c>
      <c r="J8050" s="5" t="s">
        <v>1233</v>
      </c>
      <c r="K8050" s="6">
        <v>0</v>
      </c>
      <c r="L8050" s="6">
        <v>41238.68</v>
      </c>
      <c r="M8050" s="6">
        <v>-100184.45</v>
      </c>
    </row>
    <row r="8051" spans="1:13">
      <c r="A8051" s="5">
        <v>101</v>
      </c>
      <c r="B8051" s="5">
        <v>21340</v>
      </c>
      <c r="G8051" s="5" t="s">
        <v>1232</v>
      </c>
      <c r="H8051" s="5">
        <v>70129</v>
      </c>
      <c r="I8051" s="7">
        <v>41668</v>
      </c>
      <c r="J8051" s="5" t="s">
        <v>1233</v>
      </c>
      <c r="K8051" s="6">
        <v>0</v>
      </c>
      <c r="L8051" s="6">
        <v>1478.44</v>
      </c>
      <c r="M8051" s="6">
        <v>-101662.89</v>
      </c>
    </row>
    <row r="8052" spans="1:13">
      <c r="A8052" s="5">
        <v>101</v>
      </c>
      <c r="B8052" s="5">
        <v>21340</v>
      </c>
      <c r="G8052" s="5" t="s">
        <v>1232</v>
      </c>
      <c r="H8052" s="5">
        <v>50130</v>
      </c>
      <c r="I8052" s="7">
        <v>41669</v>
      </c>
      <c r="J8052" s="5" t="s">
        <v>1233</v>
      </c>
      <c r="K8052" s="6">
        <v>0</v>
      </c>
      <c r="L8052" s="6">
        <v>14185.92</v>
      </c>
      <c r="M8052" s="6">
        <v>-115848.81</v>
      </c>
    </row>
    <row r="8053" spans="1:13">
      <c r="A8053" s="5">
        <v>101</v>
      </c>
      <c r="B8053" s="5">
        <v>21340</v>
      </c>
      <c r="G8053" s="5" t="s">
        <v>1614</v>
      </c>
      <c r="H8053" s="5">
        <v>2793</v>
      </c>
      <c r="I8053" s="7">
        <v>41670</v>
      </c>
      <c r="J8053" s="5" t="s">
        <v>4310</v>
      </c>
      <c r="K8053" s="6">
        <v>0</v>
      </c>
      <c r="L8053" s="6">
        <v>5161.53</v>
      </c>
      <c r="M8053" s="6">
        <v>-121010.34</v>
      </c>
    </row>
    <row r="8054" spans="1:13">
      <c r="A8054" s="5">
        <v>101</v>
      </c>
      <c r="B8054" s="5">
        <v>21340</v>
      </c>
      <c r="G8054" s="5" t="s">
        <v>1614</v>
      </c>
      <c r="H8054" s="5">
        <v>2796</v>
      </c>
      <c r="I8054" s="7">
        <v>41670</v>
      </c>
      <c r="J8054" s="5" t="s">
        <v>3077</v>
      </c>
      <c r="K8054" s="6">
        <v>126067.12</v>
      </c>
      <c r="L8054" s="6">
        <v>0</v>
      </c>
      <c r="M8054" s="6">
        <v>5056.78</v>
      </c>
    </row>
    <row r="8055" spans="1:13">
      <c r="A8055" s="5">
        <v>101</v>
      </c>
      <c r="B8055" s="5">
        <v>21340</v>
      </c>
      <c r="G8055" s="5" t="s">
        <v>1614</v>
      </c>
      <c r="H8055" s="5">
        <v>2797</v>
      </c>
      <c r="I8055" s="7">
        <v>41670</v>
      </c>
      <c r="J8055" s="5" t="s">
        <v>4311</v>
      </c>
      <c r="K8055" s="6">
        <v>0</v>
      </c>
      <c r="L8055" s="6">
        <v>454.37</v>
      </c>
      <c r="M8055" s="6">
        <v>4602.41</v>
      </c>
    </row>
    <row r="8056" spans="1:13">
      <c r="A8056" s="5">
        <v>101</v>
      </c>
      <c r="B8056" s="5">
        <v>21340</v>
      </c>
      <c r="G8056" s="5" t="s">
        <v>1614</v>
      </c>
      <c r="H8056" s="5">
        <v>2799</v>
      </c>
      <c r="I8056" s="7">
        <v>41670</v>
      </c>
      <c r="J8056" s="5" t="s">
        <v>4312</v>
      </c>
      <c r="K8056" s="6">
        <v>0</v>
      </c>
      <c r="L8056" s="6">
        <v>62.75</v>
      </c>
      <c r="M8056" s="6">
        <v>4539.66</v>
      </c>
    </row>
    <row r="8057" spans="1:13">
      <c r="A8057" s="5">
        <v>101</v>
      </c>
      <c r="B8057" s="5">
        <v>21340</v>
      </c>
      <c r="G8057" s="5" t="s">
        <v>1614</v>
      </c>
      <c r="H8057" s="5">
        <v>2800</v>
      </c>
      <c r="I8057" s="7">
        <v>41670</v>
      </c>
      <c r="J8057" s="5" t="s">
        <v>4313</v>
      </c>
      <c r="K8057" s="6">
        <v>0</v>
      </c>
      <c r="L8057" s="6">
        <v>195.81</v>
      </c>
      <c r="M8057" s="6">
        <v>4343.8500000000004</v>
      </c>
    </row>
    <row r="8058" spans="1:13">
      <c r="A8058" s="5">
        <v>101</v>
      </c>
      <c r="B8058" s="5">
        <v>21340</v>
      </c>
      <c r="G8058" s="5" t="s">
        <v>1614</v>
      </c>
      <c r="H8058" s="5">
        <v>2801</v>
      </c>
      <c r="I8058" s="7">
        <v>41670</v>
      </c>
      <c r="J8058" s="5" t="s">
        <v>4314</v>
      </c>
      <c r="K8058" s="6">
        <v>392.83</v>
      </c>
      <c r="L8058" s="6">
        <v>0</v>
      </c>
      <c r="M8058" s="6">
        <v>4736.68</v>
      </c>
    </row>
    <row r="8059" spans="1:13">
      <c r="A8059" s="5">
        <v>101</v>
      </c>
      <c r="B8059" s="5">
        <v>21340</v>
      </c>
      <c r="G8059" s="5" t="s">
        <v>1232</v>
      </c>
      <c r="H8059" s="5">
        <v>70807</v>
      </c>
      <c r="I8059" s="7">
        <v>41673</v>
      </c>
      <c r="J8059" s="5" t="s">
        <v>3092</v>
      </c>
      <c r="K8059" s="6">
        <v>156.44</v>
      </c>
      <c r="L8059" s="6">
        <v>0</v>
      </c>
      <c r="M8059" s="6">
        <v>4893.12</v>
      </c>
    </row>
    <row r="8060" spans="1:13">
      <c r="A8060" s="5">
        <v>101</v>
      </c>
      <c r="B8060" s="5">
        <v>21340</v>
      </c>
      <c r="G8060" s="5" t="s">
        <v>1232</v>
      </c>
      <c r="H8060" s="5">
        <v>70205</v>
      </c>
      <c r="I8060" s="7">
        <v>41675</v>
      </c>
      <c r="J8060" s="5" t="s">
        <v>1233</v>
      </c>
      <c r="K8060" s="6">
        <v>0</v>
      </c>
      <c r="L8060" s="6">
        <v>1478.44</v>
      </c>
      <c r="M8060" s="6">
        <v>3414.68</v>
      </c>
    </row>
    <row r="8061" spans="1:13">
      <c r="A8061" s="5">
        <v>101</v>
      </c>
      <c r="B8061" s="5">
        <v>21340</v>
      </c>
      <c r="G8061" s="5" t="s">
        <v>1232</v>
      </c>
      <c r="H8061" s="5">
        <v>10207</v>
      </c>
      <c r="I8061" s="7">
        <v>41677</v>
      </c>
      <c r="J8061" s="5" t="s">
        <v>1233</v>
      </c>
      <c r="K8061" s="6">
        <v>0</v>
      </c>
      <c r="L8061" s="6">
        <v>44371.96</v>
      </c>
      <c r="M8061" s="6">
        <v>-40957.279999999999</v>
      </c>
    </row>
    <row r="8062" spans="1:13">
      <c r="A8062" s="5">
        <v>101</v>
      </c>
      <c r="B8062" s="5">
        <v>21340</v>
      </c>
      <c r="G8062" s="5" t="s">
        <v>1232</v>
      </c>
      <c r="H8062" s="5">
        <v>70212</v>
      </c>
      <c r="I8062" s="7">
        <v>41682</v>
      </c>
      <c r="J8062" s="5" t="s">
        <v>1233</v>
      </c>
      <c r="K8062" s="6">
        <v>0</v>
      </c>
      <c r="L8062" s="6">
        <v>1918.59</v>
      </c>
      <c r="M8062" s="6">
        <v>-42875.87</v>
      </c>
    </row>
    <row r="8063" spans="1:13">
      <c r="A8063" s="5">
        <v>101</v>
      </c>
      <c r="B8063" s="5">
        <v>21340</v>
      </c>
      <c r="G8063" s="5" t="s">
        <v>1242</v>
      </c>
      <c r="H8063" s="5">
        <v>73032</v>
      </c>
      <c r="I8063" s="7">
        <v>41683</v>
      </c>
      <c r="J8063" s="5" t="s">
        <v>1773</v>
      </c>
      <c r="K8063" s="6">
        <v>63.2</v>
      </c>
      <c r="L8063" s="6">
        <v>0</v>
      </c>
      <c r="M8063" s="6">
        <v>-42812.67</v>
      </c>
    </row>
    <row r="8064" spans="1:13">
      <c r="A8064" s="5">
        <v>101</v>
      </c>
      <c r="B8064" s="5">
        <v>21340</v>
      </c>
      <c r="G8064" s="5" t="s">
        <v>1232</v>
      </c>
      <c r="H8064" s="5">
        <v>50214</v>
      </c>
      <c r="I8064" s="7">
        <v>41684</v>
      </c>
      <c r="J8064" s="5" t="s">
        <v>1233</v>
      </c>
      <c r="K8064" s="6">
        <v>0</v>
      </c>
      <c r="L8064" s="6">
        <v>16370.9</v>
      </c>
      <c r="M8064" s="6">
        <v>-59183.57</v>
      </c>
    </row>
    <row r="8065" spans="1:13">
      <c r="A8065" s="5">
        <v>101</v>
      </c>
      <c r="B8065" s="5">
        <v>21340</v>
      </c>
      <c r="G8065" s="5" t="s">
        <v>1232</v>
      </c>
      <c r="H8065" s="5">
        <v>70219</v>
      </c>
      <c r="I8065" s="7">
        <v>41689</v>
      </c>
      <c r="J8065" s="5" t="s">
        <v>1233</v>
      </c>
      <c r="K8065" s="6">
        <v>0</v>
      </c>
      <c r="L8065" s="6">
        <v>1547.74</v>
      </c>
      <c r="M8065" s="6">
        <v>-60731.31</v>
      </c>
    </row>
    <row r="8066" spans="1:13">
      <c r="A8066" s="5">
        <v>101</v>
      </c>
      <c r="B8066" s="5">
        <v>21340</v>
      </c>
      <c r="G8066" s="5" t="s">
        <v>1232</v>
      </c>
      <c r="H8066" s="5">
        <v>10221</v>
      </c>
      <c r="I8066" s="7">
        <v>41691</v>
      </c>
      <c r="J8066" s="5" t="s">
        <v>1233</v>
      </c>
      <c r="K8066" s="6">
        <v>0</v>
      </c>
      <c r="L8066" s="6">
        <v>42533.84</v>
      </c>
      <c r="M8066" s="6">
        <v>-103265.15</v>
      </c>
    </row>
    <row r="8067" spans="1:13">
      <c r="A8067" s="5">
        <v>101</v>
      </c>
      <c r="B8067" s="5">
        <v>21340</v>
      </c>
      <c r="G8067" s="5" t="s">
        <v>1232</v>
      </c>
      <c r="H8067" s="5">
        <v>56514</v>
      </c>
      <c r="I8067" s="7">
        <v>41694</v>
      </c>
      <c r="J8067" s="5" t="s">
        <v>3271</v>
      </c>
      <c r="K8067" s="6">
        <v>0</v>
      </c>
      <c r="L8067" s="6">
        <v>156.44</v>
      </c>
      <c r="M8067" s="6">
        <v>-103421.59</v>
      </c>
    </row>
    <row r="8068" spans="1:13">
      <c r="A8068" s="5">
        <v>101</v>
      </c>
      <c r="B8068" s="5">
        <v>21340</v>
      </c>
      <c r="G8068" s="5" t="s">
        <v>1232</v>
      </c>
      <c r="H8068" s="5">
        <v>70226</v>
      </c>
      <c r="I8068" s="7">
        <v>41696</v>
      </c>
      <c r="J8068" s="5" t="s">
        <v>1233</v>
      </c>
      <c r="K8068" s="6">
        <v>0</v>
      </c>
      <c r="L8068" s="6">
        <v>1547.74</v>
      </c>
      <c r="M8068" s="6">
        <v>-104969.33</v>
      </c>
    </row>
    <row r="8069" spans="1:13">
      <c r="A8069" s="5">
        <v>101</v>
      </c>
      <c r="B8069" s="5">
        <v>21340</v>
      </c>
      <c r="G8069" s="5" t="s">
        <v>1242</v>
      </c>
      <c r="H8069" s="5">
        <v>73193</v>
      </c>
      <c r="I8069" s="7">
        <v>41697</v>
      </c>
      <c r="J8069" s="5" t="s">
        <v>3295</v>
      </c>
      <c r="K8069" s="6">
        <v>78.59</v>
      </c>
      <c r="L8069" s="6">
        <v>0</v>
      </c>
      <c r="M8069" s="6">
        <v>-104890.74</v>
      </c>
    </row>
    <row r="8070" spans="1:13">
      <c r="A8070" s="5">
        <v>101</v>
      </c>
      <c r="B8070" s="5">
        <v>21340</v>
      </c>
      <c r="G8070" s="5" t="s">
        <v>1614</v>
      </c>
      <c r="H8070" s="5">
        <v>2812</v>
      </c>
      <c r="I8070" s="7">
        <v>41698</v>
      </c>
      <c r="J8070" s="5" t="s">
        <v>4301</v>
      </c>
      <c r="K8070" s="6">
        <v>0</v>
      </c>
      <c r="L8070" s="6">
        <v>4789.63</v>
      </c>
      <c r="M8070" s="6">
        <v>-109680.37</v>
      </c>
    </row>
    <row r="8071" spans="1:13">
      <c r="A8071" s="5">
        <v>101</v>
      </c>
      <c r="B8071" s="5">
        <v>21340</v>
      </c>
      <c r="G8071" s="5" t="s">
        <v>1614</v>
      </c>
      <c r="H8071" s="5">
        <v>2827</v>
      </c>
      <c r="I8071" s="7">
        <v>41698</v>
      </c>
      <c r="J8071" s="5" t="s">
        <v>3302</v>
      </c>
      <c r="K8071" s="6">
        <v>124861.79</v>
      </c>
      <c r="L8071" s="6">
        <v>0</v>
      </c>
      <c r="M8071" s="6">
        <v>15181.42</v>
      </c>
    </row>
    <row r="8072" spans="1:13">
      <c r="A8072" s="5">
        <v>101</v>
      </c>
      <c r="B8072" s="5">
        <v>21340</v>
      </c>
      <c r="G8072" s="5" t="s">
        <v>1614</v>
      </c>
      <c r="H8072" s="5">
        <v>2828</v>
      </c>
      <c r="I8072" s="7">
        <v>41698</v>
      </c>
      <c r="J8072" s="5" t="s">
        <v>4315</v>
      </c>
      <c r="K8072" s="6">
        <v>0</v>
      </c>
      <c r="L8072" s="6">
        <v>31.38</v>
      </c>
      <c r="M8072" s="6">
        <v>15150.04</v>
      </c>
    </row>
    <row r="8073" spans="1:13">
      <c r="A8073" s="5">
        <v>101</v>
      </c>
      <c r="B8073" s="5">
        <v>21340</v>
      </c>
      <c r="G8073" s="5" t="s">
        <v>1614</v>
      </c>
      <c r="H8073" s="5">
        <v>2830</v>
      </c>
      <c r="I8073" s="7">
        <v>41698</v>
      </c>
      <c r="J8073" s="5" t="s">
        <v>4316</v>
      </c>
      <c r="K8073" s="6">
        <v>0</v>
      </c>
      <c r="L8073" s="6">
        <v>454.37</v>
      </c>
      <c r="M8073" s="6">
        <v>14695.67</v>
      </c>
    </row>
    <row r="8074" spans="1:13">
      <c r="A8074" s="5">
        <v>101</v>
      </c>
      <c r="B8074" s="5">
        <v>21340</v>
      </c>
      <c r="G8074" s="5" t="s">
        <v>1232</v>
      </c>
      <c r="H8074" s="5">
        <v>50228</v>
      </c>
      <c r="I8074" s="7">
        <v>41698</v>
      </c>
      <c r="J8074" s="5" t="s">
        <v>1233</v>
      </c>
      <c r="K8074" s="6">
        <v>0</v>
      </c>
      <c r="L8074" s="6">
        <v>15369.26</v>
      </c>
      <c r="M8074" s="6">
        <v>-673.59</v>
      </c>
    </row>
    <row r="8075" spans="1:13">
      <c r="A8075" s="5">
        <v>101</v>
      </c>
      <c r="B8075" s="5">
        <v>21340</v>
      </c>
      <c r="G8075" s="5" t="s">
        <v>1232</v>
      </c>
      <c r="H8075" s="5">
        <v>70305</v>
      </c>
      <c r="I8075" s="7">
        <v>41703</v>
      </c>
      <c r="J8075" s="5" t="s">
        <v>1233</v>
      </c>
      <c r="K8075" s="6">
        <v>0</v>
      </c>
      <c r="L8075" s="6">
        <v>1547.74</v>
      </c>
      <c r="M8075" s="6">
        <v>-2221.33</v>
      </c>
    </row>
    <row r="8076" spans="1:13">
      <c r="A8076" s="5">
        <v>101</v>
      </c>
      <c r="B8076" s="5">
        <v>21340</v>
      </c>
      <c r="G8076" s="5" t="s">
        <v>1232</v>
      </c>
      <c r="H8076" s="5">
        <v>10307</v>
      </c>
      <c r="I8076" s="7">
        <v>41705</v>
      </c>
      <c r="J8076" s="5" t="s">
        <v>1233</v>
      </c>
      <c r="K8076" s="6">
        <v>0</v>
      </c>
      <c r="L8076" s="6">
        <v>42551.56</v>
      </c>
      <c r="M8076" s="6">
        <v>-44772.89</v>
      </c>
    </row>
    <row r="8077" spans="1:13">
      <c r="A8077" s="5">
        <v>101</v>
      </c>
      <c r="B8077" s="5">
        <v>21340</v>
      </c>
      <c r="G8077" s="5" t="s">
        <v>1232</v>
      </c>
      <c r="H8077" s="5">
        <v>70312</v>
      </c>
      <c r="I8077" s="7">
        <v>41710</v>
      </c>
      <c r="J8077" s="5" t="s">
        <v>1233</v>
      </c>
      <c r="K8077" s="6">
        <v>0</v>
      </c>
      <c r="L8077" s="6">
        <v>1547.74</v>
      </c>
      <c r="M8077" s="6">
        <v>-46320.63</v>
      </c>
    </row>
    <row r="8078" spans="1:13">
      <c r="A8078" s="5">
        <v>101</v>
      </c>
      <c r="B8078" s="5">
        <v>21340</v>
      </c>
      <c r="G8078" s="5" t="s">
        <v>1232</v>
      </c>
      <c r="H8078" s="5">
        <v>50314</v>
      </c>
      <c r="I8078" s="7">
        <v>41712</v>
      </c>
      <c r="J8078" s="5" t="s">
        <v>1233</v>
      </c>
      <c r="K8078" s="6">
        <v>0</v>
      </c>
      <c r="L8078" s="6">
        <v>15369.26</v>
      </c>
      <c r="M8078" s="6">
        <v>-61689.89</v>
      </c>
    </row>
    <row r="8079" spans="1:13">
      <c r="A8079" s="5">
        <v>101</v>
      </c>
      <c r="B8079" s="5">
        <v>21340</v>
      </c>
      <c r="G8079" s="5" t="s">
        <v>1232</v>
      </c>
      <c r="H8079" s="5">
        <v>70319</v>
      </c>
      <c r="I8079" s="7">
        <v>41717</v>
      </c>
      <c r="J8079" s="5" t="s">
        <v>1233</v>
      </c>
      <c r="K8079" s="6">
        <v>0</v>
      </c>
      <c r="L8079" s="6">
        <v>1547.74</v>
      </c>
      <c r="M8079" s="6">
        <v>-63237.63</v>
      </c>
    </row>
    <row r="8080" spans="1:13">
      <c r="A8080" s="5">
        <v>101</v>
      </c>
      <c r="B8080" s="5">
        <v>21340</v>
      </c>
      <c r="G8080" s="5" t="s">
        <v>1232</v>
      </c>
      <c r="H8080" s="5">
        <v>10321</v>
      </c>
      <c r="I8080" s="7">
        <v>41719</v>
      </c>
      <c r="J8080" s="5" t="s">
        <v>1233</v>
      </c>
      <c r="K8080" s="6">
        <v>0</v>
      </c>
      <c r="L8080" s="6">
        <v>42882.34</v>
      </c>
      <c r="M8080" s="6">
        <v>-106119.97</v>
      </c>
    </row>
    <row r="8081" spans="1:13">
      <c r="A8081" s="5">
        <v>101</v>
      </c>
      <c r="B8081" s="5">
        <v>21340</v>
      </c>
      <c r="G8081" s="5" t="s">
        <v>1232</v>
      </c>
      <c r="H8081" s="5">
        <v>70326</v>
      </c>
      <c r="I8081" s="7">
        <v>41724</v>
      </c>
      <c r="J8081" s="5" t="s">
        <v>1233</v>
      </c>
      <c r="K8081" s="6">
        <v>0</v>
      </c>
      <c r="L8081" s="6">
        <v>1547.74</v>
      </c>
      <c r="M8081" s="6">
        <v>-107667.71</v>
      </c>
    </row>
    <row r="8082" spans="1:13">
      <c r="A8082" s="5">
        <v>101</v>
      </c>
      <c r="B8082" s="5">
        <v>21340</v>
      </c>
      <c r="G8082" s="5" t="s">
        <v>1232</v>
      </c>
      <c r="H8082" s="5">
        <v>50328</v>
      </c>
      <c r="I8082" s="7">
        <v>41726</v>
      </c>
      <c r="J8082" s="5" t="s">
        <v>1233</v>
      </c>
      <c r="K8082" s="6">
        <v>0</v>
      </c>
      <c r="L8082" s="6">
        <v>15369.26</v>
      </c>
      <c r="M8082" s="6">
        <v>-123036.97</v>
      </c>
    </row>
    <row r="8083" spans="1:13">
      <c r="A8083" s="5">
        <v>101</v>
      </c>
      <c r="B8083" s="5">
        <v>21340</v>
      </c>
      <c r="G8083" s="5" t="s">
        <v>1614</v>
      </c>
      <c r="H8083" s="5">
        <v>2837</v>
      </c>
      <c r="I8083" s="7">
        <v>41729</v>
      </c>
      <c r="J8083" s="5" t="s">
        <v>3541</v>
      </c>
      <c r="K8083" s="6">
        <v>123542.36</v>
      </c>
      <c r="L8083" s="6">
        <v>0</v>
      </c>
      <c r="M8083" s="6">
        <v>505.39</v>
      </c>
    </row>
    <row r="8084" spans="1:13">
      <c r="A8084" s="5">
        <v>101</v>
      </c>
      <c r="B8084" s="5">
        <v>21340</v>
      </c>
      <c r="G8084" s="5" t="s">
        <v>1614</v>
      </c>
      <c r="H8084" s="5">
        <v>2843</v>
      </c>
      <c r="I8084" s="7">
        <v>41729</v>
      </c>
      <c r="J8084" s="5" t="s">
        <v>4317</v>
      </c>
      <c r="K8084" s="6">
        <v>0</v>
      </c>
      <c r="L8084" s="6">
        <v>73.2</v>
      </c>
      <c r="M8084" s="6">
        <v>432.19</v>
      </c>
    </row>
    <row r="8085" spans="1:13">
      <c r="A8085" s="5">
        <v>101</v>
      </c>
      <c r="B8085" s="5">
        <v>21340</v>
      </c>
      <c r="G8085" s="5" t="s">
        <v>1614</v>
      </c>
      <c r="H8085" s="5">
        <v>2845</v>
      </c>
      <c r="I8085" s="7">
        <v>41729</v>
      </c>
      <c r="J8085" s="5" t="s">
        <v>4318</v>
      </c>
      <c r="K8085" s="6">
        <v>227.19</v>
      </c>
      <c r="L8085" s="6">
        <v>0</v>
      </c>
      <c r="M8085" s="6">
        <v>659.38</v>
      </c>
    </row>
    <row r="8086" spans="1:13">
      <c r="A8086" s="5">
        <v>101</v>
      </c>
      <c r="B8086" s="5">
        <v>21340</v>
      </c>
      <c r="G8086" s="5" t="s">
        <v>1232</v>
      </c>
      <c r="H8086" s="5">
        <v>70402</v>
      </c>
      <c r="I8086" s="7">
        <v>41731</v>
      </c>
      <c r="J8086" s="5" t="s">
        <v>1233</v>
      </c>
      <c r="K8086" s="6">
        <v>0</v>
      </c>
      <c r="L8086" s="6">
        <v>1547.74</v>
      </c>
      <c r="M8086" s="6">
        <v>-888.36</v>
      </c>
    </row>
    <row r="8087" spans="1:13">
      <c r="A8087" s="5">
        <v>101</v>
      </c>
      <c r="B8087" s="5">
        <v>21340</v>
      </c>
      <c r="G8087" s="5" t="s">
        <v>1242</v>
      </c>
      <c r="H8087" s="5">
        <v>73771</v>
      </c>
      <c r="I8087" s="7">
        <v>41732</v>
      </c>
      <c r="J8087" s="5" t="s">
        <v>3567</v>
      </c>
      <c r="K8087" s="6">
        <v>546.54</v>
      </c>
      <c r="L8087" s="6">
        <v>0</v>
      </c>
      <c r="M8087" s="6">
        <v>-341.82</v>
      </c>
    </row>
    <row r="8088" spans="1:13">
      <c r="A8088" s="5">
        <v>101</v>
      </c>
      <c r="B8088" s="5">
        <v>21340</v>
      </c>
      <c r="G8088" s="5" t="s">
        <v>1232</v>
      </c>
      <c r="H8088" s="5">
        <v>10404</v>
      </c>
      <c r="I8088" s="7">
        <v>41733</v>
      </c>
      <c r="J8088" s="5" t="s">
        <v>1233</v>
      </c>
      <c r="K8088" s="6">
        <v>0</v>
      </c>
      <c r="L8088" s="6">
        <v>43306.27</v>
      </c>
      <c r="M8088" s="6">
        <v>-43648.09</v>
      </c>
    </row>
    <row r="8089" spans="1:13">
      <c r="A8089" s="5">
        <v>101</v>
      </c>
      <c r="B8089" s="5">
        <v>21340</v>
      </c>
      <c r="G8089" s="5" t="s">
        <v>1232</v>
      </c>
      <c r="H8089" s="5">
        <v>70409</v>
      </c>
      <c r="I8089" s="7">
        <v>41738</v>
      </c>
      <c r="J8089" s="5" t="s">
        <v>1233</v>
      </c>
      <c r="K8089" s="6">
        <v>0</v>
      </c>
      <c r="L8089" s="6">
        <v>1547.74</v>
      </c>
      <c r="M8089" s="6">
        <v>-45195.83</v>
      </c>
    </row>
    <row r="8090" spans="1:13">
      <c r="A8090" s="5">
        <v>101</v>
      </c>
      <c r="B8090" s="5">
        <v>21340</v>
      </c>
      <c r="G8090" s="5" t="s">
        <v>1232</v>
      </c>
      <c r="H8090" s="5">
        <v>50415</v>
      </c>
      <c r="I8090" s="7">
        <v>41744</v>
      </c>
      <c r="J8090" s="5" t="s">
        <v>1233</v>
      </c>
      <c r="K8090" s="6">
        <v>0</v>
      </c>
      <c r="L8090" s="6">
        <v>15246.79</v>
      </c>
      <c r="M8090" s="6">
        <v>-60442.62</v>
      </c>
    </row>
    <row r="8091" spans="1:13">
      <c r="A8091" s="5">
        <v>101</v>
      </c>
      <c r="B8091" s="5">
        <v>21340</v>
      </c>
      <c r="G8091" s="5" t="s">
        <v>1232</v>
      </c>
      <c r="H8091" s="5">
        <v>70416</v>
      </c>
      <c r="I8091" s="7">
        <v>41745</v>
      </c>
      <c r="J8091" s="5" t="s">
        <v>1233</v>
      </c>
      <c r="K8091" s="6">
        <v>0</v>
      </c>
      <c r="L8091" s="6">
        <v>1552.66</v>
      </c>
      <c r="M8091" s="6">
        <v>-61995.28</v>
      </c>
    </row>
    <row r="8092" spans="1:13">
      <c r="A8092" s="5">
        <v>101</v>
      </c>
      <c r="B8092" s="5">
        <v>21340</v>
      </c>
      <c r="G8092" s="5" t="s">
        <v>1232</v>
      </c>
      <c r="H8092" s="5">
        <v>10417</v>
      </c>
      <c r="I8092" s="7">
        <v>41746</v>
      </c>
      <c r="J8092" s="5" t="s">
        <v>1233</v>
      </c>
      <c r="K8092" s="6">
        <v>0</v>
      </c>
      <c r="L8092" s="6">
        <v>42982.77</v>
      </c>
      <c r="M8092" s="6">
        <v>-104978.05</v>
      </c>
    </row>
    <row r="8093" spans="1:13">
      <c r="A8093" s="5">
        <v>101</v>
      </c>
      <c r="B8093" s="5">
        <v>21340</v>
      </c>
      <c r="G8093" s="5" t="s">
        <v>1242</v>
      </c>
      <c r="H8093" s="5">
        <v>73977</v>
      </c>
      <c r="I8093" s="7">
        <v>41746</v>
      </c>
      <c r="J8093" s="5" t="s">
        <v>1728</v>
      </c>
      <c r="K8093" s="6">
        <v>78.59</v>
      </c>
      <c r="L8093" s="6">
        <v>0</v>
      </c>
      <c r="M8093" s="6">
        <v>-104899.46</v>
      </c>
    </row>
    <row r="8094" spans="1:13">
      <c r="A8094" s="5">
        <v>101</v>
      </c>
      <c r="B8094" s="5">
        <v>21340</v>
      </c>
      <c r="G8094" s="5" t="s">
        <v>1232</v>
      </c>
      <c r="H8094" s="5">
        <v>70423</v>
      </c>
      <c r="I8094" s="7">
        <v>41752</v>
      </c>
      <c r="J8094" s="5" t="s">
        <v>1233</v>
      </c>
      <c r="K8094" s="6">
        <v>0</v>
      </c>
      <c r="L8094" s="6">
        <v>1552.66</v>
      </c>
      <c r="M8094" s="6">
        <v>-106452.12</v>
      </c>
    </row>
    <row r="8095" spans="1:13">
      <c r="A8095" s="5">
        <v>101</v>
      </c>
      <c r="B8095" s="5">
        <v>21340</v>
      </c>
      <c r="G8095" s="5" t="s">
        <v>1614</v>
      </c>
      <c r="H8095" s="5">
        <v>2847</v>
      </c>
      <c r="I8095" s="7">
        <v>41759</v>
      </c>
      <c r="J8095" s="5" t="s">
        <v>4319</v>
      </c>
      <c r="K8095" s="6">
        <v>4094.43</v>
      </c>
      <c r="L8095" s="6">
        <v>0</v>
      </c>
      <c r="M8095" s="6">
        <v>-102357.69</v>
      </c>
    </row>
    <row r="8096" spans="1:13">
      <c r="A8096" s="5">
        <v>101</v>
      </c>
      <c r="B8096" s="5">
        <v>21340</v>
      </c>
      <c r="G8096" s="5" t="s">
        <v>1614</v>
      </c>
      <c r="H8096" s="5">
        <v>2849</v>
      </c>
      <c r="I8096" s="7">
        <v>41759</v>
      </c>
      <c r="J8096" s="5" t="s">
        <v>4301</v>
      </c>
      <c r="K8096" s="6">
        <v>0</v>
      </c>
      <c r="L8096" s="6">
        <v>4789.63</v>
      </c>
      <c r="M8096" s="6">
        <v>-107147.32</v>
      </c>
    </row>
    <row r="8097" spans="1:13">
      <c r="A8097" s="5">
        <v>101</v>
      </c>
      <c r="B8097" s="5">
        <v>21340</v>
      </c>
      <c r="G8097" s="5" t="s">
        <v>1614</v>
      </c>
      <c r="H8097" s="5">
        <v>2852</v>
      </c>
      <c r="I8097" s="7">
        <v>41759</v>
      </c>
      <c r="J8097" s="5" t="s">
        <v>4301</v>
      </c>
      <c r="K8097" s="6">
        <v>0</v>
      </c>
      <c r="L8097" s="6">
        <v>4158.08</v>
      </c>
      <c r="M8097" s="6">
        <v>-111305.4</v>
      </c>
    </row>
    <row r="8098" spans="1:13">
      <c r="A8098" s="5">
        <v>101</v>
      </c>
      <c r="B8098" s="5">
        <v>21340</v>
      </c>
      <c r="G8098" s="5" t="s">
        <v>1614</v>
      </c>
      <c r="H8098" s="5">
        <v>2856</v>
      </c>
      <c r="I8098" s="7">
        <v>41759</v>
      </c>
      <c r="J8098" s="5" t="s">
        <v>3719</v>
      </c>
      <c r="K8098" s="6">
        <v>125722.98</v>
      </c>
      <c r="L8098" s="6">
        <v>0</v>
      </c>
      <c r="M8098" s="6">
        <v>14417.58</v>
      </c>
    </row>
    <row r="8099" spans="1:13">
      <c r="A8099" s="5">
        <v>101</v>
      </c>
      <c r="B8099" s="5">
        <v>21340</v>
      </c>
      <c r="G8099" s="5" t="s">
        <v>1232</v>
      </c>
      <c r="H8099" s="5">
        <v>50430</v>
      </c>
      <c r="I8099" s="7">
        <v>41759</v>
      </c>
      <c r="J8099" s="5" t="s">
        <v>1233</v>
      </c>
      <c r="K8099" s="6">
        <v>0</v>
      </c>
      <c r="L8099" s="6">
        <v>15246.79</v>
      </c>
      <c r="M8099" s="6">
        <v>-829.21</v>
      </c>
    </row>
    <row r="8100" spans="1:13">
      <c r="A8100" s="5">
        <v>101</v>
      </c>
      <c r="B8100" s="5">
        <v>21340</v>
      </c>
      <c r="G8100" s="5" t="s">
        <v>1232</v>
      </c>
      <c r="H8100" s="5">
        <v>70430</v>
      </c>
      <c r="I8100" s="7">
        <v>41759</v>
      </c>
      <c r="J8100" s="5" t="s">
        <v>1233</v>
      </c>
      <c r="K8100" s="6">
        <v>0</v>
      </c>
      <c r="L8100" s="6">
        <v>1552.66</v>
      </c>
      <c r="M8100" s="6">
        <v>-2381.87</v>
      </c>
    </row>
    <row r="8101" spans="1:13">
      <c r="A8101" s="5">
        <v>101</v>
      </c>
      <c r="B8101" s="5">
        <v>21340</v>
      </c>
      <c r="G8101" s="5" t="s">
        <v>1232</v>
      </c>
      <c r="H8101" s="5">
        <v>10502</v>
      </c>
      <c r="I8101" s="7">
        <v>41761</v>
      </c>
      <c r="J8101" s="5" t="s">
        <v>1233</v>
      </c>
      <c r="K8101" s="6">
        <v>0</v>
      </c>
      <c r="L8101" s="6">
        <v>42872.35</v>
      </c>
      <c r="M8101" s="6">
        <v>-45254.22</v>
      </c>
    </row>
    <row r="8102" spans="1:13">
      <c r="A8102" s="5">
        <v>101</v>
      </c>
      <c r="B8102" s="5">
        <v>21340</v>
      </c>
      <c r="G8102" s="5" t="s">
        <v>1232</v>
      </c>
      <c r="H8102" s="5">
        <v>70514</v>
      </c>
      <c r="I8102" s="7">
        <v>41773</v>
      </c>
      <c r="J8102" s="5" t="s">
        <v>1233</v>
      </c>
      <c r="K8102" s="6">
        <v>0</v>
      </c>
      <c r="L8102" s="6">
        <v>1552.66</v>
      </c>
      <c r="M8102" s="6">
        <v>-46806.879999999997</v>
      </c>
    </row>
    <row r="8103" spans="1:13">
      <c r="A8103" s="5">
        <v>101</v>
      </c>
      <c r="B8103" s="5">
        <v>21340</v>
      </c>
      <c r="G8103" s="5" t="s">
        <v>1232</v>
      </c>
      <c r="H8103" s="5">
        <v>50515</v>
      </c>
      <c r="I8103" s="7">
        <v>41774</v>
      </c>
      <c r="J8103" s="5" t="s">
        <v>1233</v>
      </c>
      <c r="K8103" s="6">
        <v>0</v>
      </c>
      <c r="L8103" s="6">
        <v>14564.39</v>
      </c>
      <c r="M8103" s="6">
        <v>-61371.27</v>
      </c>
    </row>
    <row r="8104" spans="1:13">
      <c r="A8104" s="5">
        <v>101</v>
      </c>
      <c r="B8104" s="5">
        <v>21340</v>
      </c>
      <c r="G8104" s="5" t="s">
        <v>1232</v>
      </c>
      <c r="H8104" s="5">
        <v>10516</v>
      </c>
      <c r="I8104" s="7">
        <v>41775</v>
      </c>
      <c r="J8104" s="5" t="s">
        <v>1233</v>
      </c>
      <c r="K8104" s="6">
        <v>0</v>
      </c>
      <c r="L8104" s="6">
        <v>42984.82</v>
      </c>
      <c r="M8104" s="6">
        <v>-104356.09</v>
      </c>
    </row>
    <row r="8105" spans="1:13">
      <c r="A8105" s="5">
        <v>101</v>
      </c>
      <c r="B8105" s="5">
        <v>21340</v>
      </c>
      <c r="G8105" s="5" t="s">
        <v>1232</v>
      </c>
      <c r="H8105" s="5">
        <v>70521</v>
      </c>
      <c r="I8105" s="7">
        <v>41780</v>
      </c>
      <c r="J8105" s="5" t="s">
        <v>1233</v>
      </c>
      <c r="K8105" s="6">
        <v>0</v>
      </c>
      <c r="L8105" s="6">
        <v>1552.66</v>
      </c>
      <c r="M8105" s="6">
        <v>-105908.75</v>
      </c>
    </row>
    <row r="8106" spans="1:13">
      <c r="A8106" s="5">
        <v>101</v>
      </c>
      <c r="B8106" s="5">
        <v>21340</v>
      </c>
      <c r="G8106" s="5" t="s">
        <v>1232</v>
      </c>
      <c r="H8106" s="5">
        <v>70528</v>
      </c>
      <c r="I8106" s="7">
        <v>41787</v>
      </c>
      <c r="J8106" s="5" t="s">
        <v>1233</v>
      </c>
      <c r="K8106" s="6">
        <v>0</v>
      </c>
      <c r="L8106" s="6">
        <v>1552.66</v>
      </c>
      <c r="M8106" s="6">
        <v>-107461.41</v>
      </c>
    </row>
    <row r="8107" spans="1:13">
      <c r="A8107" s="5">
        <v>101</v>
      </c>
      <c r="B8107" s="5">
        <v>21340</v>
      </c>
      <c r="G8107" s="5" t="s">
        <v>1232</v>
      </c>
      <c r="H8107" s="5">
        <v>50530</v>
      </c>
      <c r="I8107" s="7">
        <v>41789</v>
      </c>
      <c r="J8107" s="5" t="s">
        <v>1233</v>
      </c>
      <c r="K8107" s="6">
        <v>0</v>
      </c>
      <c r="L8107" s="6">
        <v>14564.39</v>
      </c>
      <c r="M8107" s="6">
        <v>-122025.8</v>
      </c>
    </row>
    <row r="8108" spans="1:13">
      <c r="A8108" s="5">
        <v>101</v>
      </c>
      <c r="B8108" s="5">
        <v>21340</v>
      </c>
      <c r="G8108" s="5" t="s">
        <v>1614</v>
      </c>
      <c r="H8108" s="5">
        <v>2865</v>
      </c>
      <c r="I8108" s="7">
        <v>41790</v>
      </c>
      <c r="J8108" s="5" t="s">
        <v>4004</v>
      </c>
      <c r="K8108" s="6">
        <v>125700.73</v>
      </c>
      <c r="L8108" s="6">
        <v>0</v>
      </c>
      <c r="M8108" s="6">
        <v>3674.93</v>
      </c>
    </row>
    <row r="8109" spans="1:13">
      <c r="A8109" s="5">
        <v>101</v>
      </c>
      <c r="B8109" s="5">
        <v>21340</v>
      </c>
      <c r="G8109" s="5" t="s">
        <v>1614</v>
      </c>
      <c r="H8109" s="5">
        <v>2867</v>
      </c>
      <c r="I8109" s="7">
        <v>41790</v>
      </c>
      <c r="J8109" s="5" t="s">
        <v>4320</v>
      </c>
      <c r="K8109" s="6">
        <v>0</v>
      </c>
      <c r="L8109" s="6">
        <v>4158.08</v>
      </c>
      <c r="M8109" s="6">
        <v>-483.15</v>
      </c>
    </row>
    <row r="8110" spans="1:13">
      <c r="A8110" s="5">
        <v>101</v>
      </c>
      <c r="B8110" s="5">
        <v>21340</v>
      </c>
      <c r="G8110" s="5" t="s">
        <v>1614</v>
      </c>
      <c r="H8110" s="5">
        <v>2868</v>
      </c>
      <c r="I8110" s="7">
        <v>41790</v>
      </c>
      <c r="J8110" s="5" t="s">
        <v>4321</v>
      </c>
      <c r="K8110" s="6">
        <v>227.19</v>
      </c>
      <c r="L8110" s="6">
        <v>0</v>
      </c>
      <c r="M8110" s="6">
        <v>-255.96</v>
      </c>
    </row>
    <row r="8111" spans="1:13">
      <c r="A8111" s="5">
        <v>101</v>
      </c>
      <c r="B8111" s="5">
        <v>21340</v>
      </c>
      <c r="G8111" s="5" t="s">
        <v>1614</v>
      </c>
      <c r="H8111" s="5">
        <v>2869</v>
      </c>
      <c r="I8111" s="7">
        <v>41790</v>
      </c>
      <c r="J8111" s="5" t="s">
        <v>4322</v>
      </c>
      <c r="K8111" s="6">
        <v>195.81</v>
      </c>
      <c r="L8111" s="6">
        <v>0</v>
      </c>
      <c r="M8111" s="6">
        <v>-60.15</v>
      </c>
    </row>
    <row r="8112" spans="1:13">
      <c r="A8112" s="5">
        <v>101</v>
      </c>
      <c r="B8112" s="5">
        <v>21340</v>
      </c>
      <c r="G8112" s="5" t="s">
        <v>1232</v>
      </c>
      <c r="H8112" s="5">
        <v>70604</v>
      </c>
      <c r="I8112" s="7">
        <v>41794</v>
      </c>
      <c r="J8112" s="5" t="s">
        <v>1233</v>
      </c>
      <c r="K8112" s="6">
        <v>0</v>
      </c>
      <c r="L8112" s="6">
        <v>1552.66</v>
      </c>
      <c r="M8112" s="6">
        <v>-1612.81</v>
      </c>
    </row>
    <row r="8113" spans="1:14">
      <c r="A8113" s="5">
        <v>101</v>
      </c>
      <c r="B8113" s="5">
        <v>21340</v>
      </c>
      <c r="G8113" s="5" t="s">
        <v>1232</v>
      </c>
      <c r="H8113" s="5">
        <v>70611</v>
      </c>
      <c r="I8113" s="7">
        <v>41801</v>
      </c>
      <c r="J8113" s="5" t="s">
        <v>1233</v>
      </c>
      <c r="K8113" s="6">
        <v>0</v>
      </c>
      <c r="L8113" s="6">
        <v>1388.52</v>
      </c>
      <c r="M8113" s="6">
        <v>-3001.33</v>
      </c>
    </row>
    <row r="8114" spans="1:14">
      <c r="A8114" s="5">
        <v>101</v>
      </c>
      <c r="B8114" s="5">
        <v>21340</v>
      </c>
      <c r="G8114" s="5" t="s">
        <v>1242</v>
      </c>
      <c r="H8114" s="5">
        <v>74925</v>
      </c>
      <c r="I8114" s="7">
        <v>41802</v>
      </c>
      <c r="J8114" s="5" t="s">
        <v>3626</v>
      </c>
      <c r="K8114" s="6">
        <v>78.59</v>
      </c>
      <c r="L8114" s="6">
        <v>0</v>
      </c>
      <c r="M8114" s="6">
        <v>-2922.74</v>
      </c>
    </row>
    <row r="8115" spans="1:14">
      <c r="A8115" s="5">
        <v>101</v>
      </c>
      <c r="B8115" s="5">
        <v>21340</v>
      </c>
      <c r="G8115" s="5" t="s">
        <v>1232</v>
      </c>
      <c r="H8115" s="5">
        <v>10613</v>
      </c>
      <c r="I8115" s="7">
        <v>41803</v>
      </c>
      <c r="J8115" s="5" t="s">
        <v>1233</v>
      </c>
      <c r="K8115" s="6">
        <v>0</v>
      </c>
      <c r="L8115" s="6">
        <v>43084.58</v>
      </c>
      <c r="M8115" s="6">
        <v>-46007.32</v>
      </c>
    </row>
    <row r="8116" spans="1:14">
      <c r="A8116" s="5">
        <v>101</v>
      </c>
      <c r="B8116" s="5">
        <v>21340</v>
      </c>
      <c r="G8116" s="5" t="s">
        <v>1232</v>
      </c>
      <c r="H8116" s="5">
        <v>50613</v>
      </c>
      <c r="I8116" s="7">
        <v>41803</v>
      </c>
      <c r="J8116" s="5" t="s">
        <v>1233</v>
      </c>
      <c r="K8116" s="6">
        <v>0</v>
      </c>
      <c r="L8116" s="6">
        <v>14564.39</v>
      </c>
      <c r="M8116" s="6">
        <v>-60571.71</v>
      </c>
    </row>
    <row r="8117" spans="1:14">
      <c r="A8117" s="5">
        <v>101</v>
      </c>
      <c r="B8117" s="5">
        <v>21340</v>
      </c>
      <c r="G8117" s="5" t="s">
        <v>1232</v>
      </c>
      <c r="H8117" s="5">
        <v>70618</v>
      </c>
      <c r="I8117" s="7">
        <v>41808</v>
      </c>
      <c r="J8117" s="5" t="s">
        <v>1233</v>
      </c>
      <c r="K8117" s="6">
        <v>0</v>
      </c>
      <c r="L8117" s="6">
        <v>1388.52</v>
      </c>
      <c r="M8117" s="6">
        <v>-61960.23</v>
      </c>
    </row>
    <row r="8118" spans="1:14">
      <c r="A8118" s="5">
        <v>101</v>
      </c>
      <c r="B8118" s="5">
        <v>21340</v>
      </c>
      <c r="G8118" s="5" t="s">
        <v>1614</v>
      </c>
      <c r="H8118" s="5">
        <v>2872</v>
      </c>
      <c r="I8118" s="7">
        <v>41813</v>
      </c>
      <c r="J8118" s="5" t="s">
        <v>4284</v>
      </c>
      <c r="K8118" s="6">
        <v>0</v>
      </c>
      <c r="L8118" s="6">
        <v>4941.3</v>
      </c>
      <c r="M8118" s="6">
        <v>-66901.53</v>
      </c>
    </row>
    <row r="8119" spans="1:14">
      <c r="A8119" s="5">
        <v>101</v>
      </c>
      <c r="B8119" s="5">
        <v>21340</v>
      </c>
      <c r="G8119" s="5" t="s">
        <v>1232</v>
      </c>
      <c r="H8119" s="5">
        <v>70625</v>
      </c>
      <c r="I8119" s="7">
        <v>41815</v>
      </c>
      <c r="J8119" s="5" t="s">
        <v>1233</v>
      </c>
      <c r="K8119" s="6">
        <v>0</v>
      </c>
      <c r="L8119" s="6">
        <v>1388.52</v>
      </c>
      <c r="M8119" s="6">
        <v>-68290.05</v>
      </c>
    </row>
    <row r="8120" spans="1:14">
      <c r="A8120" s="5">
        <v>101</v>
      </c>
      <c r="B8120" s="5">
        <v>21340</v>
      </c>
      <c r="G8120" s="5" t="s">
        <v>1614</v>
      </c>
      <c r="H8120" s="5">
        <v>2875</v>
      </c>
      <c r="I8120" s="7">
        <v>41816</v>
      </c>
      <c r="J8120" s="5" t="s">
        <v>4205</v>
      </c>
      <c r="K8120" s="6">
        <v>124366.31</v>
      </c>
      <c r="L8120" s="6">
        <v>0</v>
      </c>
      <c r="M8120" s="6">
        <v>56076.26</v>
      </c>
    </row>
    <row r="8121" spans="1:14">
      <c r="A8121" s="5">
        <v>101</v>
      </c>
      <c r="B8121" s="5">
        <v>21340</v>
      </c>
      <c r="G8121" s="5" t="s">
        <v>1232</v>
      </c>
      <c r="H8121" s="5">
        <v>10627</v>
      </c>
      <c r="I8121" s="7">
        <v>41817</v>
      </c>
      <c r="J8121" s="5" t="s">
        <v>1233</v>
      </c>
      <c r="K8121" s="6">
        <v>0</v>
      </c>
      <c r="L8121" s="6">
        <v>42761.08</v>
      </c>
      <c r="M8121" s="6">
        <v>13315.18</v>
      </c>
    </row>
    <row r="8122" spans="1:14">
      <c r="A8122" s="5">
        <v>101</v>
      </c>
      <c r="B8122" s="5">
        <v>21340</v>
      </c>
      <c r="G8122" s="5" t="s">
        <v>1614</v>
      </c>
      <c r="H8122" s="5">
        <v>2876</v>
      </c>
      <c r="I8122" s="7">
        <v>41820</v>
      </c>
      <c r="J8122" s="5" t="s">
        <v>4323</v>
      </c>
      <c r="K8122" s="6">
        <v>195.81</v>
      </c>
      <c r="L8122" s="6">
        <v>0</v>
      </c>
      <c r="M8122" s="6">
        <v>13510.99</v>
      </c>
    </row>
    <row r="8123" spans="1:14">
      <c r="A8123" s="5">
        <v>101</v>
      </c>
      <c r="B8123" s="5">
        <v>21340</v>
      </c>
      <c r="G8123" s="5" t="s">
        <v>1614</v>
      </c>
      <c r="H8123" s="5">
        <v>2877</v>
      </c>
      <c r="I8123" s="7">
        <v>41820</v>
      </c>
      <c r="J8123" s="5" t="s">
        <v>4324</v>
      </c>
      <c r="K8123" s="6">
        <v>295.14999999999998</v>
      </c>
      <c r="L8123" s="6">
        <v>0</v>
      </c>
      <c r="M8123" s="6">
        <v>13806.14</v>
      </c>
    </row>
    <row r="8124" spans="1:14">
      <c r="A8124" s="5">
        <v>101</v>
      </c>
      <c r="B8124" s="5">
        <v>21340</v>
      </c>
      <c r="G8124" s="5" t="s">
        <v>1614</v>
      </c>
      <c r="H8124" s="5">
        <v>2878</v>
      </c>
      <c r="I8124" s="7">
        <v>41820</v>
      </c>
      <c r="J8124" s="5" t="s">
        <v>4280</v>
      </c>
      <c r="K8124" s="6">
        <v>758.25</v>
      </c>
      <c r="L8124" s="6">
        <v>0</v>
      </c>
      <c r="M8124" s="6">
        <v>14564.39</v>
      </c>
    </row>
    <row r="8125" spans="1:14">
      <c r="A8125" s="5">
        <v>101</v>
      </c>
      <c r="B8125" s="5">
        <v>21340</v>
      </c>
      <c r="G8125" s="5" t="s">
        <v>1232</v>
      </c>
      <c r="H8125" s="5">
        <v>50630</v>
      </c>
      <c r="I8125" s="7">
        <v>41820</v>
      </c>
      <c r="J8125" s="5" t="s">
        <v>1233</v>
      </c>
      <c r="K8125" s="6">
        <v>0</v>
      </c>
      <c r="L8125" s="6">
        <v>14564.39</v>
      </c>
      <c r="M8125" s="6">
        <v>0</v>
      </c>
    </row>
    <row r="8126" spans="1:14">
      <c r="A8126" s="5">
        <v>101</v>
      </c>
      <c r="B8126" s="5">
        <v>21341</v>
      </c>
      <c r="G8126" s="5" t="s">
        <v>1242</v>
      </c>
      <c r="H8126" s="5">
        <v>69847</v>
      </c>
      <c r="I8126" s="7">
        <v>41466</v>
      </c>
      <c r="J8126" s="5" t="s">
        <v>1335</v>
      </c>
      <c r="K8126" s="6">
        <v>5981.85</v>
      </c>
      <c r="L8126" s="6">
        <v>0</v>
      </c>
      <c r="M8126" s="6">
        <v>5981.85</v>
      </c>
      <c r="N8126" s="5" t="s">
        <v>4325</v>
      </c>
    </row>
    <row r="8127" spans="1:14">
      <c r="A8127" s="5">
        <v>101</v>
      </c>
      <c r="B8127" s="5">
        <v>21341</v>
      </c>
      <c r="G8127" s="5" t="s">
        <v>1232</v>
      </c>
      <c r="H8127" s="5">
        <v>50715</v>
      </c>
      <c r="I8127" s="7">
        <v>41470</v>
      </c>
      <c r="J8127" s="5" t="s">
        <v>1233</v>
      </c>
      <c r="K8127" s="6">
        <v>0</v>
      </c>
      <c r="L8127" s="6">
        <v>64.7</v>
      </c>
      <c r="M8127" s="6">
        <v>5917.15</v>
      </c>
    </row>
    <row r="8128" spans="1:14">
      <c r="A8128" s="5">
        <v>101</v>
      </c>
      <c r="B8128" s="5">
        <v>21341</v>
      </c>
      <c r="G8128" s="5" t="s">
        <v>1232</v>
      </c>
      <c r="H8128" s="5">
        <v>50730</v>
      </c>
      <c r="I8128" s="7">
        <v>41485</v>
      </c>
      <c r="J8128" s="5" t="s">
        <v>1233</v>
      </c>
      <c r="K8128" s="6">
        <v>0</v>
      </c>
      <c r="L8128" s="6">
        <v>64.7</v>
      </c>
      <c r="M8128" s="6">
        <v>5852.45</v>
      </c>
    </row>
    <row r="8129" spans="1:13">
      <c r="A8129" s="5">
        <v>101</v>
      </c>
      <c r="B8129" s="5">
        <v>21341</v>
      </c>
      <c r="G8129" s="5" t="s">
        <v>1614</v>
      </c>
      <c r="H8129" s="5">
        <v>2673</v>
      </c>
      <c r="I8129" s="7">
        <v>41486</v>
      </c>
      <c r="J8129" s="5" t="s">
        <v>4326</v>
      </c>
      <c r="K8129" s="6">
        <v>0</v>
      </c>
      <c r="L8129" s="6">
        <v>5981.85</v>
      </c>
      <c r="M8129" s="6">
        <v>-129.4</v>
      </c>
    </row>
    <row r="8130" spans="1:13">
      <c r="A8130" s="5">
        <v>101</v>
      </c>
      <c r="B8130" s="5">
        <v>21341</v>
      </c>
      <c r="G8130" s="5" t="s">
        <v>1242</v>
      </c>
      <c r="H8130" s="5">
        <v>70163</v>
      </c>
      <c r="I8130" s="7">
        <v>41487</v>
      </c>
      <c r="J8130" s="5" t="s">
        <v>1651</v>
      </c>
      <c r="K8130" s="6">
        <v>129.4</v>
      </c>
      <c r="L8130" s="6">
        <v>0</v>
      </c>
      <c r="M8130" s="6">
        <v>0</v>
      </c>
    </row>
    <row r="8131" spans="1:13">
      <c r="A8131" s="5">
        <v>101</v>
      </c>
      <c r="B8131" s="5">
        <v>21341</v>
      </c>
      <c r="G8131" s="5" t="s">
        <v>1232</v>
      </c>
      <c r="H8131" s="5">
        <v>50815</v>
      </c>
      <c r="I8131" s="7">
        <v>41501</v>
      </c>
      <c r="J8131" s="5" t="s">
        <v>1233</v>
      </c>
      <c r="K8131" s="6">
        <v>0</v>
      </c>
      <c r="L8131" s="6">
        <v>64.7</v>
      </c>
      <c r="M8131" s="6">
        <v>-64.7</v>
      </c>
    </row>
    <row r="8132" spans="1:13">
      <c r="A8132" s="5">
        <v>101</v>
      </c>
      <c r="B8132" s="5">
        <v>21341</v>
      </c>
      <c r="G8132" s="5" t="s">
        <v>1242</v>
      </c>
      <c r="H8132" s="5">
        <v>70776</v>
      </c>
      <c r="I8132" s="7">
        <v>41515</v>
      </c>
      <c r="J8132" s="5" t="s">
        <v>1651</v>
      </c>
      <c r="K8132" s="6">
        <v>129.4</v>
      </c>
      <c r="L8132" s="6">
        <v>0</v>
      </c>
      <c r="M8132" s="6">
        <v>64.7</v>
      </c>
    </row>
    <row r="8133" spans="1:13">
      <c r="A8133" s="5">
        <v>101</v>
      </c>
      <c r="B8133" s="5">
        <v>21341</v>
      </c>
      <c r="G8133" s="5" t="s">
        <v>1232</v>
      </c>
      <c r="H8133" s="5">
        <v>50830</v>
      </c>
      <c r="I8133" s="7">
        <v>41516</v>
      </c>
      <c r="J8133" s="5" t="s">
        <v>1233</v>
      </c>
      <c r="K8133" s="6">
        <v>0</v>
      </c>
      <c r="L8133" s="6">
        <v>64.7</v>
      </c>
      <c r="M8133" s="6">
        <v>0</v>
      </c>
    </row>
    <row r="8134" spans="1:13">
      <c r="A8134" s="5">
        <v>101</v>
      </c>
      <c r="B8134" s="5">
        <v>21341</v>
      </c>
      <c r="G8134" s="5" t="s">
        <v>1232</v>
      </c>
      <c r="H8134" s="5">
        <v>50913</v>
      </c>
      <c r="I8134" s="7">
        <v>41530</v>
      </c>
      <c r="J8134" s="5" t="s">
        <v>1233</v>
      </c>
      <c r="K8134" s="6">
        <v>0</v>
      </c>
      <c r="L8134" s="6">
        <v>64.7</v>
      </c>
      <c r="M8134" s="6">
        <v>-64.7</v>
      </c>
    </row>
    <row r="8135" spans="1:13">
      <c r="A8135" s="5">
        <v>101</v>
      </c>
      <c r="B8135" s="5">
        <v>21341</v>
      </c>
      <c r="G8135" s="5" t="s">
        <v>1232</v>
      </c>
      <c r="H8135" s="5">
        <v>50930</v>
      </c>
      <c r="I8135" s="7">
        <v>41547</v>
      </c>
      <c r="J8135" s="5" t="s">
        <v>1233</v>
      </c>
      <c r="K8135" s="6">
        <v>0</v>
      </c>
      <c r="L8135" s="6">
        <v>64.7</v>
      </c>
      <c r="M8135" s="6">
        <v>-129.4</v>
      </c>
    </row>
    <row r="8136" spans="1:13">
      <c r="A8136" s="5">
        <v>101</v>
      </c>
      <c r="B8136" s="5">
        <v>21341</v>
      </c>
      <c r="G8136" s="5" t="s">
        <v>1242</v>
      </c>
      <c r="H8136" s="5">
        <v>71262</v>
      </c>
      <c r="I8136" s="7">
        <v>41557</v>
      </c>
      <c r="J8136" s="5" t="s">
        <v>1651</v>
      </c>
      <c r="K8136" s="6">
        <v>129.4</v>
      </c>
      <c r="L8136" s="6">
        <v>0</v>
      </c>
      <c r="M8136" s="6">
        <v>0</v>
      </c>
    </row>
    <row r="8137" spans="1:13">
      <c r="A8137" s="5">
        <v>101</v>
      </c>
      <c r="B8137" s="5">
        <v>21341</v>
      </c>
      <c r="G8137" s="5" t="s">
        <v>1232</v>
      </c>
      <c r="H8137" s="5">
        <v>51015</v>
      </c>
      <c r="I8137" s="7">
        <v>41562</v>
      </c>
      <c r="J8137" s="5" t="s">
        <v>1233</v>
      </c>
      <c r="K8137" s="6">
        <v>0</v>
      </c>
      <c r="L8137" s="6">
        <v>64.7</v>
      </c>
      <c r="M8137" s="6">
        <v>-64.7</v>
      </c>
    </row>
    <row r="8138" spans="1:13">
      <c r="A8138" s="5">
        <v>101</v>
      </c>
      <c r="B8138" s="5">
        <v>21341</v>
      </c>
      <c r="G8138" s="5" t="s">
        <v>1232</v>
      </c>
      <c r="H8138" s="5">
        <v>51030</v>
      </c>
      <c r="I8138" s="7">
        <v>41577</v>
      </c>
      <c r="J8138" s="5" t="s">
        <v>1233</v>
      </c>
      <c r="K8138" s="6">
        <v>0</v>
      </c>
      <c r="L8138" s="6">
        <v>64.7</v>
      </c>
      <c r="M8138" s="6">
        <v>-129.4</v>
      </c>
    </row>
    <row r="8139" spans="1:13">
      <c r="A8139" s="5">
        <v>101</v>
      </c>
      <c r="B8139" s="5">
        <v>21341</v>
      </c>
      <c r="G8139" s="5" t="s">
        <v>1242</v>
      </c>
      <c r="H8139" s="5">
        <v>71559</v>
      </c>
      <c r="I8139" s="7">
        <v>41578</v>
      </c>
      <c r="J8139" s="5" t="s">
        <v>1651</v>
      </c>
      <c r="K8139" s="6">
        <v>129.4</v>
      </c>
      <c r="L8139" s="6">
        <v>0</v>
      </c>
      <c r="M8139" s="6">
        <v>0</v>
      </c>
    </row>
    <row r="8140" spans="1:13">
      <c r="A8140" s="5">
        <v>101</v>
      </c>
      <c r="B8140" s="5">
        <v>21341</v>
      </c>
      <c r="G8140" s="5" t="s">
        <v>1232</v>
      </c>
      <c r="H8140" s="5">
        <v>51115</v>
      </c>
      <c r="I8140" s="7">
        <v>41593</v>
      </c>
      <c r="J8140" s="5" t="s">
        <v>1233</v>
      </c>
      <c r="K8140" s="6">
        <v>0</v>
      </c>
      <c r="L8140" s="6">
        <v>64.7</v>
      </c>
      <c r="M8140" s="6">
        <v>-64.7</v>
      </c>
    </row>
    <row r="8141" spans="1:13">
      <c r="A8141" s="5">
        <v>101</v>
      </c>
      <c r="B8141" s="5">
        <v>21341</v>
      </c>
      <c r="G8141" s="5" t="s">
        <v>1232</v>
      </c>
      <c r="H8141" s="5">
        <v>51127</v>
      </c>
      <c r="I8141" s="7">
        <v>41605</v>
      </c>
      <c r="J8141" s="5" t="s">
        <v>1233</v>
      </c>
      <c r="K8141" s="6">
        <v>0</v>
      </c>
      <c r="L8141" s="6">
        <v>64.7</v>
      </c>
      <c r="M8141" s="6">
        <v>-129.4</v>
      </c>
    </row>
    <row r="8142" spans="1:13">
      <c r="A8142" s="5">
        <v>101</v>
      </c>
      <c r="B8142" s="5">
        <v>21341</v>
      </c>
      <c r="G8142" s="5" t="s">
        <v>1242</v>
      </c>
      <c r="H8142" s="5">
        <v>72054</v>
      </c>
      <c r="I8142" s="7">
        <v>41613</v>
      </c>
      <c r="J8142" s="5" t="s">
        <v>1651</v>
      </c>
      <c r="K8142" s="6">
        <v>129.4</v>
      </c>
      <c r="L8142" s="6">
        <v>0</v>
      </c>
      <c r="M8142" s="6">
        <v>0</v>
      </c>
    </row>
    <row r="8143" spans="1:13">
      <c r="A8143" s="5">
        <v>101</v>
      </c>
      <c r="B8143" s="5">
        <v>21341</v>
      </c>
      <c r="G8143" s="5" t="s">
        <v>1232</v>
      </c>
      <c r="H8143" s="5">
        <v>51213</v>
      </c>
      <c r="I8143" s="7">
        <v>41621</v>
      </c>
      <c r="J8143" s="5" t="s">
        <v>1233</v>
      </c>
      <c r="K8143" s="6">
        <v>0</v>
      </c>
      <c r="L8143" s="6">
        <v>64.7</v>
      </c>
      <c r="M8143" s="6">
        <v>-64.7</v>
      </c>
    </row>
    <row r="8144" spans="1:13">
      <c r="A8144" s="5">
        <v>101</v>
      </c>
      <c r="B8144" s="5">
        <v>21341</v>
      </c>
      <c r="G8144" s="5" t="s">
        <v>1232</v>
      </c>
      <c r="H8144" s="5">
        <v>51230</v>
      </c>
      <c r="I8144" s="7">
        <v>41638</v>
      </c>
      <c r="J8144" s="5" t="s">
        <v>1233</v>
      </c>
      <c r="K8144" s="6">
        <v>0</v>
      </c>
      <c r="L8144" s="6">
        <v>64.7</v>
      </c>
      <c r="M8144" s="6">
        <v>-129.4</v>
      </c>
    </row>
    <row r="8145" spans="1:13">
      <c r="A8145" s="5">
        <v>101</v>
      </c>
      <c r="B8145" s="5">
        <v>21341</v>
      </c>
      <c r="G8145" s="5" t="s">
        <v>1242</v>
      </c>
      <c r="H8145" s="5">
        <v>72371</v>
      </c>
      <c r="I8145" s="7">
        <v>41645</v>
      </c>
      <c r="J8145" s="5" t="s">
        <v>1651</v>
      </c>
      <c r="K8145" s="6">
        <v>129.4</v>
      </c>
      <c r="L8145" s="6">
        <v>0</v>
      </c>
      <c r="M8145" s="6">
        <v>0</v>
      </c>
    </row>
    <row r="8146" spans="1:13">
      <c r="A8146" s="5">
        <v>101</v>
      </c>
      <c r="B8146" s="5">
        <v>21341</v>
      </c>
      <c r="G8146" s="5" t="s">
        <v>1232</v>
      </c>
      <c r="H8146" s="5">
        <v>50115</v>
      </c>
      <c r="I8146" s="7">
        <v>41654</v>
      </c>
      <c r="J8146" s="5" t="s">
        <v>1233</v>
      </c>
      <c r="K8146" s="6">
        <v>0</v>
      </c>
      <c r="L8146" s="6">
        <v>64.7</v>
      </c>
      <c r="M8146" s="6">
        <v>-64.7</v>
      </c>
    </row>
    <row r="8147" spans="1:13">
      <c r="A8147" s="5">
        <v>101</v>
      </c>
      <c r="B8147" s="5">
        <v>21341</v>
      </c>
      <c r="G8147" s="5" t="s">
        <v>1232</v>
      </c>
      <c r="H8147" s="5">
        <v>50130</v>
      </c>
      <c r="I8147" s="7">
        <v>41669</v>
      </c>
      <c r="J8147" s="5" t="s">
        <v>1233</v>
      </c>
      <c r="K8147" s="6">
        <v>0</v>
      </c>
      <c r="L8147" s="6">
        <v>64.7</v>
      </c>
      <c r="M8147" s="6">
        <v>-129.4</v>
      </c>
    </row>
    <row r="8148" spans="1:13">
      <c r="A8148" s="5">
        <v>101</v>
      </c>
      <c r="B8148" s="5">
        <v>21341</v>
      </c>
      <c r="G8148" s="5" t="s">
        <v>1242</v>
      </c>
      <c r="H8148" s="5">
        <v>72880</v>
      </c>
      <c r="I8148" s="7">
        <v>41676</v>
      </c>
      <c r="J8148" s="5" t="s">
        <v>1651</v>
      </c>
      <c r="K8148" s="6">
        <v>129.4</v>
      </c>
      <c r="L8148" s="6">
        <v>0</v>
      </c>
      <c r="M8148" s="6">
        <v>0</v>
      </c>
    </row>
    <row r="8149" spans="1:13">
      <c r="A8149" s="5">
        <v>101</v>
      </c>
      <c r="B8149" s="5">
        <v>21341</v>
      </c>
      <c r="G8149" s="5" t="s">
        <v>1232</v>
      </c>
      <c r="H8149" s="5">
        <v>50214</v>
      </c>
      <c r="I8149" s="7">
        <v>41684</v>
      </c>
      <c r="J8149" s="5" t="s">
        <v>1233</v>
      </c>
      <c r="K8149" s="6">
        <v>0</v>
      </c>
      <c r="L8149" s="6">
        <v>64.7</v>
      </c>
      <c r="M8149" s="6">
        <v>-64.7</v>
      </c>
    </row>
    <row r="8150" spans="1:13">
      <c r="A8150" s="5">
        <v>101</v>
      </c>
      <c r="B8150" s="5">
        <v>21341</v>
      </c>
      <c r="G8150" s="5" t="s">
        <v>1242</v>
      </c>
      <c r="H8150" s="5">
        <v>73201</v>
      </c>
      <c r="I8150" s="7">
        <v>41697</v>
      </c>
      <c r="J8150" s="5" t="s">
        <v>1651</v>
      </c>
      <c r="K8150" s="6">
        <v>129.4</v>
      </c>
      <c r="L8150" s="6">
        <v>0</v>
      </c>
      <c r="M8150" s="6">
        <v>64.7</v>
      </c>
    </row>
    <row r="8151" spans="1:13">
      <c r="A8151" s="5">
        <v>101</v>
      </c>
      <c r="B8151" s="5">
        <v>21341</v>
      </c>
      <c r="G8151" s="5" t="s">
        <v>1232</v>
      </c>
      <c r="H8151" s="5">
        <v>50228</v>
      </c>
      <c r="I8151" s="7">
        <v>41698</v>
      </c>
      <c r="J8151" s="5" t="s">
        <v>1233</v>
      </c>
      <c r="K8151" s="6">
        <v>0</v>
      </c>
      <c r="L8151" s="6">
        <v>64.7</v>
      </c>
      <c r="M8151" s="6">
        <v>0</v>
      </c>
    </row>
    <row r="8152" spans="1:13">
      <c r="A8152" s="5">
        <v>101</v>
      </c>
      <c r="B8152" s="5">
        <v>21341</v>
      </c>
      <c r="G8152" s="5" t="s">
        <v>1232</v>
      </c>
      <c r="H8152" s="5">
        <v>50314</v>
      </c>
      <c r="I8152" s="7">
        <v>41712</v>
      </c>
      <c r="J8152" s="5" t="s">
        <v>1233</v>
      </c>
      <c r="K8152" s="6">
        <v>0</v>
      </c>
      <c r="L8152" s="6">
        <v>64.7</v>
      </c>
      <c r="M8152" s="6">
        <v>-64.7</v>
      </c>
    </row>
    <row r="8153" spans="1:13">
      <c r="A8153" s="5">
        <v>101</v>
      </c>
      <c r="B8153" s="5">
        <v>21341</v>
      </c>
      <c r="G8153" s="5" t="s">
        <v>1232</v>
      </c>
      <c r="H8153" s="5">
        <v>50328</v>
      </c>
      <c r="I8153" s="7">
        <v>41726</v>
      </c>
      <c r="J8153" s="5" t="s">
        <v>1233</v>
      </c>
      <c r="K8153" s="6">
        <v>0</v>
      </c>
      <c r="L8153" s="6">
        <v>64.7</v>
      </c>
      <c r="M8153" s="6">
        <v>-129.4</v>
      </c>
    </row>
    <row r="8154" spans="1:13">
      <c r="A8154" s="5">
        <v>101</v>
      </c>
      <c r="B8154" s="5">
        <v>21341</v>
      </c>
      <c r="G8154" s="5" t="s">
        <v>1242</v>
      </c>
      <c r="H8154" s="5">
        <v>73794</v>
      </c>
      <c r="I8154" s="7">
        <v>41732</v>
      </c>
      <c r="J8154" s="5" t="s">
        <v>1651</v>
      </c>
      <c r="K8154" s="6">
        <v>129.4</v>
      </c>
      <c r="L8154" s="6">
        <v>0</v>
      </c>
      <c r="M8154" s="6">
        <v>0</v>
      </c>
    </row>
    <row r="8155" spans="1:13">
      <c r="A8155" s="5">
        <v>101</v>
      </c>
      <c r="B8155" s="5">
        <v>21341</v>
      </c>
      <c r="G8155" s="5" t="s">
        <v>1232</v>
      </c>
      <c r="H8155" s="5">
        <v>50415</v>
      </c>
      <c r="I8155" s="7">
        <v>41744</v>
      </c>
      <c r="J8155" s="5" t="s">
        <v>1233</v>
      </c>
      <c r="K8155" s="6">
        <v>0</v>
      </c>
      <c r="L8155" s="6">
        <v>64.7</v>
      </c>
      <c r="M8155" s="6">
        <v>-64.7</v>
      </c>
    </row>
    <row r="8156" spans="1:13">
      <c r="A8156" s="5">
        <v>101</v>
      </c>
      <c r="B8156" s="5">
        <v>21341</v>
      </c>
      <c r="G8156" s="5" t="s">
        <v>1232</v>
      </c>
      <c r="H8156" s="5">
        <v>50430</v>
      </c>
      <c r="I8156" s="7">
        <v>41759</v>
      </c>
      <c r="J8156" s="5" t="s">
        <v>1233</v>
      </c>
      <c r="K8156" s="6">
        <v>0</v>
      </c>
      <c r="L8156" s="6">
        <v>64.7</v>
      </c>
      <c r="M8156" s="6">
        <v>-129.4</v>
      </c>
    </row>
    <row r="8157" spans="1:13">
      <c r="A8157" s="5">
        <v>101</v>
      </c>
      <c r="B8157" s="5">
        <v>21341</v>
      </c>
      <c r="G8157" s="5" t="s">
        <v>1242</v>
      </c>
      <c r="H8157" s="5">
        <v>74167</v>
      </c>
      <c r="I8157" s="7">
        <v>41760</v>
      </c>
      <c r="J8157" s="5" t="s">
        <v>1651</v>
      </c>
      <c r="K8157" s="6">
        <v>129.4</v>
      </c>
      <c r="L8157" s="6">
        <v>0</v>
      </c>
      <c r="M8157" s="6">
        <v>0</v>
      </c>
    </row>
    <row r="8158" spans="1:13">
      <c r="A8158" s="5">
        <v>101</v>
      </c>
      <c r="B8158" s="5">
        <v>21341</v>
      </c>
      <c r="G8158" s="5" t="s">
        <v>1232</v>
      </c>
      <c r="H8158" s="5">
        <v>50515</v>
      </c>
      <c r="I8158" s="7">
        <v>41774</v>
      </c>
      <c r="J8158" s="5" t="s">
        <v>1233</v>
      </c>
      <c r="K8158" s="6">
        <v>0</v>
      </c>
      <c r="L8158" s="6">
        <v>64.7</v>
      </c>
      <c r="M8158" s="6">
        <v>-64.7</v>
      </c>
    </row>
    <row r="8159" spans="1:13">
      <c r="A8159" s="5">
        <v>101</v>
      </c>
      <c r="B8159" s="5">
        <v>21341</v>
      </c>
      <c r="G8159" s="5" t="s">
        <v>1242</v>
      </c>
      <c r="H8159" s="5">
        <v>74651</v>
      </c>
      <c r="I8159" s="7">
        <v>41788</v>
      </c>
      <c r="J8159" s="5" t="s">
        <v>1651</v>
      </c>
      <c r="K8159" s="6">
        <v>129.4</v>
      </c>
      <c r="L8159" s="6">
        <v>0</v>
      </c>
      <c r="M8159" s="6">
        <v>64.7</v>
      </c>
    </row>
    <row r="8160" spans="1:13">
      <c r="A8160" s="5">
        <v>101</v>
      </c>
      <c r="B8160" s="5">
        <v>21341</v>
      </c>
      <c r="G8160" s="5" t="s">
        <v>1232</v>
      </c>
      <c r="H8160" s="5">
        <v>50530</v>
      </c>
      <c r="I8160" s="7">
        <v>41789</v>
      </c>
      <c r="J8160" s="5" t="s">
        <v>1233</v>
      </c>
      <c r="K8160" s="6">
        <v>0</v>
      </c>
      <c r="L8160" s="6">
        <v>64.7</v>
      </c>
      <c r="M8160" s="6">
        <v>0</v>
      </c>
    </row>
    <row r="8161" spans="1:14">
      <c r="A8161" s="5">
        <v>101</v>
      </c>
      <c r="B8161" s="5">
        <v>21341</v>
      </c>
      <c r="G8161" s="5" t="s">
        <v>1232</v>
      </c>
      <c r="H8161" s="5">
        <v>50613</v>
      </c>
      <c r="I8161" s="7">
        <v>41803</v>
      </c>
      <c r="J8161" s="5" t="s">
        <v>1233</v>
      </c>
      <c r="K8161" s="6">
        <v>0</v>
      </c>
      <c r="L8161" s="6">
        <v>64.7</v>
      </c>
      <c r="M8161" s="6">
        <v>-64.7</v>
      </c>
    </row>
    <row r="8162" spans="1:14">
      <c r="A8162" s="5">
        <v>101</v>
      </c>
      <c r="B8162" s="5">
        <v>21341</v>
      </c>
      <c r="G8162" s="5" t="s">
        <v>1242</v>
      </c>
      <c r="H8162" s="5">
        <v>75060</v>
      </c>
      <c r="I8162" s="7">
        <v>41816</v>
      </c>
      <c r="J8162" s="5" t="s">
        <v>1651</v>
      </c>
      <c r="K8162" s="6">
        <v>90.92</v>
      </c>
      <c r="L8162" s="6">
        <v>0</v>
      </c>
      <c r="M8162" s="6">
        <v>26.22</v>
      </c>
    </row>
    <row r="8163" spans="1:14">
      <c r="A8163" s="5">
        <v>101</v>
      </c>
      <c r="B8163" s="5">
        <v>21341</v>
      </c>
      <c r="G8163" s="5" t="s">
        <v>1232</v>
      </c>
      <c r="H8163" s="5">
        <v>50630</v>
      </c>
      <c r="I8163" s="7">
        <v>41820</v>
      </c>
      <c r="J8163" s="5" t="s">
        <v>1233</v>
      </c>
      <c r="K8163" s="6">
        <v>0</v>
      </c>
      <c r="L8163" s="6">
        <v>26.22</v>
      </c>
      <c r="M8163" s="6">
        <v>0</v>
      </c>
    </row>
    <row r="8164" spans="1:14">
      <c r="A8164" s="5">
        <v>101</v>
      </c>
      <c r="B8164" s="5">
        <v>21346</v>
      </c>
      <c r="G8164" s="5" t="s">
        <v>1222</v>
      </c>
      <c r="H8164" s="5">
        <v>4586</v>
      </c>
      <c r="I8164" s="7">
        <v>41466</v>
      </c>
      <c r="J8164" s="5" t="s">
        <v>1320</v>
      </c>
      <c r="K8164" s="6">
        <v>0</v>
      </c>
      <c r="L8164" s="6">
        <v>5.76</v>
      </c>
      <c r="M8164" s="6">
        <v>-5.76</v>
      </c>
      <c r="N8164" s="5" t="s">
        <v>4327</v>
      </c>
    </row>
    <row r="8165" spans="1:14">
      <c r="A8165" s="5">
        <v>101</v>
      </c>
      <c r="B8165" s="5">
        <v>21346</v>
      </c>
      <c r="G8165" s="5" t="s">
        <v>1232</v>
      </c>
      <c r="H8165" s="5">
        <v>10712</v>
      </c>
      <c r="I8165" s="7">
        <v>41467</v>
      </c>
      <c r="J8165" s="5" t="s">
        <v>1233</v>
      </c>
      <c r="K8165" s="6">
        <v>0</v>
      </c>
      <c r="L8165" s="6">
        <v>91.33</v>
      </c>
      <c r="M8165" s="6">
        <v>-97.09</v>
      </c>
    </row>
    <row r="8166" spans="1:14">
      <c r="A8166" s="5">
        <v>101</v>
      </c>
      <c r="B8166" s="5">
        <v>21346</v>
      </c>
      <c r="G8166" s="5" t="s">
        <v>1232</v>
      </c>
      <c r="H8166" s="5">
        <v>50715</v>
      </c>
      <c r="I8166" s="7">
        <v>41470</v>
      </c>
      <c r="J8166" s="5" t="s">
        <v>1233</v>
      </c>
      <c r="K8166" s="6">
        <v>0</v>
      </c>
      <c r="L8166" s="6">
        <v>36.15</v>
      </c>
      <c r="M8166" s="6">
        <v>-133.24</v>
      </c>
    </row>
    <row r="8167" spans="1:14">
      <c r="A8167" s="5">
        <v>101</v>
      </c>
      <c r="B8167" s="5">
        <v>21346</v>
      </c>
      <c r="G8167" s="5" t="s">
        <v>1232</v>
      </c>
      <c r="H8167" s="5">
        <v>10726</v>
      </c>
      <c r="I8167" s="7">
        <v>41481</v>
      </c>
      <c r="J8167" s="5" t="s">
        <v>1233</v>
      </c>
      <c r="K8167" s="6">
        <v>0</v>
      </c>
      <c r="L8167" s="6">
        <v>89.69</v>
      </c>
      <c r="M8167" s="6">
        <v>-222.93</v>
      </c>
    </row>
    <row r="8168" spans="1:14">
      <c r="A8168" s="5">
        <v>101</v>
      </c>
      <c r="B8168" s="5">
        <v>21346</v>
      </c>
      <c r="G8168" s="5" t="s">
        <v>1232</v>
      </c>
      <c r="H8168" s="5">
        <v>50730</v>
      </c>
      <c r="I8168" s="7">
        <v>41485</v>
      </c>
      <c r="J8168" s="5" t="s">
        <v>1233</v>
      </c>
      <c r="K8168" s="6">
        <v>0</v>
      </c>
      <c r="L8168" s="6">
        <v>36.15</v>
      </c>
      <c r="M8168" s="6">
        <v>-259.08</v>
      </c>
    </row>
    <row r="8169" spans="1:14">
      <c r="A8169" s="5">
        <v>101</v>
      </c>
      <c r="B8169" s="5">
        <v>21346</v>
      </c>
      <c r="G8169" s="5" t="s">
        <v>1614</v>
      </c>
      <c r="H8169" s="5">
        <v>2675</v>
      </c>
      <c r="I8169" s="7">
        <v>41486</v>
      </c>
      <c r="J8169" s="5" t="s">
        <v>1616</v>
      </c>
      <c r="K8169" s="6">
        <v>277.16000000000003</v>
      </c>
      <c r="L8169" s="6">
        <v>0</v>
      </c>
      <c r="M8169" s="6">
        <v>18.079999999999998</v>
      </c>
    </row>
    <row r="8170" spans="1:14">
      <c r="A8170" s="5">
        <v>101</v>
      </c>
      <c r="B8170" s="5">
        <v>21346</v>
      </c>
      <c r="G8170" s="5" t="s">
        <v>1614</v>
      </c>
      <c r="H8170" s="5">
        <v>2677</v>
      </c>
      <c r="I8170" s="7">
        <v>41486</v>
      </c>
      <c r="J8170" s="5" t="s">
        <v>4283</v>
      </c>
      <c r="K8170" s="6">
        <v>0</v>
      </c>
      <c r="L8170" s="6">
        <v>1.64</v>
      </c>
      <c r="M8170" s="6">
        <v>16.440000000000001</v>
      </c>
    </row>
    <row r="8171" spans="1:14">
      <c r="A8171" s="5">
        <v>101</v>
      </c>
      <c r="B8171" s="5">
        <v>21346</v>
      </c>
      <c r="G8171" s="5" t="s">
        <v>1232</v>
      </c>
      <c r="H8171" s="5">
        <v>10809</v>
      </c>
      <c r="I8171" s="7">
        <v>41495</v>
      </c>
      <c r="J8171" s="5" t="s">
        <v>1233</v>
      </c>
      <c r="K8171" s="6">
        <v>0</v>
      </c>
      <c r="L8171" s="6">
        <v>94.2</v>
      </c>
      <c r="M8171" s="6">
        <v>-77.760000000000005</v>
      </c>
    </row>
    <row r="8172" spans="1:14">
      <c r="A8172" s="5">
        <v>101</v>
      </c>
      <c r="B8172" s="5">
        <v>21346</v>
      </c>
      <c r="G8172" s="5" t="s">
        <v>1222</v>
      </c>
      <c r="H8172" s="5">
        <v>4746</v>
      </c>
      <c r="I8172" s="7">
        <v>41500</v>
      </c>
      <c r="J8172" s="5" t="s">
        <v>1792</v>
      </c>
      <c r="K8172" s="6">
        <v>0</v>
      </c>
      <c r="L8172" s="6">
        <v>5.76</v>
      </c>
      <c r="M8172" s="6">
        <v>-83.52</v>
      </c>
    </row>
    <row r="8173" spans="1:14">
      <c r="A8173" s="5">
        <v>101</v>
      </c>
      <c r="B8173" s="5">
        <v>21346</v>
      </c>
      <c r="G8173" s="5" t="s">
        <v>1232</v>
      </c>
      <c r="H8173" s="5">
        <v>50815</v>
      </c>
      <c r="I8173" s="7">
        <v>41501</v>
      </c>
      <c r="J8173" s="5" t="s">
        <v>1233</v>
      </c>
      <c r="K8173" s="6">
        <v>0</v>
      </c>
      <c r="L8173" s="6">
        <v>36.15</v>
      </c>
      <c r="M8173" s="6">
        <v>-119.67</v>
      </c>
    </row>
    <row r="8174" spans="1:14">
      <c r="A8174" s="5">
        <v>101</v>
      </c>
      <c r="B8174" s="5">
        <v>21346</v>
      </c>
      <c r="G8174" s="5" t="s">
        <v>1614</v>
      </c>
      <c r="H8174" s="5">
        <v>2686</v>
      </c>
      <c r="I8174" s="7">
        <v>41507</v>
      </c>
      <c r="J8174" s="5" t="s">
        <v>4284</v>
      </c>
      <c r="K8174" s="6">
        <v>0</v>
      </c>
      <c r="L8174" s="6">
        <v>9</v>
      </c>
      <c r="M8174" s="6">
        <v>-128.66999999999999</v>
      </c>
    </row>
    <row r="8175" spans="1:14">
      <c r="A8175" s="5">
        <v>101</v>
      </c>
      <c r="B8175" s="5">
        <v>21346</v>
      </c>
      <c r="G8175" s="5" t="s">
        <v>1614</v>
      </c>
      <c r="H8175" s="5">
        <v>2689</v>
      </c>
      <c r="I8175" s="7">
        <v>41507</v>
      </c>
      <c r="J8175" s="5" t="s">
        <v>1843</v>
      </c>
      <c r="K8175" s="6">
        <v>294.35000000000002</v>
      </c>
      <c r="L8175" s="6">
        <v>0</v>
      </c>
      <c r="M8175" s="6">
        <v>165.68</v>
      </c>
    </row>
    <row r="8176" spans="1:14">
      <c r="A8176" s="5">
        <v>101</v>
      </c>
      <c r="B8176" s="5">
        <v>21346</v>
      </c>
      <c r="G8176" s="5" t="s">
        <v>1232</v>
      </c>
      <c r="H8176" s="5">
        <v>10823</v>
      </c>
      <c r="I8176" s="7">
        <v>41509</v>
      </c>
      <c r="J8176" s="5" t="s">
        <v>1233</v>
      </c>
      <c r="K8176" s="6">
        <v>0</v>
      </c>
      <c r="L8176" s="6">
        <v>91.33</v>
      </c>
      <c r="M8176" s="6">
        <v>74.349999999999994</v>
      </c>
    </row>
    <row r="8177" spans="1:13">
      <c r="A8177" s="5">
        <v>101</v>
      </c>
      <c r="B8177" s="5">
        <v>21346</v>
      </c>
      <c r="G8177" s="5" t="s">
        <v>1614</v>
      </c>
      <c r="H8177" s="5">
        <v>2690</v>
      </c>
      <c r="I8177" s="7">
        <v>41515</v>
      </c>
      <c r="J8177" s="5" t="s">
        <v>4284</v>
      </c>
      <c r="K8177" s="6">
        <v>0</v>
      </c>
      <c r="L8177" s="6">
        <v>14.73</v>
      </c>
      <c r="M8177" s="6">
        <v>59.62</v>
      </c>
    </row>
    <row r="8178" spans="1:13">
      <c r="A8178" s="5">
        <v>101</v>
      </c>
      <c r="B8178" s="5">
        <v>21346</v>
      </c>
      <c r="G8178" s="5" t="s">
        <v>1232</v>
      </c>
      <c r="H8178" s="5">
        <v>50830</v>
      </c>
      <c r="I8178" s="7">
        <v>41516</v>
      </c>
      <c r="J8178" s="5" t="s">
        <v>1233</v>
      </c>
      <c r="K8178" s="6">
        <v>0</v>
      </c>
      <c r="L8178" s="6">
        <v>36.15</v>
      </c>
      <c r="M8178" s="6">
        <v>23.47</v>
      </c>
    </row>
    <row r="8179" spans="1:13">
      <c r="A8179" s="5">
        <v>101</v>
      </c>
      <c r="B8179" s="5">
        <v>21346</v>
      </c>
      <c r="G8179" s="5" t="s">
        <v>1614</v>
      </c>
      <c r="H8179" s="5">
        <v>2696</v>
      </c>
      <c r="I8179" s="7">
        <v>41517</v>
      </c>
      <c r="J8179" s="5" t="s">
        <v>4289</v>
      </c>
      <c r="K8179" s="6">
        <v>0</v>
      </c>
      <c r="L8179" s="6">
        <v>19.239999999999998</v>
      </c>
      <c r="M8179" s="6">
        <v>4.2300000000000004</v>
      </c>
    </row>
    <row r="8180" spans="1:13">
      <c r="A8180" s="5">
        <v>101</v>
      </c>
      <c r="B8180" s="5">
        <v>21346</v>
      </c>
      <c r="G8180" s="5" t="s">
        <v>1232</v>
      </c>
      <c r="H8180" s="5">
        <v>10906</v>
      </c>
      <c r="I8180" s="7">
        <v>41523</v>
      </c>
      <c r="J8180" s="5" t="s">
        <v>1233</v>
      </c>
      <c r="K8180" s="6">
        <v>0</v>
      </c>
      <c r="L8180" s="6">
        <v>85.59</v>
      </c>
      <c r="M8180" s="6">
        <v>-81.36</v>
      </c>
    </row>
    <row r="8181" spans="1:13">
      <c r="A8181" s="5">
        <v>101</v>
      </c>
      <c r="B8181" s="5">
        <v>21346</v>
      </c>
      <c r="G8181" s="5" t="s">
        <v>1242</v>
      </c>
      <c r="H8181" s="5">
        <v>70853</v>
      </c>
      <c r="I8181" s="7">
        <v>41523</v>
      </c>
      <c r="J8181" s="5" t="s">
        <v>2037</v>
      </c>
      <c r="K8181" s="6">
        <v>5.74</v>
      </c>
      <c r="L8181" s="6">
        <v>0</v>
      </c>
      <c r="M8181" s="6">
        <v>-75.62</v>
      </c>
    </row>
    <row r="8182" spans="1:13">
      <c r="A8182" s="5">
        <v>101</v>
      </c>
      <c r="B8182" s="5">
        <v>21346</v>
      </c>
      <c r="G8182" s="5" t="s">
        <v>1232</v>
      </c>
      <c r="H8182" s="5">
        <v>50913</v>
      </c>
      <c r="I8182" s="7">
        <v>41530</v>
      </c>
      <c r="J8182" s="5" t="s">
        <v>1233</v>
      </c>
      <c r="K8182" s="6">
        <v>0</v>
      </c>
      <c r="L8182" s="6">
        <v>36.15</v>
      </c>
      <c r="M8182" s="6">
        <v>-111.77</v>
      </c>
    </row>
    <row r="8183" spans="1:13">
      <c r="A8183" s="5">
        <v>101</v>
      </c>
      <c r="B8183" s="5">
        <v>21346</v>
      </c>
      <c r="G8183" s="5" t="s">
        <v>1232</v>
      </c>
      <c r="H8183" s="5">
        <v>10920</v>
      </c>
      <c r="I8183" s="7">
        <v>41537</v>
      </c>
      <c r="J8183" s="5" t="s">
        <v>1233</v>
      </c>
      <c r="K8183" s="6">
        <v>0</v>
      </c>
      <c r="L8183" s="6">
        <v>98.49</v>
      </c>
      <c r="M8183" s="6">
        <v>-210.26</v>
      </c>
    </row>
    <row r="8184" spans="1:13">
      <c r="A8184" s="5">
        <v>101</v>
      </c>
      <c r="B8184" s="5">
        <v>21346</v>
      </c>
      <c r="G8184" s="5" t="s">
        <v>1614</v>
      </c>
      <c r="H8184" s="5">
        <v>2710</v>
      </c>
      <c r="I8184" s="7">
        <v>41547</v>
      </c>
      <c r="J8184" s="5" t="s">
        <v>4284</v>
      </c>
      <c r="K8184" s="6">
        <v>0</v>
      </c>
      <c r="L8184" s="6">
        <v>14.73</v>
      </c>
      <c r="M8184" s="6">
        <v>-224.99</v>
      </c>
    </row>
    <row r="8185" spans="1:13">
      <c r="A8185" s="5">
        <v>101</v>
      </c>
      <c r="B8185" s="5">
        <v>21346</v>
      </c>
      <c r="G8185" s="5" t="s">
        <v>1614</v>
      </c>
      <c r="H8185" s="5">
        <v>2715</v>
      </c>
      <c r="I8185" s="7">
        <v>41547</v>
      </c>
      <c r="J8185" s="5" t="s">
        <v>2211</v>
      </c>
      <c r="K8185" s="6">
        <v>291.08</v>
      </c>
      <c r="L8185" s="6">
        <v>0</v>
      </c>
      <c r="M8185" s="6">
        <v>66.09</v>
      </c>
    </row>
    <row r="8186" spans="1:13">
      <c r="A8186" s="5">
        <v>101</v>
      </c>
      <c r="B8186" s="5">
        <v>21346</v>
      </c>
      <c r="G8186" s="5" t="s">
        <v>1614</v>
      </c>
      <c r="H8186" s="5">
        <v>2720</v>
      </c>
      <c r="I8186" s="7">
        <v>41547</v>
      </c>
      <c r="J8186" s="5" t="s">
        <v>4328</v>
      </c>
      <c r="K8186" s="6">
        <v>0</v>
      </c>
      <c r="L8186" s="6">
        <v>5.76</v>
      </c>
      <c r="M8186" s="6">
        <v>60.33</v>
      </c>
    </row>
    <row r="8187" spans="1:13">
      <c r="A8187" s="5">
        <v>101</v>
      </c>
      <c r="B8187" s="5">
        <v>21346</v>
      </c>
      <c r="G8187" s="5" t="s">
        <v>1232</v>
      </c>
      <c r="H8187" s="5">
        <v>50930</v>
      </c>
      <c r="I8187" s="7">
        <v>41547</v>
      </c>
      <c r="J8187" s="5" t="s">
        <v>1233</v>
      </c>
      <c r="K8187" s="6">
        <v>0</v>
      </c>
      <c r="L8187" s="6">
        <v>36.15</v>
      </c>
      <c r="M8187" s="6">
        <v>24.18</v>
      </c>
    </row>
    <row r="8188" spans="1:13">
      <c r="A8188" s="5">
        <v>101</v>
      </c>
      <c r="B8188" s="5">
        <v>21346</v>
      </c>
      <c r="G8188" s="5" t="s">
        <v>1222</v>
      </c>
      <c r="H8188" s="5">
        <v>4970</v>
      </c>
      <c r="I8188" s="7">
        <v>41549</v>
      </c>
      <c r="J8188" s="5" t="s">
        <v>2235</v>
      </c>
      <c r="K8188" s="6">
        <v>0</v>
      </c>
      <c r="L8188" s="6">
        <v>5.76</v>
      </c>
      <c r="M8188" s="6">
        <v>18.420000000000002</v>
      </c>
    </row>
    <row r="8189" spans="1:13">
      <c r="A8189" s="5">
        <v>101</v>
      </c>
      <c r="B8189" s="5">
        <v>21346</v>
      </c>
      <c r="G8189" s="5" t="s">
        <v>1232</v>
      </c>
      <c r="H8189" s="5">
        <v>11004</v>
      </c>
      <c r="I8189" s="7">
        <v>41551</v>
      </c>
      <c r="J8189" s="5" t="s">
        <v>1233</v>
      </c>
      <c r="K8189" s="6">
        <v>0</v>
      </c>
      <c r="L8189" s="6">
        <v>92.34</v>
      </c>
      <c r="M8189" s="6">
        <v>-73.92</v>
      </c>
    </row>
    <row r="8190" spans="1:13">
      <c r="A8190" s="5">
        <v>101</v>
      </c>
      <c r="B8190" s="5">
        <v>21346</v>
      </c>
      <c r="G8190" s="5" t="s">
        <v>1232</v>
      </c>
      <c r="H8190" s="5">
        <v>51015</v>
      </c>
      <c r="I8190" s="7">
        <v>41562</v>
      </c>
      <c r="J8190" s="5" t="s">
        <v>1233</v>
      </c>
      <c r="K8190" s="6">
        <v>0</v>
      </c>
      <c r="L8190" s="6">
        <v>36.15</v>
      </c>
      <c r="M8190" s="6">
        <v>-110.07</v>
      </c>
    </row>
    <row r="8191" spans="1:13">
      <c r="A8191" s="5">
        <v>101</v>
      </c>
      <c r="B8191" s="5">
        <v>21346</v>
      </c>
      <c r="G8191" s="5" t="s">
        <v>1232</v>
      </c>
      <c r="H8191" s="5">
        <v>11018</v>
      </c>
      <c r="I8191" s="7">
        <v>41565</v>
      </c>
      <c r="J8191" s="5" t="s">
        <v>1233</v>
      </c>
      <c r="K8191" s="6">
        <v>0</v>
      </c>
      <c r="L8191" s="6">
        <v>115.13</v>
      </c>
      <c r="M8191" s="6">
        <v>-225.2</v>
      </c>
    </row>
    <row r="8192" spans="1:13">
      <c r="A8192" s="5">
        <v>101</v>
      </c>
      <c r="B8192" s="5">
        <v>21346</v>
      </c>
      <c r="G8192" s="5" t="s">
        <v>1232</v>
      </c>
      <c r="H8192" s="5">
        <v>51030</v>
      </c>
      <c r="I8192" s="7">
        <v>41577</v>
      </c>
      <c r="J8192" s="5" t="s">
        <v>1233</v>
      </c>
      <c r="K8192" s="6">
        <v>0</v>
      </c>
      <c r="L8192" s="6">
        <v>36.15</v>
      </c>
      <c r="M8192" s="6">
        <v>-261.35000000000002</v>
      </c>
    </row>
    <row r="8193" spans="1:13">
      <c r="A8193" s="5">
        <v>101</v>
      </c>
      <c r="B8193" s="5">
        <v>21346</v>
      </c>
      <c r="G8193" s="5" t="s">
        <v>1614</v>
      </c>
      <c r="H8193" s="5">
        <v>2732</v>
      </c>
      <c r="I8193" s="7">
        <v>41578</v>
      </c>
      <c r="J8193" s="5" t="s">
        <v>2419</v>
      </c>
      <c r="K8193" s="6">
        <v>292.7</v>
      </c>
      <c r="L8193" s="6">
        <v>0</v>
      </c>
      <c r="M8193" s="6">
        <v>31.35</v>
      </c>
    </row>
    <row r="8194" spans="1:13">
      <c r="A8194" s="5">
        <v>101</v>
      </c>
      <c r="B8194" s="5">
        <v>21346</v>
      </c>
      <c r="G8194" s="5" t="s">
        <v>1614</v>
      </c>
      <c r="H8194" s="5">
        <v>2733</v>
      </c>
      <c r="I8194" s="7">
        <v>41578</v>
      </c>
      <c r="J8194" s="5" t="s">
        <v>4295</v>
      </c>
      <c r="K8194" s="6">
        <v>0</v>
      </c>
      <c r="L8194" s="6">
        <v>18</v>
      </c>
      <c r="M8194" s="6">
        <v>13.35</v>
      </c>
    </row>
    <row r="8195" spans="1:13">
      <c r="A8195" s="5">
        <v>101</v>
      </c>
      <c r="B8195" s="5">
        <v>21346</v>
      </c>
      <c r="G8195" s="5" t="s">
        <v>1232</v>
      </c>
      <c r="H8195" s="5">
        <v>11101</v>
      </c>
      <c r="I8195" s="7">
        <v>41579</v>
      </c>
      <c r="J8195" s="5" t="s">
        <v>1233</v>
      </c>
      <c r="K8195" s="6">
        <v>0</v>
      </c>
      <c r="L8195" s="6">
        <v>116.34</v>
      </c>
      <c r="M8195" s="6">
        <v>-102.99</v>
      </c>
    </row>
    <row r="8196" spans="1:13">
      <c r="A8196" s="5">
        <v>101</v>
      </c>
      <c r="B8196" s="5">
        <v>21346</v>
      </c>
      <c r="G8196" s="5" t="s">
        <v>1222</v>
      </c>
      <c r="H8196" s="5">
        <v>5146</v>
      </c>
      <c r="I8196" s="7">
        <v>41584</v>
      </c>
      <c r="J8196" s="5" t="s">
        <v>2474</v>
      </c>
      <c r="K8196" s="6">
        <v>0</v>
      </c>
      <c r="L8196" s="6">
        <v>5.76</v>
      </c>
      <c r="M8196" s="6">
        <v>-108.75</v>
      </c>
    </row>
    <row r="8197" spans="1:13">
      <c r="A8197" s="5">
        <v>101</v>
      </c>
      <c r="B8197" s="5">
        <v>21346</v>
      </c>
      <c r="G8197" s="5" t="s">
        <v>1232</v>
      </c>
      <c r="H8197" s="5">
        <v>11115</v>
      </c>
      <c r="I8197" s="7">
        <v>41593</v>
      </c>
      <c r="J8197" s="5" t="s">
        <v>1233</v>
      </c>
      <c r="K8197" s="6">
        <v>0</v>
      </c>
      <c r="L8197" s="6">
        <v>119.21</v>
      </c>
      <c r="M8197" s="6">
        <v>-227.96</v>
      </c>
    </row>
    <row r="8198" spans="1:13">
      <c r="A8198" s="5">
        <v>101</v>
      </c>
      <c r="B8198" s="5">
        <v>21346</v>
      </c>
      <c r="G8198" s="5" t="s">
        <v>1232</v>
      </c>
      <c r="H8198" s="5">
        <v>51115</v>
      </c>
      <c r="I8198" s="7">
        <v>41593</v>
      </c>
      <c r="J8198" s="5" t="s">
        <v>1233</v>
      </c>
      <c r="K8198" s="6">
        <v>0</v>
      </c>
      <c r="L8198" s="6">
        <v>36.15</v>
      </c>
      <c r="M8198" s="6">
        <v>-264.11</v>
      </c>
    </row>
    <row r="8199" spans="1:13">
      <c r="A8199" s="5">
        <v>101</v>
      </c>
      <c r="B8199" s="5">
        <v>21346</v>
      </c>
      <c r="G8199" s="5" t="s">
        <v>1232</v>
      </c>
      <c r="H8199" s="5">
        <v>51127</v>
      </c>
      <c r="I8199" s="7">
        <v>41605</v>
      </c>
      <c r="J8199" s="5" t="s">
        <v>1233</v>
      </c>
      <c r="K8199" s="6">
        <v>0</v>
      </c>
      <c r="L8199" s="6">
        <v>36.15</v>
      </c>
      <c r="M8199" s="6">
        <v>-300.26</v>
      </c>
    </row>
    <row r="8200" spans="1:13">
      <c r="A8200" s="5">
        <v>101</v>
      </c>
      <c r="B8200" s="5">
        <v>21346</v>
      </c>
      <c r="G8200" s="5" t="s">
        <v>1614</v>
      </c>
      <c r="H8200" s="5">
        <v>2749</v>
      </c>
      <c r="I8200" s="7">
        <v>41608</v>
      </c>
      <c r="J8200" s="5" t="s">
        <v>4301</v>
      </c>
      <c r="K8200" s="6">
        <v>0</v>
      </c>
      <c r="L8200" s="6">
        <v>18</v>
      </c>
      <c r="M8200" s="6">
        <v>-318.26</v>
      </c>
    </row>
    <row r="8201" spans="1:13">
      <c r="A8201" s="5">
        <v>101</v>
      </c>
      <c r="B8201" s="5">
        <v>21346</v>
      </c>
      <c r="G8201" s="5" t="s">
        <v>1614</v>
      </c>
      <c r="H8201" s="5">
        <v>2754</v>
      </c>
      <c r="I8201" s="7">
        <v>41608</v>
      </c>
      <c r="J8201" s="5" t="s">
        <v>2679</v>
      </c>
      <c r="K8201" s="6">
        <v>333.29</v>
      </c>
      <c r="L8201" s="6">
        <v>0</v>
      </c>
      <c r="M8201" s="6">
        <v>15.03</v>
      </c>
    </row>
    <row r="8202" spans="1:13">
      <c r="A8202" s="5">
        <v>101</v>
      </c>
      <c r="B8202" s="5">
        <v>21346</v>
      </c>
      <c r="G8202" s="5" t="s">
        <v>1222</v>
      </c>
      <c r="H8202" s="5">
        <v>5315</v>
      </c>
      <c r="I8202" s="7">
        <v>41619</v>
      </c>
      <c r="J8202" s="5" t="s">
        <v>2737</v>
      </c>
      <c r="K8202" s="6">
        <v>0</v>
      </c>
      <c r="L8202" s="6">
        <v>5.76</v>
      </c>
      <c r="M8202" s="6">
        <v>9.27</v>
      </c>
    </row>
    <row r="8203" spans="1:13">
      <c r="A8203" s="5">
        <v>101</v>
      </c>
      <c r="B8203" s="5">
        <v>21346</v>
      </c>
      <c r="G8203" s="5" t="s">
        <v>1232</v>
      </c>
      <c r="H8203" s="5">
        <v>11213</v>
      </c>
      <c r="I8203" s="7">
        <v>41621</v>
      </c>
      <c r="J8203" s="5" t="s">
        <v>1233</v>
      </c>
      <c r="K8203" s="6">
        <v>0</v>
      </c>
      <c r="L8203" s="6">
        <v>116.82</v>
      </c>
      <c r="M8203" s="6">
        <v>-107.55</v>
      </c>
    </row>
    <row r="8204" spans="1:13">
      <c r="A8204" s="5">
        <v>101</v>
      </c>
      <c r="B8204" s="5">
        <v>21346</v>
      </c>
      <c r="G8204" s="5" t="s">
        <v>1232</v>
      </c>
      <c r="H8204" s="5">
        <v>51213</v>
      </c>
      <c r="I8204" s="7">
        <v>41621</v>
      </c>
      <c r="J8204" s="5" t="s">
        <v>1233</v>
      </c>
      <c r="K8204" s="6">
        <v>0</v>
      </c>
      <c r="L8204" s="6">
        <v>36.15</v>
      </c>
      <c r="M8204" s="6">
        <v>-143.69999999999999</v>
      </c>
    </row>
    <row r="8205" spans="1:13">
      <c r="A8205" s="5">
        <v>101</v>
      </c>
      <c r="B8205" s="5">
        <v>21346</v>
      </c>
      <c r="G8205" s="5" t="s">
        <v>1614</v>
      </c>
      <c r="H8205" s="5">
        <v>2771</v>
      </c>
      <c r="I8205" s="7">
        <v>41635</v>
      </c>
      <c r="J8205" s="5" t="s">
        <v>2817</v>
      </c>
      <c r="K8205" s="6">
        <v>373.27</v>
      </c>
      <c r="L8205" s="6">
        <v>0</v>
      </c>
      <c r="M8205" s="6">
        <v>229.57</v>
      </c>
    </row>
    <row r="8206" spans="1:13">
      <c r="A8206" s="5">
        <v>101</v>
      </c>
      <c r="B8206" s="5">
        <v>21346</v>
      </c>
      <c r="G8206" s="5" t="s">
        <v>1232</v>
      </c>
      <c r="H8206" s="5">
        <v>11227</v>
      </c>
      <c r="I8206" s="7">
        <v>41635</v>
      </c>
      <c r="J8206" s="5" t="s">
        <v>1233</v>
      </c>
      <c r="K8206" s="6">
        <v>0</v>
      </c>
      <c r="L8206" s="6">
        <v>116.5</v>
      </c>
      <c r="M8206" s="6">
        <v>113.07</v>
      </c>
    </row>
    <row r="8207" spans="1:13">
      <c r="A8207" s="5">
        <v>101</v>
      </c>
      <c r="B8207" s="5">
        <v>21346</v>
      </c>
      <c r="G8207" s="5" t="s">
        <v>1232</v>
      </c>
      <c r="H8207" s="5">
        <v>51230</v>
      </c>
      <c r="I8207" s="7">
        <v>41638</v>
      </c>
      <c r="J8207" s="5" t="s">
        <v>1233</v>
      </c>
      <c r="K8207" s="6">
        <v>0</v>
      </c>
      <c r="L8207" s="6">
        <v>36.15</v>
      </c>
      <c r="M8207" s="6">
        <v>76.92</v>
      </c>
    </row>
    <row r="8208" spans="1:13">
      <c r="A8208" s="5">
        <v>101</v>
      </c>
      <c r="B8208" s="5">
        <v>21346</v>
      </c>
      <c r="G8208" s="5" t="s">
        <v>1232</v>
      </c>
      <c r="H8208" s="5">
        <v>10110</v>
      </c>
      <c r="I8208" s="7">
        <v>41649</v>
      </c>
      <c r="J8208" s="5" t="s">
        <v>1233</v>
      </c>
      <c r="K8208" s="6">
        <v>0</v>
      </c>
      <c r="L8208" s="6">
        <v>208.84</v>
      </c>
      <c r="M8208" s="6">
        <v>-131.91999999999999</v>
      </c>
    </row>
    <row r="8209" spans="1:13">
      <c r="A8209" s="5">
        <v>101</v>
      </c>
      <c r="B8209" s="5">
        <v>21346</v>
      </c>
      <c r="G8209" s="5" t="s">
        <v>1232</v>
      </c>
      <c r="H8209" s="5">
        <v>50115</v>
      </c>
      <c r="I8209" s="7">
        <v>41654</v>
      </c>
      <c r="J8209" s="5" t="s">
        <v>1233</v>
      </c>
      <c r="K8209" s="6">
        <v>0</v>
      </c>
      <c r="L8209" s="6">
        <v>72.33</v>
      </c>
      <c r="M8209" s="6">
        <v>-204.25</v>
      </c>
    </row>
    <row r="8210" spans="1:13">
      <c r="A8210" s="5">
        <v>101</v>
      </c>
      <c r="B8210" s="5">
        <v>21346</v>
      </c>
      <c r="G8210" s="5" t="s">
        <v>1222</v>
      </c>
      <c r="H8210" s="5">
        <v>5497</v>
      </c>
      <c r="I8210" s="7">
        <v>41656</v>
      </c>
      <c r="J8210" s="5" t="s">
        <v>2988</v>
      </c>
      <c r="K8210" s="6">
        <v>0</v>
      </c>
      <c r="L8210" s="6">
        <v>17.2</v>
      </c>
      <c r="M8210" s="6">
        <v>-221.45</v>
      </c>
    </row>
    <row r="8211" spans="1:13">
      <c r="A8211" s="5">
        <v>101</v>
      </c>
      <c r="B8211" s="5">
        <v>21346</v>
      </c>
      <c r="G8211" s="5" t="s">
        <v>1614</v>
      </c>
      <c r="H8211" s="5">
        <v>2785</v>
      </c>
      <c r="I8211" s="7">
        <v>41660</v>
      </c>
      <c r="J8211" s="5" t="s">
        <v>4295</v>
      </c>
      <c r="K8211" s="6">
        <v>0</v>
      </c>
      <c r="L8211" s="6">
        <v>18</v>
      </c>
      <c r="M8211" s="6">
        <v>-239.45</v>
      </c>
    </row>
    <row r="8212" spans="1:13">
      <c r="A8212" s="5">
        <v>101</v>
      </c>
      <c r="B8212" s="5">
        <v>21346</v>
      </c>
      <c r="G8212" s="5" t="s">
        <v>1232</v>
      </c>
      <c r="H8212" s="5">
        <v>10124</v>
      </c>
      <c r="I8212" s="7">
        <v>41663</v>
      </c>
      <c r="J8212" s="5" t="s">
        <v>1233</v>
      </c>
      <c r="K8212" s="6">
        <v>0</v>
      </c>
      <c r="L8212" s="6">
        <v>197.37</v>
      </c>
      <c r="M8212" s="6">
        <v>-436.82</v>
      </c>
    </row>
    <row r="8213" spans="1:13">
      <c r="A8213" s="5">
        <v>101</v>
      </c>
      <c r="B8213" s="5">
        <v>21346</v>
      </c>
      <c r="G8213" s="5" t="s">
        <v>1232</v>
      </c>
      <c r="H8213" s="5">
        <v>50130</v>
      </c>
      <c r="I8213" s="7">
        <v>41669</v>
      </c>
      <c r="J8213" s="5" t="s">
        <v>1233</v>
      </c>
      <c r="K8213" s="6">
        <v>0</v>
      </c>
      <c r="L8213" s="6">
        <v>75.61</v>
      </c>
      <c r="M8213" s="6">
        <v>-512.42999999999995</v>
      </c>
    </row>
    <row r="8214" spans="1:13">
      <c r="A8214" s="5">
        <v>101</v>
      </c>
      <c r="B8214" s="5">
        <v>21346</v>
      </c>
      <c r="G8214" s="5" t="s">
        <v>1614</v>
      </c>
      <c r="H8214" s="5">
        <v>2793</v>
      </c>
      <c r="I8214" s="7">
        <v>41670</v>
      </c>
      <c r="J8214" s="5" t="s">
        <v>4310</v>
      </c>
      <c r="K8214" s="6">
        <v>0</v>
      </c>
      <c r="L8214" s="6">
        <v>23.73</v>
      </c>
      <c r="M8214" s="6">
        <v>-536.16</v>
      </c>
    </row>
    <row r="8215" spans="1:13">
      <c r="A8215" s="5">
        <v>101</v>
      </c>
      <c r="B8215" s="5">
        <v>21346</v>
      </c>
      <c r="G8215" s="5" t="s">
        <v>1614</v>
      </c>
      <c r="H8215" s="5">
        <v>2796</v>
      </c>
      <c r="I8215" s="7">
        <v>41670</v>
      </c>
      <c r="J8215" s="5" t="s">
        <v>3077</v>
      </c>
      <c r="K8215" s="6">
        <v>571.17999999999995</v>
      </c>
      <c r="L8215" s="6">
        <v>0</v>
      </c>
      <c r="M8215" s="6">
        <v>35.020000000000003</v>
      </c>
    </row>
    <row r="8216" spans="1:13">
      <c r="A8216" s="5">
        <v>101</v>
      </c>
      <c r="B8216" s="5">
        <v>21346</v>
      </c>
      <c r="G8216" s="5" t="s">
        <v>1222</v>
      </c>
      <c r="H8216" s="5">
        <v>5599</v>
      </c>
      <c r="I8216" s="7">
        <v>41677</v>
      </c>
      <c r="J8216" s="5" t="s">
        <v>3127</v>
      </c>
      <c r="K8216" s="6">
        <v>0</v>
      </c>
      <c r="L8216" s="6">
        <v>17.2</v>
      </c>
      <c r="M8216" s="6">
        <v>17.82</v>
      </c>
    </row>
    <row r="8217" spans="1:13">
      <c r="A8217" s="5">
        <v>101</v>
      </c>
      <c r="B8217" s="5">
        <v>21346</v>
      </c>
      <c r="G8217" s="5" t="s">
        <v>1232</v>
      </c>
      <c r="H8217" s="5">
        <v>10207</v>
      </c>
      <c r="I8217" s="7">
        <v>41677</v>
      </c>
      <c r="J8217" s="5" t="s">
        <v>1233</v>
      </c>
      <c r="K8217" s="6">
        <v>0</v>
      </c>
      <c r="L8217" s="6">
        <v>195.73</v>
      </c>
      <c r="M8217" s="6">
        <v>-177.91</v>
      </c>
    </row>
    <row r="8218" spans="1:13">
      <c r="A8218" s="5">
        <v>101</v>
      </c>
      <c r="B8218" s="5">
        <v>21346</v>
      </c>
      <c r="G8218" s="5" t="s">
        <v>1232</v>
      </c>
      <c r="H8218" s="5">
        <v>50214</v>
      </c>
      <c r="I8218" s="7">
        <v>41684</v>
      </c>
      <c r="J8218" s="5" t="s">
        <v>1233</v>
      </c>
      <c r="K8218" s="6">
        <v>0</v>
      </c>
      <c r="L8218" s="6">
        <v>74.45</v>
      </c>
      <c r="M8218" s="6">
        <v>-252.36</v>
      </c>
    </row>
    <row r="8219" spans="1:13">
      <c r="A8219" s="5">
        <v>101</v>
      </c>
      <c r="B8219" s="5">
        <v>21346</v>
      </c>
      <c r="G8219" s="5" t="s">
        <v>1232</v>
      </c>
      <c r="H8219" s="5">
        <v>10221</v>
      </c>
      <c r="I8219" s="7">
        <v>41691</v>
      </c>
      <c r="J8219" s="5" t="s">
        <v>1233</v>
      </c>
      <c r="K8219" s="6">
        <v>0</v>
      </c>
      <c r="L8219" s="6">
        <v>201.47</v>
      </c>
      <c r="M8219" s="6">
        <v>-453.83</v>
      </c>
    </row>
    <row r="8220" spans="1:13">
      <c r="A8220" s="5">
        <v>101</v>
      </c>
      <c r="B8220" s="5">
        <v>21346</v>
      </c>
      <c r="G8220" s="5" t="s">
        <v>1614</v>
      </c>
      <c r="H8220" s="5">
        <v>2812</v>
      </c>
      <c r="I8220" s="7">
        <v>41698</v>
      </c>
      <c r="J8220" s="5" t="s">
        <v>4301</v>
      </c>
      <c r="K8220" s="6">
        <v>0</v>
      </c>
      <c r="L8220" s="6">
        <v>46.65</v>
      </c>
      <c r="M8220" s="6">
        <v>-500.48</v>
      </c>
    </row>
    <row r="8221" spans="1:13">
      <c r="A8221" s="5">
        <v>101</v>
      </c>
      <c r="B8221" s="5">
        <v>21346</v>
      </c>
      <c r="G8221" s="5" t="s">
        <v>1614</v>
      </c>
      <c r="H8221" s="5">
        <v>2827</v>
      </c>
      <c r="I8221" s="7">
        <v>41698</v>
      </c>
      <c r="J8221" s="5" t="s">
        <v>3302</v>
      </c>
      <c r="K8221" s="6">
        <v>576.47</v>
      </c>
      <c r="L8221" s="6">
        <v>0</v>
      </c>
      <c r="M8221" s="6">
        <v>75.989999999999995</v>
      </c>
    </row>
    <row r="8222" spans="1:13">
      <c r="A8222" s="5">
        <v>101</v>
      </c>
      <c r="B8222" s="5">
        <v>21346</v>
      </c>
      <c r="G8222" s="5" t="s">
        <v>1232</v>
      </c>
      <c r="H8222" s="5">
        <v>50228</v>
      </c>
      <c r="I8222" s="7">
        <v>41698</v>
      </c>
      <c r="J8222" s="5" t="s">
        <v>1233</v>
      </c>
      <c r="K8222" s="6">
        <v>0</v>
      </c>
      <c r="L8222" s="6">
        <v>74.13</v>
      </c>
      <c r="M8222" s="6">
        <v>1.86</v>
      </c>
    </row>
    <row r="8223" spans="1:13">
      <c r="A8223" s="5">
        <v>101</v>
      </c>
      <c r="B8223" s="5">
        <v>21346</v>
      </c>
      <c r="G8223" s="5" t="s">
        <v>1222</v>
      </c>
      <c r="H8223" s="5">
        <v>5736</v>
      </c>
      <c r="I8223" s="7">
        <v>41703</v>
      </c>
      <c r="J8223" s="5" t="s">
        <v>3338</v>
      </c>
      <c r="K8223" s="6">
        <v>0</v>
      </c>
      <c r="L8223" s="6">
        <v>17.2</v>
      </c>
      <c r="M8223" s="6">
        <v>-15.34</v>
      </c>
    </row>
    <row r="8224" spans="1:13">
      <c r="A8224" s="5">
        <v>101</v>
      </c>
      <c r="B8224" s="5">
        <v>21346</v>
      </c>
      <c r="G8224" s="5" t="s">
        <v>1232</v>
      </c>
      <c r="H8224" s="5">
        <v>10307</v>
      </c>
      <c r="I8224" s="7">
        <v>41705</v>
      </c>
      <c r="J8224" s="5" t="s">
        <v>1233</v>
      </c>
      <c r="K8224" s="6">
        <v>0</v>
      </c>
      <c r="L8224" s="6">
        <v>198.6</v>
      </c>
      <c r="M8224" s="6">
        <v>-213.94</v>
      </c>
    </row>
    <row r="8225" spans="1:13">
      <c r="A8225" s="5">
        <v>101</v>
      </c>
      <c r="B8225" s="5">
        <v>21346</v>
      </c>
      <c r="G8225" s="5" t="s">
        <v>1232</v>
      </c>
      <c r="H8225" s="5">
        <v>50314</v>
      </c>
      <c r="I8225" s="7">
        <v>41712</v>
      </c>
      <c r="J8225" s="5" t="s">
        <v>1233</v>
      </c>
      <c r="K8225" s="6">
        <v>0</v>
      </c>
      <c r="L8225" s="6">
        <v>74.13</v>
      </c>
      <c r="M8225" s="6">
        <v>-288.07</v>
      </c>
    </row>
    <row r="8226" spans="1:13">
      <c r="A8226" s="5">
        <v>101</v>
      </c>
      <c r="B8226" s="5">
        <v>21346</v>
      </c>
      <c r="G8226" s="5" t="s">
        <v>1232</v>
      </c>
      <c r="H8226" s="5">
        <v>10321</v>
      </c>
      <c r="I8226" s="7">
        <v>41719</v>
      </c>
      <c r="J8226" s="5" t="s">
        <v>1233</v>
      </c>
      <c r="K8226" s="6">
        <v>0</v>
      </c>
      <c r="L8226" s="6">
        <v>204.35</v>
      </c>
      <c r="M8226" s="6">
        <v>-492.42</v>
      </c>
    </row>
    <row r="8227" spans="1:13">
      <c r="A8227" s="5">
        <v>101</v>
      </c>
      <c r="B8227" s="5">
        <v>21346</v>
      </c>
      <c r="G8227" s="5" t="s">
        <v>1232</v>
      </c>
      <c r="H8227" s="5">
        <v>50328</v>
      </c>
      <c r="I8227" s="7">
        <v>41726</v>
      </c>
      <c r="J8227" s="5" t="s">
        <v>1233</v>
      </c>
      <c r="K8227" s="6">
        <v>0</v>
      </c>
      <c r="L8227" s="6">
        <v>74.13</v>
      </c>
      <c r="M8227" s="6">
        <v>-566.54999999999995</v>
      </c>
    </row>
    <row r="8228" spans="1:13">
      <c r="A8228" s="5">
        <v>101</v>
      </c>
      <c r="B8228" s="5">
        <v>21346</v>
      </c>
      <c r="G8228" s="5" t="s">
        <v>1614</v>
      </c>
      <c r="H8228" s="5">
        <v>2837</v>
      </c>
      <c r="I8228" s="7">
        <v>41729</v>
      </c>
      <c r="J8228" s="5" t="s">
        <v>3541</v>
      </c>
      <c r="K8228" s="6">
        <v>594.91</v>
      </c>
      <c r="L8228" s="6">
        <v>0</v>
      </c>
      <c r="M8228" s="6">
        <v>28.36</v>
      </c>
    </row>
    <row r="8229" spans="1:13">
      <c r="A8229" s="5">
        <v>101</v>
      </c>
      <c r="B8229" s="5">
        <v>21346</v>
      </c>
      <c r="G8229" s="5" t="s">
        <v>1614</v>
      </c>
      <c r="H8229" s="5">
        <v>2843</v>
      </c>
      <c r="I8229" s="7">
        <v>41729</v>
      </c>
      <c r="J8229" s="5" t="s">
        <v>4317</v>
      </c>
      <c r="K8229" s="6">
        <v>0</v>
      </c>
      <c r="L8229" s="6">
        <v>2.87</v>
      </c>
      <c r="M8229" s="6">
        <v>25.49</v>
      </c>
    </row>
    <row r="8230" spans="1:13">
      <c r="A8230" s="5">
        <v>101</v>
      </c>
      <c r="B8230" s="5">
        <v>21346</v>
      </c>
      <c r="G8230" s="5" t="s">
        <v>1222</v>
      </c>
      <c r="H8230" s="5">
        <v>5899</v>
      </c>
      <c r="I8230" s="7">
        <v>41733</v>
      </c>
      <c r="J8230" s="5" t="s">
        <v>3581</v>
      </c>
      <c r="K8230" s="6">
        <v>0</v>
      </c>
      <c r="L8230" s="6">
        <v>17.2</v>
      </c>
      <c r="M8230" s="6">
        <v>8.2899999999999991</v>
      </c>
    </row>
    <row r="8231" spans="1:13">
      <c r="A8231" s="5">
        <v>101</v>
      </c>
      <c r="B8231" s="5">
        <v>21346</v>
      </c>
      <c r="G8231" s="5" t="s">
        <v>1232</v>
      </c>
      <c r="H8231" s="5">
        <v>10404</v>
      </c>
      <c r="I8231" s="7">
        <v>41733</v>
      </c>
      <c r="J8231" s="5" t="s">
        <v>1233</v>
      </c>
      <c r="K8231" s="6">
        <v>0</v>
      </c>
      <c r="L8231" s="6">
        <v>212.03</v>
      </c>
      <c r="M8231" s="6">
        <v>-203.74</v>
      </c>
    </row>
    <row r="8232" spans="1:13">
      <c r="A8232" s="5">
        <v>101</v>
      </c>
      <c r="B8232" s="5">
        <v>21346</v>
      </c>
      <c r="G8232" s="5" t="s">
        <v>1232</v>
      </c>
      <c r="H8232" s="5">
        <v>50415</v>
      </c>
      <c r="I8232" s="7">
        <v>41744</v>
      </c>
      <c r="J8232" s="5" t="s">
        <v>1233</v>
      </c>
      <c r="K8232" s="6">
        <v>0</v>
      </c>
      <c r="L8232" s="6">
        <v>58.17</v>
      </c>
      <c r="M8232" s="6">
        <v>-261.91000000000003</v>
      </c>
    </row>
    <row r="8233" spans="1:13">
      <c r="A8233" s="5">
        <v>101</v>
      </c>
      <c r="B8233" s="5">
        <v>21346</v>
      </c>
      <c r="G8233" s="5" t="s">
        <v>1232</v>
      </c>
      <c r="H8233" s="5">
        <v>10417</v>
      </c>
      <c r="I8233" s="7">
        <v>41746</v>
      </c>
      <c r="J8233" s="5" t="s">
        <v>1233</v>
      </c>
      <c r="K8233" s="6">
        <v>0</v>
      </c>
      <c r="L8233" s="6">
        <v>193.65</v>
      </c>
      <c r="M8233" s="6">
        <v>-455.56</v>
      </c>
    </row>
    <row r="8234" spans="1:13">
      <c r="A8234" s="5">
        <v>101</v>
      </c>
      <c r="B8234" s="5">
        <v>21346</v>
      </c>
      <c r="G8234" s="5" t="s">
        <v>1242</v>
      </c>
      <c r="H8234" s="5">
        <v>73977</v>
      </c>
      <c r="I8234" s="7">
        <v>41746</v>
      </c>
      <c r="J8234" s="5" t="s">
        <v>1728</v>
      </c>
      <c r="K8234" s="6">
        <v>6.87</v>
      </c>
      <c r="L8234" s="6">
        <v>0</v>
      </c>
      <c r="M8234" s="6">
        <v>-448.69</v>
      </c>
    </row>
    <row r="8235" spans="1:13">
      <c r="A8235" s="5">
        <v>101</v>
      </c>
      <c r="B8235" s="5">
        <v>21346</v>
      </c>
      <c r="G8235" s="5" t="s">
        <v>1614</v>
      </c>
      <c r="H8235" s="5">
        <v>2849</v>
      </c>
      <c r="I8235" s="7">
        <v>41759</v>
      </c>
      <c r="J8235" s="5" t="s">
        <v>4301</v>
      </c>
      <c r="K8235" s="6">
        <v>0</v>
      </c>
      <c r="L8235" s="6">
        <v>35.19</v>
      </c>
      <c r="M8235" s="6">
        <v>-483.88</v>
      </c>
    </row>
    <row r="8236" spans="1:13">
      <c r="A8236" s="5">
        <v>101</v>
      </c>
      <c r="B8236" s="5">
        <v>21346</v>
      </c>
      <c r="G8236" s="5" t="s">
        <v>1614</v>
      </c>
      <c r="H8236" s="5">
        <v>2852</v>
      </c>
      <c r="I8236" s="7">
        <v>41759</v>
      </c>
      <c r="J8236" s="5" t="s">
        <v>4301</v>
      </c>
      <c r="K8236" s="6">
        <v>0</v>
      </c>
      <c r="L8236" s="6">
        <v>31.92</v>
      </c>
      <c r="M8236" s="6">
        <v>-515.79999999999995</v>
      </c>
    </row>
    <row r="8237" spans="1:13">
      <c r="A8237" s="5">
        <v>101</v>
      </c>
      <c r="B8237" s="5">
        <v>21346</v>
      </c>
      <c r="G8237" s="5" t="s">
        <v>1614</v>
      </c>
      <c r="H8237" s="5">
        <v>2856</v>
      </c>
      <c r="I8237" s="7">
        <v>41759</v>
      </c>
      <c r="J8237" s="5" t="s">
        <v>3719</v>
      </c>
      <c r="K8237" s="6">
        <v>613.4</v>
      </c>
      <c r="L8237" s="6">
        <v>0</v>
      </c>
      <c r="M8237" s="6">
        <v>97.6</v>
      </c>
    </row>
    <row r="8238" spans="1:13">
      <c r="A8238" s="5">
        <v>101</v>
      </c>
      <c r="B8238" s="5">
        <v>21346</v>
      </c>
      <c r="G8238" s="5" t="s">
        <v>1232</v>
      </c>
      <c r="H8238" s="5">
        <v>50430</v>
      </c>
      <c r="I8238" s="7">
        <v>41759</v>
      </c>
      <c r="J8238" s="5" t="s">
        <v>1233</v>
      </c>
      <c r="K8238" s="6">
        <v>0</v>
      </c>
      <c r="L8238" s="6">
        <v>72.17</v>
      </c>
      <c r="M8238" s="6">
        <v>25.43</v>
      </c>
    </row>
    <row r="8239" spans="1:13">
      <c r="A8239" s="5">
        <v>101</v>
      </c>
      <c r="B8239" s="5">
        <v>21346</v>
      </c>
      <c r="G8239" s="5" t="s">
        <v>1232</v>
      </c>
      <c r="H8239" s="5">
        <v>10502</v>
      </c>
      <c r="I8239" s="7">
        <v>41761</v>
      </c>
      <c r="J8239" s="5" t="s">
        <v>1233</v>
      </c>
      <c r="K8239" s="6">
        <v>0</v>
      </c>
      <c r="L8239" s="6">
        <v>199.83</v>
      </c>
      <c r="M8239" s="6">
        <v>-174.4</v>
      </c>
    </row>
    <row r="8240" spans="1:13">
      <c r="A8240" s="5">
        <v>101</v>
      </c>
      <c r="B8240" s="5">
        <v>21346</v>
      </c>
      <c r="G8240" s="5" t="s">
        <v>1222</v>
      </c>
      <c r="H8240" s="5">
        <v>6085</v>
      </c>
      <c r="I8240" s="7">
        <v>41768</v>
      </c>
      <c r="J8240" s="5" t="s">
        <v>3788</v>
      </c>
      <c r="K8240" s="6">
        <v>0</v>
      </c>
      <c r="L8240" s="6">
        <v>17.190000000000001</v>
      </c>
      <c r="M8240" s="6">
        <v>-191.59</v>
      </c>
    </row>
    <row r="8241" spans="1:14">
      <c r="A8241" s="5">
        <v>101</v>
      </c>
      <c r="B8241" s="5">
        <v>21346</v>
      </c>
      <c r="G8241" s="5" t="s">
        <v>1232</v>
      </c>
      <c r="H8241" s="5">
        <v>50515</v>
      </c>
      <c r="I8241" s="7">
        <v>41774</v>
      </c>
      <c r="J8241" s="5" t="s">
        <v>1233</v>
      </c>
      <c r="K8241" s="6">
        <v>0</v>
      </c>
      <c r="L8241" s="6">
        <v>72.17</v>
      </c>
      <c r="M8241" s="6">
        <v>-263.76</v>
      </c>
    </row>
    <row r="8242" spans="1:14">
      <c r="A8242" s="5">
        <v>101</v>
      </c>
      <c r="B8242" s="5">
        <v>21346</v>
      </c>
      <c r="G8242" s="5" t="s">
        <v>1232</v>
      </c>
      <c r="H8242" s="5">
        <v>10516</v>
      </c>
      <c r="I8242" s="7">
        <v>41775</v>
      </c>
      <c r="J8242" s="5" t="s">
        <v>1233</v>
      </c>
      <c r="K8242" s="6">
        <v>0</v>
      </c>
      <c r="L8242" s="6">
        <v>214.24</v>
      </c>
      <c r="M8242" s="6">
        <v>-478</v>
      </c>
    </row>
    <row r="8243" spans="1:14">
      <c r="A8243" s="5">
        <v>101</v>
      </c>
      <c r="B8243" s="5">
        <v>21346</v>
      </c>
      <c r="G8243" s="5" t="s">
        <v>1232</v>
      </c>
      <c r="H8243" s="5">
        <v>20523</v>
      </c>
      <c r="I8243" s="7">
        <v>41782</v>
      </c>
      <c r="J8243" s="5" t="s">
        <v>1233</v>
      </c>
      <c r="K8243" s="6">
        <v>0</v>
      </c>
      <c r="L8243" s="6">
        <v>16.84</v>
      </c>
      <c r="M8243" s="6">
        <v>-494.84</v>
      </c>
    </row>
    <row r="8244" spans="1:14">
      <c r="A8244" s="5">
        <v>101</v>
      </c>
      <c r="B8244" s="5">
        <v>21346</v>
      </c>
      <c r="G8244" s="5" t="s">
        <v>1232</v>
      </c>
      <c r="H8244" s="5">
        <v>50530</v>
      </c>
      <c r="I8244" s="7">
        <v>41789</v>
      </c>
      <c r="J8244" s="5" t="s">
        <v>1233</v>
      </c>
      <c r="K8244" s="6">
        <v>0</v>
      </c>
      <c r="L8244" s="6">
        <v>72.17</v>
      </c>
      <c r="M8244" s="6">
        <v>-567.01</v>
      </c>
    </row>
    <row r="8245" spans="1:14">
      <c r="A8245" s="5">
        <v>101</v>
      </c>
      <c r="B8245" s="5">
        <v>21346</v>
      </c>
      <c r="G8245" s="5" t="s">
        <v>1614</v>
      </c>
      <c r="H8245" s="5">
        <v>2865</v>
      </c>
      <c r="I8245" s="7">
        <v>41790</v>
      </c>
      <c r="J8245" s="5" t="s">
        <v>4004</v>
      </c>
      <c r="K8245" s="6">
        <v>603.1</v>
      </c>
      <c r="L8245" s="6">
        <v>0</v>
      </c>
      <c r="M8245" s="6">
        <v>36.090000000000003</v>
      </c>
    </row>
    <row r="8246" spans="1:14">
      <c r="A8246" s="5">
        <v>101</v>
      </c>
      <c r="B8246" s="5">
        <v>21346</v>
      </c>
      <c r="G8246" s="5" t="s">
        <v>1614</v>
      </c>
      <c r="H8246" s="5">
        <v>2867</v>
      </c>
      <c r="I8246" s="7">
        <v>41790</v>
      </c>
      <c r="J8246" s="5" t="s">
        <v>4320</v>
      </c>
      <c r="K8246" s="6">
        <v>0</v>
      </c>
      <c r="L8246" s="6">
        <v>31.92</v>
      </c>
      <c r="M8246" s="6">
        <v>4.17</v>
      </c>
    </row>
    <row r="8247" spans="1:14">
      <c r="A8247" s="5">
        <v>101</v>
      </c>
      <c r="B8247" s="5">
        <v>21346</v>
      </c>
      <c r="G8247" s="5" t="s">
        <v>1222</v>
      </c>
      <c r="H8247" s="5">
        <v>6228</v>
      </c>
      <c r="I8247" s="7">
        <v>41796</v>
      </c>
      <c r="J8247" s="5" t="s">
        <v>4087</v>
      </c>
      <c r="K8247" s="6">
        <v>0</v>
      </c>
      <c r="L8247" s="6">
        <v>17.190000000000001</v>
      </c>
      <c r="M8247" s="6">
        <v>-13.02</v>
      </c>
    </row>
    <row r="8248" spans="1:14">
      <c r="A8248" s="5">
        <v>101</v>
      </c>
      <c r="B8248" s="5">
        <v>21346</v>
      </c>
      <c r="G8248" s="5" t="s">
        <v>1232</v>
      </c>
      <c r="H8248" s="5">
        <v>10613</v>
      </c>
      <c r="I8248" s="7">
        <v>41803</v>
      </c>
      <c r="J8248" s="5" t="s">
        <v>1233</v>
      </c>
      <c r="K8248" s="6">
        <v>0</v>
      </c>
      <c r="L8248" s="6">
        <v>199.31</v>
      </c>
      <c r="M8248" s="6">
        <v>-212.33</v>
      </c>
    </row>
    <row r="8249" spans="1:14">
      <c r="A8249" s="5">
        <v>101</v>
      </c>
      <c r="B8249" s="5">
        <v>21346</v>
      </c>
      <c r="G8249" s="5" t="s">
        <v>1232</v>
      </c>
      <c r="H8249" s="5">
        <v>50613</v>
      </c>
      <c r="I8249" s="7">
        <v>41803</v>
      </c>
      <c r="J8249" s="5" t="s">
        <v>1233</v>
      </c>
      <c r="K8249" s="6">
        <v>0</v>
      </c>
      <c r="L8249" s="6">
        <v>72.17</v>
      </c>
      <c r="M8249" s="6">
        <v>-284.5</v>
      </c>
    </row>
    <row r="8250" spans="1:14">
      <c r="A8250" s="5">
        <v>101</v>
      </c>
      <c r="B8250" s="5">
        <v>21346</v>
      </c>
      <c r="G8250" s="5" t="s">
        <v>1614</v>
      </c>
      <c r="H8250" s="5">
        <v>2872</v>
      </c>
      <c r="I8250" s="7">
        <v>41813</v>
      </c>
      <c r="J8250" s="5" t="s">
        <v>4284</v>
      </c>
      <c r="K8250" s="6">
        <v>0</v>
      </c>
      <c r="L8250" s="6">
        <v>38.46</v>
      </c>
      <c r="M8250" s="6">
        <v>-322.95999999999998</v>
      </c>
    </row>
    <row r="8251" spans="1:14">
      <c r="A8251" s="5">
        <v>101</v>
      </c>
      <c r="B8251" s="5">
        <v>21346</v>
      </c>
      <c r="G8251" s="5" t="s">
        <v>1232</v>
      </c>
      <c r="H8251" s="5">
        <v>20625</v>
      </c>
      <c r="I8251" s="7">
        <v>41815</v>
      </c>
      <c r="J8251" s="5" t="s">
        <v>1233</v>
      </c>
      <c r="K8251" s="6">
        <v>0</v>
      </c>
      <c r="L8251" s="6">
        <v>16.84</v>
      </c>
      <c r="M8251" s="6">
        <v>-339.8</v>
      </c>
    </row>
    <row r="8252" spans="1:14">
      <c r="A8252" s="5">
        <v>101</v>
      </c>
      <c r="B8252" s="5">
        <v>21346</v>
      </c>
      <c r="G8252" s="5" t="s">
        <v>1614</v>
      </c>
      <c r="H8252" s="5">
        <v>2875</v>
      </c>
      <c r="I8252" s="7">
        <v>41816</v>
      </c>
      <c r="J8252" s="5" t="s">
        <v>4205</v>
      </c>
      <c r="K8252" s="6">
        <v>618.78</v>
      </c>
      <c r="L8252" s="6">
        <v>0</v>
      </c>
      <c r="M8252" s="6">
        <v>278.98</v>
      </c>
    </row>
    <row r="8253" spans="1:14">
      <c r="A8253" s="5">
        <v>101</v>
      </c>
      <c r="B8253" s="5">
        <v>21346</v>
      </c>
      <c r="G8253" s="5" t="s">
        <v>1232</v>
      </c>
      <c r="H8253" s="5">
        <v>10627</v>
      </c>
      <c r="I8253" s="7">
        <v>41817</v>
      </c>
      <c r="J8253" s="5" t="s">
        <v>1233</v>
      </c>
      <c r="K8253" s="6">
        <v>0</v>
      </c>
      <c r="L8253" s="6">
        <v>199.31</v>
      </c>
      <c r="M8253" s="6">
        <v>79.67</v>
      </c>
    </row>
    <row r="8254" spans="1:14">
      <c r="A8254" s="5">
        <v>101</v>
      </c>
      <c r="B8254" s="5">
        <v>21346</v>
      </c>
      <c r="G8254" s="5" t="s">
        <v>1614</v>
      </c>
      <c r="H8254" s="5">
        <v>2878</v>
      </c>
      <c r="I8254" s="7">
        <v>41820</v>
      </c>
      <c r="J8254" s="5" t="s">
        <v>4280</v>
      </c>
      <c r="K8254" s="6">
        <v>0</v>
      </c>
      <c r="L8254" s="6">
        <v>7.5</v>
      </c>
      <c r="M8254" s="6">
        <v>72.17</v>
      </c>
    </row>
    <row r="8255" spans="1:14">
      <c r="A8255" s="5">
        <v>101</v>
      </c>
      <c r="B8255" s="5">
        <v>21346</v>
      </c>
      <c r="G8255" s="5" t="s">
        <v>1232</v>
      </c>
      <c r="H8255" s="5">
        <v>50630</v>
      </c>
      <c r="I8255" s="7">
        <v>41820</v>
      </c>
      <c r="J8255" s="5" t="s">
        <v>1233</v>
      </c>
      <c r="K8255" s="6">
        <v>0</v>
      </c>
      <c r="L8255" s="6">
        <v>72.17</v>
      </c>
      <c r="M8255" s="6">
        <v>0</v>
      </c>
    </row>
    <row r="8256" spans="1:14">
      <c r="A8256" s="5">
        <v>101</v>
      </c>
      <c r="B8256" s="5">
        <v>21347</v>
      </c>
      <c r="G8256" s="5" t="s">
        <v>1222</v>
      </c>
      <c r="H8256" s="5">
        <v>4586</v>
      </c>
      <c r="I8256" s="7">
        <v>41466</v>
      </c>
      <c r="J8256" s="5" t="s">
        <v>1320</v>
      </c>
      <c r="K8256" s="6">
        <v>0</v>
      </c>
      <c r="L8256" s="6">
        <v>91.27</v>
      </c>
      <c r="M8256" s="6">
        <v>-91.27</v>
      </c>
      <c r="N8256" s="5" t="s">
        <v>4329</v>
      </c>
    </row>
    <row r="8257" spans="1:13">
      <c r="A8257" s="5">
        <v>101</v>
      </c>
      <c r="B8257" s="5">
        <v>21347</v>
      </c>
      <c r="G8257" s="5" t="s">
        <v>1222</v>
      </c>
      <c r="H8257" s="5">
        <v>4587</v>
      </c>
      <c r="I8257" s="7">
        <v>41466</v>
      </c>
      <c r="J8257" s="5" t="s">
        <v>1321</v>
      </c>
      <c r="K8257" s="6">
        <v>0</v>
      </c>
      <c r="L8257" s="6">
        <v>32.869999999999997</v>
      </c>
      <c r="M8257" s="6">
        <v>-124.14</v>
      </c>
    </row>
    <row r="8258" spans="1:13">
      <c r="A8258" s="5">
        <v>101</v>
      </c>
      <c r="B8258" s="5">
        <v>21347</v>
      </c>
      <c r="G8258" s="5" t="s">
        <v>1232</v>
      </c>
      <c r="H8258" s="5">
        <v>10712</v>
      </c>
      <c r="I8258" s="7">
        <v>41467</v>
      </c>
      <c r="J8258" s="5" t="s">
        <v>1233</v>
      </c>
      <c r="K8258" s="6">
        <v>0</v>
      </c>
      <c r="L8258" s="6">
        <v>391.5</v>
      </c>
      <c r="M8258" s="6">
        <v>-515.64</v>
      </c>
    </row>
    <row r="8259" spans="1:13">
      <c r="A8259" s="5">
        <v>101</v>
      </c>
      <c r="B8259" s="5">
        <v>21347</v>
      </c>
      <c r="G8259" s="5" t="s">
        <v>1232</v>
      </c>
      <c r="H8259" s="5">
        <v>50715</v>
      </c>
      <c r="I8259" s="7">
        <v>41470</v>
      </c>
      <c r="J8259" s="5" t="s">
        <v>1233</v>
      </c>
      <c r="K8259" s="6">
        <v>0</v>
      </c>
      <c r="L8259" s="6">
        <v>126.01</v>
      </c>
      <c r="M8259" s="6">
        <v>-641.65</v>
      </c>
    </row>
    <row r="8260" spans="1:13">
      <c r="A8260" s="5">
        <v>101</v>
      </c>
      <c r="B8260" s="5">
        <v>21347</v>
      </c>
      <c r="G8260" s="5" t="s">
        <v>1232</v>
      </c>
      <c r="H8260" s="5">
        <v>10726</v>
      </c>
      <c r="I8260" s="7">
        <v>41481</v>
      </c>
      <c r="J8260" s="5" t="s">
        <v>1233</v>
      </c>
      <c r="K8260" s="6">
        <v>0</v>
      </c>
      <c r="L8260" s="6">
        <v>387</v>
      </c>
      <c r="M8260" s="6">
        <v>-1028.6500000000001</v>
      </c>
    </row>
    <row r="8261" spans="1:13">
      <c r="A8261" s="5">
        <v>101</v>
      </c>
      <c r="B8261" s="5">
        <v>21347</v>
      </c>
      <c r="G8261" s="5" t="s">
        <v>1232</v>
      </c>
      <c r="H8261" s="5">
        <v>10730</v>
      </c>
      <c r="I8261" s="7">
        <v>41485</v>
      </c>
      <c r="J8261" s="5" t="s">
        <v>1233</v>
      </c>
      <c r="K8261" s="6">
        <v>0</v>
      </c>
      <c r="L8261" s="6">
        <v>2.25</v>
      </c>
      <c r="M8261" s="6">
        <v>-1030.9000000000001</v>
      </c>
    </row>
    <row r="8262" spans="1:13">
      <c r="A8262" s="5">
        <v>101</v>
      </c>
      <c r="B8262" s="5">
        <v>21347</v>
      </c>
      <c r="G8262" s="5" t="s">
        <v>1232</v>
      </c>
      <c r="H8262" s="5">
        <v>50730</v>
      </c>
      <c r="I8262" s="7">
        <v>41485</v>
      </c>
      <c r="J8262" s="5" t="s">
        <v>1233</v>
      </c>
      <c r="K8262" s="6">
        <v>0</v>
      </c>
      <c r="L8262" s="6">
        <v>126.01</v>
      </c>
      <c r="M8262" s="6">
        <v>-1156.9100000000001</v>
      </c>
    </row>
    <row r="8263" spans="1:13">
      <c r="A8263" s="5">
        <v>101</v>
      </c>
      <c r="B8263" s="5">
        <v>21347</v>
      </c>
      <c r="G8263" s="5" t="s">
        <v>1614</v>
      </c>
      <c r="H8263" s="5">
        <v>2673</v>
      </c>
      <c r="I8263" s="7">
        <v>41486</v>
      </c>
      <c r="J8263" s="5" t="s">
        <v>4326</v>
      </c>
      <c r="K8263" s="6">
        <v>32.869999999999997</v>
      </c>
      <c r="L8263" s="6">
        <v>0</v>
      </c>
      <c r="M8263" s="6">
        <v>-1124.04</v>
      </c>
    </row>
    <row r="8264" spans="1:13">
      <c r="A8264" s="5">
        <v>101</v>
      </c>
      <c r="B8264" s="5">
        <v>21347</v>
      </c>
      <c r="G8264" s="5" t="s">
        <v>1232</v>
      </c>
      <c r="H8264" s="5">
        <v>10809</v>
      </c>
      <c r="I8264" s="7">
        <v>41495</v>
      </c>
      <c r="J8264" s="5" t="s">
        <v>1233</v>
      </c>
      <c r="K8264" s="6">
        <v>0</v>
      </c>
      <c r="L8264" s="6">
        <v>391.5</v>
      </c>
      <c r="M8264" s="6">
        <v>-1515.54</v>
      </c>
    </row>
    <row r="8265" spans="1:13">
      <c r="A8265" s="5">
        <v>101</v>
      </c>
      <c r="B8265" s="5">
        <v>21347</v>
      </c>
      <c r="G8265" s="5" t="s">
        <v>1222</v>
      </c>
      <c r="H8265" s="5">
        <v>4746</v>
      </c>
      <c r="I8265" s="7">
        <v>41500</v>
      </c>
      <c r="J8265" s="5" t="s">
        <v>1792</v>
      </c>
      <c r="K8265" s="6">
        <v>0</v>
      </c>
      <c r="L8265" s="6">
        <v>106.13</v>
      </c>
      <c r="M8265" s="6">
        <v>-1621.67</v>
      </c>
    </row>
    <row r="8266" spans="1:13">
      <c r="A8266" s="5">
        <v>101</v>
      </c>
      <c r="B8266" s="5">
        <v>21347</v>
      </c>
      <c r="G8266" s="5" t="s">
        <v>1232</v>
      </c>
      <c r="H8266" s="5">
        <v>50815</v>
      </c>
      <c r="I8266" s="7">
        <v>41501</v>
      </c>
      <c r="J8266" s="5" t="s">
        <v>1233</v>
      </c>
      <c r="K8266" s="6">
        <v>0</v>
      </c>
      <c r="L8266" s="6">
        <v>126.01</v>
      </c>
      <c r="M8266" s="6">
        <v>-1747.68</v>
      </c>
    </row>
    <row r="8267" spans="1:13">
      <c r="A8267" s="5">
        <v>101</v>
      </c>
      <c r="B8267" s="5">
        <v>21347</v>
      </c>
      <c r="G8267" s="5" t="s">
        <v>1242</v>
      </c>
      <c r="H8267" s="5">
        <v>70493</v>
      </c>
      <c r="I8267" s="7">
        <v>41508</v>
      </c>
      <c r="J8267" s="5" t="s">
        <v>1866</v>
      </c>
      <c r="K8267" s="6">
        <v>1032.77</v>
      </c>
      <c r="L8267" s="6">
        <v>0</v>
      </c>
      <c r="M8267" s="6">
        <v>-714.91</v>
      </c>
    </row>
    <row r="8268" spans="1:13">
      <c r="A8268" s="5">
        <v>101</v>
      </c>
      <c r="B8268" s="5">
        <v>21347</v>
      </c>
      <c r="G8268" s="5" t="s">
        <v>1232</v>
      </c>
      <c r="H8268" s="5">
        <v>10823</v>
      </c>
      <c r="I8268" s="7">
        <v>41509</v>
      </c>
      <c r="J8268" s="5" t="s">
        <v>1233</v>
      </c>
      <c r="K8268" s="6">
        <v>0</v>
      </c>
      <c r="L8268" s="6">
        <v>387</v>
      </c>
      <c r="M8268" s="6">
        <v>-1101.9100000000001</v>
      </c>
    </row>
    <row r="8269" spans="1:13">
      <c r="A8269" s="5">
        <v>101</v>
      </c>
      <c r="B8269" s="5">
        <v>21347</v>
      </c>
      <c r="G8269" s="5" t="s">
        <v>1232</v>
      </c>
      <c r="H8269" s="5">
        <v>50830</v>
      </c>
      <c r="I8269" s="7">
        <v>41516</v>
      </c>
      <c r="J8269" s="5" t="s">
        <v>1233</v>
      </c>
      <c r="K8269" s="6">
        <v>0</v>
      </c>
      <c r="L8269" s="6">
        <v>126.01</v>
      </c>
      <c r="M8269" s="6">
        <v>-1227.92</v>
      </c>
    </row>
    <row r="8270" spans="1:13">
      <c r="A8270" s="5">
        <v>101</v>
      </c>
      <c r="B8270" s="5">
        <v>21347</v>
      </c>
      <c r="G8270" s="5" t="s">
        <v>1222</v>
      </c>
      <c r="H8270" s="5">
        <v>4845</v>
      </c>
      <c r="I8270" s="7">
        <v>41523</v>
      </c>
      <c r="J8270" s="5" t="s">
        <v>2035</v>
      </c>
      <c r="K8270" s="6">
        <v>0</v>
      </c>
      <c r="L8270" s="6">
        <v>5.76</v>
      </c>
      <c r="M8270" s="6">
        <v>-1233.68</v>
      </c>
    </row>
    <row r="8271" spans="1:13">
      <c r="A8271" s="5">
        <v>101</v>
      </c>
      <c r="B8271" s="5">
        <v>21347</v>
      </c>
      <c r="G8271" s="5" t="s">
        <v>1232</v>
      </c>
      <c r="H8271" s="5">
        <v>10906</v>
      </c>
      <c r="I8271" s="7">
        <v>41523</v>
      </c>
      <c r="J8271" s="5" t="s">
        <v>1233</v>
      </c>
      <c r="K8271" s="6">
        <v>0</v>
      </c>
      <c r="L8271" s="6">
        <v>382.5</v>
      </c>
      <c r="M8271" s="6">
        <v>-1616.18</v>
      </c>
    </row>
    <row r="8272" spans="1:13">
      <c r="A8272" s="5">
        <v>101</v>
      </c>
      <c r="B8272" s="5">
        <v>21347</v>
      </c>
      <c r="G8272" s="5" t="s">
        <v>1242</v>
      </c>
      <c r="H8272" s="5">
        <v>70871</v>
      </c>
      <c r="I8272" s="7">
        <v>41529</v>
      </c>
      <c r="J8272" s="5" t="s">
        <v>2071</v>
      </c>
      <c r="K8272" s="6">
        <v>197.4</v>
      </c>
      <c r="L8272" s="6">
        <v>0</v>
      </c>
      <c r="M8272" s="6">
        <v>-1418.78</v>
      </c>
    </row>
    <row r="8273" spans="1:13">
      <c r="A8273" s="5">
        <v>101</v>
      </c>
      <c r="B8273" s="5">
        <v>21347</v>
      </c>
      <c r="G8273" s="5" t="s">
        <v>1232</v>
      </c>
      <c r="H8273" s="5">
        <v>50913</v>
      </c>
      <c r="I8273" s="7">
        <v>41530</v>
      </c>
      <c r="J8273" s="5" t="s">
        <v>1233</v>
      </c>
      <c r="K8273" s="6">
        <v>0</v>
      </c>
      <c r="L8273" s="6">
        <v>126.01</v>
      </c>
      <c r="M8273" s="6">
        <v>-1544.79</v>
      </c>
    </row>
    <row r="8274" spans="1:13">
      <c r="A8274" s="5">
        <v>101</v>
      </c>
      <c r="B8274" s="5">
        <v>21347</v>
      </c>
      <c r="G8274" s="5" t="s">
        <v>1232</v>
      </c>
      <c r="H8274" s="5">
        <v>10920</v>
      </c>
      <c r="I8274" s="7">
        <v>41537</v>
      </c>
      <c r="J8274" s="5" t="s">
        <v>1233</v>
      </c>
      <c r="K8274" s="6">
        <v>0</v>
      </c>
      <c r="L8274" s="6">
        <v>384.75</v>
      </c>
      <c r="M8274" s="6">
        <v>-1929.54</v>
      </c>
    </row>
    <row r="8275" spans="1:13">
      <c r="A8275" s="5">
        <v>101</v>
      </c>
      <c r="B8275" s="5">
        <v>21347</v>
      </c>
      <c r="G8275" s="5" t="s">
        <v>1614</v>
      </c>
      <c r="H8275" s="5">
        <v>2720</v>
      </c>
      <c r="I8275" s="7">
        <v>41547</v>
      </c>
      <c r="J8275" s="5" t="s">
        <v>4328</v>
      </c>
      <c r="K8275" s="6">
        <v>5.76</v>
      </c>
      <c r="L8275" s="6">
        <v>0</v>
      </c>
      <c r="M8275" s="6">
        <v>-1923.78</v>
      </c>
    </row>
    <row r="8276" spans="1:13">
      <c r="A8276" s="5">
        <v>101</v>
      </c>
      <c r="B8276" s="5">
        <v>21347</v>
      </c>
      <c r="G8276" s="5" t="s">
        <v>1614</v>
      </c>
      <c r="H8276" s="5">
        <v>2727</v>
      </c>
      <c r="I8276" s="7">
        <v>41547</v>
      </c>
      <c r="J8276" s="5" t="s">
        <v>4330</v>
      </c>
      <c r="K8276" s="6">
        <v>0</v>
      </c>
      <c r="L8276" s="6">
        <v>2.25</v>
      </c>
      <c r="M8276" s="6">
        <v>-1926.03</v>
      </c>
    </row>
    <row r="8277" spans="1:13">
      <c r="A8277" s="5">
        <v>101</v>
      </c>
      <c r="B8277" s="5">
        <v>21347</v>
      </c>
      <c r="G8277" s="5" t="s">
        <v>1232</v>
      </c>
      <c r="H8277" s="5">
        <v>50930</v>
      </c>
      <c r="I8277" s="7">
        <v>41547</v>
      </c>
      <c r="J8277" s="5" t="s">
        <v>1233</v>
      </c>
      <c r="K8277" s="6">
        <v>0</v>
      </c>
      <c r="L8277" s="6">
        <v>126.01</v>
      </c>
      <c r="M8277" s="6">
        <v>-2052.04</v>
      </c>
    </row>
    <row r="8278" spans="1:13">
      <c r="A8278" s="5">
        <v>101</v>
      </c>
      <c r="B8278" s="5">
        <v>21347</v>
      </c>
      <c r="G8278" s="5" t="s">
        <v>1232</v>
      </c>
      <c r="H8278" s="5">
        <v>11004</v>
      </c>
      <c r="I8278" s="7">
        <v>41551</v>
      </c>
      <c r="J8278" s="5" t="s">
        <v>1233</v>
      </c>
      <c r="K8278" s="6">
        <v>0</v>
      </c>
      <c r="L8278" s="6">
        <v>382.5</v>
      </c>
      <c r="M8278" s="6">
        <v>-2434.54</v>
      </c>
    </row>
    <row r="8279" spans="1:13">
      <c r="A8279" s="5">
        <v>101</v>
      </c>
      <c r="B8279" s="5">
        <v>21347</v>
      </c>
      <c r="G8279" s="5" t="s">
        <v>1242</v>
      </c>
      <c r="H8279" s="5">
        <v>71279</v>
      </c>
      <c r="I8279" s="7">
        <v>41557</v>
      </c>
      <c r="J8279" s="5" t="s">
        <v>1866</v>
      </c>
      <c r="K8279" s="6">
        <v>1019.27</v>
      </c>
      <c r="L8279" s="6">
        <v>0</v>
      </c>
      <c r="M8279" s="6">
        <v>-1415.27</v>
      </c>
    </row>
    <row r="8280" spans="1:13">
      <c r="A8280" s="5">
        <v>101</v>
      </c>
      <c r="B8280" s="5">
        <v>21347</v>
      </c>
      <c r="G8280" s="5" t="s">
        <v>1232</v>
      </c>
      <c r="H8280" s="5">
        <v>51015</v>
      </c>
      <c r="I8280" s="7">
        <v>41562</v>
      </c>
      <c r="J8280" s="5" t="s">
        <v>1233</v>
      </c>
      <c r="K8280" s="6">
        <v>0</v>
      </c>
      <c r="L8280" s="6">
        <v>126.01</v>
      </c>
      <c r="M8280" s="6">
        <v>-1541.28</v>
      </c>
    </row>
    <row r="8281" spans="1:13">
      <c r="A8281" s="5">
        <v>101</v>
      </c>
      <c r="B8281" s="5">
        <v>21347</v>
      </c>
      <c r="G8281" s="5" t="s">
        <v>1232</v>
      </c>
      <c r="H8281" s="5">
        <v>11018</v>
      </c>
      <c r="I8281" s="7">
        <v>41565</v>
      </c>
      <c r="J8281" s="5" t="s">
        <v>1233</v>
      </c>
      <c r="K8281" s="6">
        <v>0</v>
      </c>
      <c r="L8281" s="6">
        <v>393.75</v>
      </c>
      <c r="M8281" s="6">
        <v>-1935.03</v>
      </c>
    </row>
    <row r="8282" spans="1:13">
      <c r="A8282" s="5">
        <v>101</v>
      </c>
      <c r="B8282" s="5">
        <v>21347</v>
      </c>
      <c r="G8282" s="5" t="s">
        <v>1232</v>
      </c>
      <c r="H8282" s="5">
        <v>51030</v>
      </c>
      <c r="I8282" s="7">
        <v>41577</v>
      </c>
      <c r="J8282" s="5" t="s">
        <v>1233</v>
      </c>
      <c r="K8282" s="6">
        <v>0</v>
      </c>
      <c r="L8282" s="6">
        <v>126.01</v>
      </c>
      <c r="M8282" s="6">
        <v>-2061.04</v>
      </c>
    </row>
    <row r="8283" spans="1:13">
      <c r="A8283" s="5">
        <v>101</v>
      </c>
      <c r="B8283" s="5">
        <v>21347</v>
      </c>
      <c r="G8283" s="5" t="s">
        <v>1232</v>
      </c>
      <c r="H8283" s="5">
        <v>11101</v>
      </c>
      <c r="I8283" s="7">
        <v>41579</v>
      </c>
      <c r="J8283" s="5" t="s">
        <v>1233</v>
      </c>
      <c r="K8283" s="6">
        <v>0</v>
      </c>
      <c r="L8283" s="6">
        <v>409.5</v>
      </c>
      <c r="M8283" s="6">
        <v>-2470.54</v>
      </c>
    </row>
    <row r="8284" spans="1:13">
      <c r="A8284" s="5">
        <v>101</v>
      </c>
      <c r="B8284" s="5">
        <v>21347</v>
      </c>
      <c r="G8284" s="5" t="s">
        <v>1232</v>
      </c>
      <c r="H8284" s="5">
        <v>11115</v>
      </c>
      <c r="I8284" s="7">
        <v>41593</v>
      </c>
      <c r="J8284" s="5" t="s">
        <v>1233</v>
      </c>
      <c r="K8284" s="6">
        <v>0</v>
      </c>
      <c r="L8284" s="6">
        <v>400.5</v>
      </c>
      <c r="M8284" s="6">
        <v>-2871.04</v>
      </c>
    </row>
    <row r="8285" spans="1:13">
      <c r="A8285" s="5">
        <v>101</v>
      </c>
      <c r="B8285" s="5">
        <v>21347</v>
      </c>
      <c r="G8285" s="5" t="s">
        <v>1232</v>
      </c>
      <c r="H8285" s="5">
        <v>51115</v>
      </c>
      <c r="I8285" s="7">
        <v>41593</v>
      </c>
      <c r="J8285" s="5" t="s">
        <v>1233</v>
      </c>
      <c r="K8285" s="6">
        <v>0</v>
      </c>
      <c r="L8285" s="6">
        <v>126.01</v>
      </c>
      <c r="M8285" s="6">
        <v>-2997.05</v>
      </c>
    </row>
    <row r="8286" spans="1:13">
      <c r="A8286" s="5">
        <v>101</v>
      </c>
      <c r="B8286" s="5">
        <v>21347</v>
      </c>
      <c r="G8286" s="5" t="s">
        <v>1232</v>
      </c>
      <c r="H8286" s="5">
        <v>51127</v>
      </c>
      <c r="I8286" s="7">
        <v>41605</v>
      </c>
      <c r="J8286" s="5" t="s">
        <v>1233</v>
      </c>
      <c r="K8286" s="6">
        <v>0</v>
      </c>
      <c r="L8286" s="6">
        <v>122.97</v>
      </c>
      <c r="M8286" s="6">
        <v>-3120.02</v>
      </c>
    </row>
    <row r="8287" spans="1:13">
      <c r="A8287" s="5">
        <v>101</v>
      </c>
      <c r="B8287" s="5">
        <v>21347</v>
      </c>
      <c r="G8287" s="5" t="s">
        <v>1242</v>
      </c>
      <c r="H8287" s="5">
        <v>72060</v>
      </c>
      <c r="I8287" s="7">
        <v>41613</v>
      </c>
      <c r="J8287" s="5" t="s">
        <v>1866</v>
      </c>
      <c r="K8287" s="6">
        <v>2087.25</v>
      </c>
      <c r="L8287" s="6">
        <v>0</v>
      </c>
      <c r="M8287" s="6">
        <v>-1032.77</v>
      </c>
    </row>
    <row r="8288" spans="1:13">
      <c r="A8288" s="5">
        <v>101</v>
      </c>
      <c r="B8288" s="5">
        <v>21347</v>
      </c>
      <c r="G8288" s="5" t="s">
        <v>1232</v>
      </c>
      <c r="H8288" s="5">
        <v>11213</v>
      </c>
      <c r="I8288" s="7">
        <v>41621</v>
      </c>
      <c r="J8288" s="5" t="s">
        <v>1233</v>
      </c>
      <c r="K8288" s="6">
        <v>0</v>
      </c>
      <c r="L8288" s="6">
        <v>395.19</v>
      </c>
      <c r="M8288" s="6">
        <v>-1427.96</v>
      </c>
    </row>
    <row r="8289" spans="1:13">
      <c r="A8289" s="5">
        <v>101</v>
      </c>
      <c r="B8289" s="5">
        <v>21347</v>
      </c>
      <c r="G8289" s="5" t="s">
        <v>1232</v>
      </c>
      <c r="H8289" s="5">
        <v>51213</v>
      </c>
      <c r="I8289" s="7">
        <v>41621</v>
      </c>
      <c r="J8289" s="5" t="s">
        <v>1233</v>
      </c>
      <c r="K8289" s="6">
        <v>0</v>
      </c>
      <c r="L8289" s="6">
        <v>120.72</v>
      </c>
      <c r="M8289" s="6">
        <v>-1548.68</v>
      </c>
    </row>
    <row r="8290" spans="1:13">
      <c r="A8290" s="5">
        <v>101</v>
      </c>
      <c r="B8290" s="5">
        <v>21347</v>
      </c>
      <c r="G8290" s="5" t="s">
        <v>1232</v>
      </c>
      <c r="H8290" s="5">
        <v>71217</v>
      </c>
      <c r="I8290" s="7">
        <v>41625</v>
      </c>
      <c r="J8290" s="5" t="s">
        <v>1233</v>
      </c>
      <c r="K8290" s="6">
        <v>0</v>
      </c>
      <c r="L8290" s="6">
        <v>22.08</v>
      </c>
      <c r="M8290" s="6">
        <v>-1570.76</v>
      </c>
    </row>
    <row r="8291" spans="1:13">
      <c r="A8291" s="5">
        <v>101</v>
      </c>
      <c r="B8291" s="5">
        <v>21347</v>
      </c>
      <c r="G8291" s="5" t="s">
        <v>1232</v>
      </c>
      <c r="H8291" s="5">
        <v>71218</v>
      </c>
      <c r="I8291" s="7">
        <v>41626</v>
      </c>
      <c r="J8291" s="5" t="s">
        <v>1233</v>
      </c>
      <c r="K8291" s="6">
        <v>0</v>
      </c>
      <c r="L8291" s="6">
        <v>17.579999999999998</v>
      </c>
      <c r="M8291" s="6">
        <v>-1588.34</v>
      </c>
    </row>
    <row r="8292" spans="1:13">
      <c r="A8292" s="5">
        <v>101</v>
      </c>
      <c r="B8292" s="5">
        <v>21347</v>
      </c>
      <c r="G8292" s="5" t="s">
        <v>1232</v>
      </c>
      <c r="H8292" s="5">
        <v>11227</v>
      </c>
      <c r="I8292" s="7">
        <v>41635</v>
      </c>
      <c r="J8292" s="5" t="s">
        <v>1233</v>
      </c>
      <c r="K8292" s="6">
        <v>0</v>
      </c>
      <c r="L8292" s="6">
        <v>406.44</v>
      </c>
      <c r="M8292" s="6">
        <v>-1994.78</v>
      </c>
    </row>
    <row r="8293" spans="1:13">
      <c r="A8293" s="5">
        <v>101</v>
      </c>
      <c r="B8293" s="5">
        <v>21347</v>
      </c>
      <c r="G8293" s="5" t="s">
        <v>1232</v>
      </c>
      <c r="H8293" s="5">
        <v>51230</v>
      </c>
      <c r="I8293" s="7">
        <v>41638</v>
      </c>
      <c r="J8293" s="5" t="s">
        <v>1233</v>
      </c>
      <c r="K8293" s="6">
        <v>0</v>
      </c>
      <c r="L8293" s="6">
        <v>120.72</v>
      </c>
      <c r="M8293" s="6">
        <v>-2115.5</v>
      </c>
    </row>
    <row r="8294" spans="1:13">
      <c r="A8294" s="5">
        <v>101</v>
      </c>
      <c r="B8294" s="5">
        <v>21347</v>
      </c>
      <c r="G8294" s="5" t="s">
        <v>1232</v>
      </c>
      <c r="H8294" s="5">
        <v>70101</v>
      </c>
      <c r="I8294" s="7">
        <v>41640</v>
      </c>
      <c r="J8294" s="5" t="s">
        <v>1233</v>
      </c>
      <c r="K8294" s="6">
        <v>0</v>
      </c>
      <c r="L8294" s="6">
        <v>22.08</v>
      </c>
      <c r="M8294" s="6">
        <v>-2137.58</v>
      </c>
    </row>
    <row r="8295" spans="1:13">
      <c r="A8295" s="5">
        <v>101</v>
      </c>
      <c r="B8295" s="5">
        <v>21347</v>
      </c>
      <c r="G8295" s="5" t="s">
        <v>1232</v>
      </c>
      <c r="H8295" s="5">
        <v>70108</v>
      </c>
      <c r="I8295" s="7">
        <v>41647</v>
      </c>
      <c r="J8295" s="5" t="s">
        <v>1233</v>
      </c>
      <c r="K8295" s="6">
        <v>0</v>
      </c>
      <c r="L8295" s="6">
        <v>17.579999999999998</v>
      </c>
      <c r="M8295" s="6">
        <v>-2155.16</v>
      </c>
    </row>
    <row r="8296" spans="1:13">
      <c r="A8296" s="5">
        <v>101</v>
      </c>
      <c r="B8296" s="5">
        <v>21347</v>
      </c>
      <c r="G8296" s="5" t="s">
        <v>1232</v>
      </c>
      <c r="H8296" s="5">
        <v>10110</v>
      </c>
      <c r="I8296" s="7">
        <v>41649</v>
      </c>
      <c r="J8296" s="5" t="s">
        <v>1233</v>
      </c>
      <c r="K8296" s="6">
        <v>0</v>
      </c>
      <c r="L8296" s="6">
        <v>406.44</v>
      </c>
      <c r="M8296" s="6">
        <v>-2561.6</v>
      </c>
    </row>
    <row r="8297" spans="1:13">
      <c r="A8297" s="5">
        <v>101</v>
      </c>
      <c r="B8297" s="5">
        <v>21347</v>
      </c>
      <c r="G8297" s="5" t="s">
        <v>1232</v>
      </c>
      <c r="H8297" s="5">
        <v>50115</v>
      </c>
      <c r="I8297" s="7">
        <v>41654</v>
      </c>
      <c r="J8297" s="5" t="s">
        <v>1233</v>
      </c>
      <c r="K8297" s="6">
        <v>0</v>
      </c>
      <c r="L8297" s="6">
        <v>122.97</v>
      </c>
      <c r="M8297" s="6">
        <v>-2684.57</v>
      </c>
    </row>
    <row r="8298" spans="1:13">
      <c r="A8298" s="5">
        <v>101</v>
      </c>
      <c r="B8298" s="5">
        <v>21347</v>
      </c>
      <c r="G8298" s="5" t="s">
        <v>1232</v>
      </c>
      <c r="H8298" s="5">
        <v>70115</v>
      </c>
      <c r="I8298" s="7">
        <v>41654</v>
      </c>
      <c r="J8298" s="5" t="s">
        <v>1233</v>
      </c>
      <c r="K8298" s="6">
        <v>0</v>
      </c>
      <c r="L8298" s="6">
        <v>22.08</v>
      </c>
      <c r="M8298" s="6">
        <v>-2706.65</v>
      </c>
    </row>
    <row r="8299" spans="1:13">
      <c r="A8299" s="5">
        <v>101</v>
      </c>
      <c r="B8299" s="5">
        <v>21347</v>
      </c>
      <c r="G8299" s="5" t="s">
        <v>1232</v>
      </c>
      <c r="H8299" s="5">
        <v>10124</v>
      </c>
      <c r="I8299" s="7">
        <v>41663</v>
      </c>
      <c r="J8299" s="5" t="s">
        <v>1233</v>
      </c>
      <c r="K8299" s="6">
        <v>0</v>
      </c>
      <c r="L8299" s="6">
        <v>408.69</v>
      </c>
      <c r="M8299" s="6">
        <v>-3115.34</v>
      </c>
    </row>
    <row r="8300" spans="1:13">
      <c r="A8300" s="5">
        <v>101</v>
      </c>
      <c r="B8300" s="5">
        <v>21347</v>
      </c>
      <c r="G8300" s="5" t="s">
        <v>1232</v>
      </c>
      <c r="H8300" s="5">
        <v>70129</v>
      </c>
      <c r="I8300" s="7">
        <v>41668</v>
      </c>
      <c r="J8300" s="5" t="s">
        <v>1233</v>
      </c>
      <c r="K8300" s="6">
        <v>0</v>
      </c>
      <c r="L8300" s="6">
        <v>22.08</v>
      </c>
      <c r="M8300" s="6">
        <v>-3137.42</v>
      </c>
    </row>
    <row r="8301" spans="1:13">
      <c r="A8301" s="5">
        <v>101</v>
      </c>
      <c r="B8301" s="5">
        <v>21347</v>
      </c>
      <c r="G8301" s="5" t="s">
        <v>1232</v>
      </c>
      <c r="H8301" s="5">
        <v>50130</v>
      </c>
      <c r="I8301" s="7">
        <v>41669</v>
      </c>
      <c r="J8301" s="5" t="s">
        <v>1233</v>
      </c>
      <c r="K8301" s="6">
        <v>0</v>
      </c>
      <c r="L8301" s="6">
        <v>120.72</v>
      </c>
      <c r="M8301" s="6">
        <v>-3258.14</v>
      </c>
    </row>
    <row r="8302" spans="1:13">
      <c r="A8302" s="5">
        <v>101</v>
      </c>
      <c r="B8302" s="5">
        <v>21347</v>
      </c>
      <c r="G8302" s="5" t="s">
        <v>1232</v>
      </c>
      <c r="H8302" s="5">
        <v>70205</v>
      </c>
      <c r="I8302" s="7">
        <v>41675</v>
      </c>
      <c r="J8302" s="5" t="s">
        <v>1233</v>
      </c>
      <c r="K8302" s="6">
        <v>0</v>
      </c>
      <c r="L8302" s="6">
        <v>12.76</v>
      </c>
      <c r="M8302" s="6">
        <v>-3270.9</v>
      </c>
    </row>
    <row r="8303" spans="1:13">
      <c r="A8303" s="5">
        <v>101</v>
      </c>
      <c r="B8303" s="5">
        <v>21347</v>
      </c>
      <c r="G8303" s="5" t="s">
        <v>1242</v>
      </c>
      <c r="H8303" s="5">
        <v>72945</v>
      </c>
      <c r="I8303" s="7">
        <v>41676</v>
      </c>
      <c r="J8303" s="5" t="s">
        <v>1866</v>
      </c>
      <c r="K8303" s="6">
        <v>2227.62</v>
      </c>
      <c r="L8303" s="6">
        <v>0</v>
      </c>
      <c r="M8303" s="6">
        <v>-1043.28</v>
      </c>
    </row>
    <row r="8304" spans="1:13">
      <c r="A8304" s="5">
        <v>101</v>
      </c>
      <c r="B8304" s="5">
        <v>21347</v>
      </c>
      <c r="G8304" s="5" t="s">
        <v>1232</v>
      </c>
      <c r="H8304" s="5">
        <v>10207</v>
      </c>
      <c r="I8304" s="7">
        <v>41677</v>
      </c>
      <c r="J8304" s="5" t="s">
        <v>1233</v>
      </c>
      <c r="K8304" s="6">
        <v>0</v>
      </c>
      <c r="L8304" s="6">
        <v>410.94</v>
      </c>
      <c r="M8304" s="6">
        <v>-1454.22</v>
      </c>
    </row>
    <row r="8305" spans="1:13">
      <c r="A8305" s="5">
        <v>101</v>
      </c>
      <c r="B8305" s="5">
        <v>21347</v>
      </c>
      <c r="G8305" s="5" t="s">
        <v>1232</v>
      </c>
      <c r="H8305" s="5">
        <v>70212</v>
      </c>
      <c r="I8305" s="7">
        <v>41682</v>
      </c>
      <c r="J8305" s="5" t="s">
        <v>1233</v>
      </c>
      <c r="K8305" s="6">
        <v>0</v>
      </c>
      <c r="L8305" s="6">
        <v>13.89</v>
      </c>
      <c r="M8305" s="6">
        <v>-1468.11</v>
      </c>
    </row>
    <row r="8306" spans="1:13">
      <c r="A8306" s="5">
        <v>101</v>
      </c>
      <c r="B8306" s="5">
        <v>21347</v>
      </c>
      <c r="G8306" s="5" t="s">
        <v>1232</v>
      </c>
      <c r="H8306" s="5">
        <v>50214</v>
      </c>
      <c r="I8306" s="7">
        <v>41684</v>
      </c>
      <c r="J8306" s="5" t="s">
        <v>1233</v>
      </c>
      <c r="K8306" s="6">
        <v>0</v>
      </c>
      <c r="L8306" s="6">
        <v>125.22</v>
      </c>
      <c r="M8306" s="6">
        <v>-1593.33</v>
      </c>
    </row>
    <row r="8307" spans="1:13">
      <c r="A8307" s="5">
        <v>101</v>
      </c>
      <c r="B8307" s="5">
        <v>21347</v>
      </c>
      <c r="G8307" s="5" t="s">
        <v>1232</v>
      </c>
      <c r="H8307" s="5">
        <v>70219</v>
      </c>
      <c r="I8307" s="7">
        <v>41689</v>
      </c>
      <c r="J8307" s="5" t="s">
        <v>1233</v>
      </c>
      <c r="K8307" s="6">
        <v>0</v>
      </c>
      <c r="L8307" s="6">
        <v>12.76</v>
      </c>
      <c r="M8307" s="6">
        <v>-1606.09</v>
      </c>
    </row>
    <row r="8308" spans="1:13">
      <c r="A8308" s="5">
        <v>101</v>
      </c>
      <c r="B8308" s="5">
        <v>21347</v>
      </c>
      <c r="G8308" s="5" t="s">
        <v>1232</v>
      </c>
      <c r="H8308" s="5">
        <v>10221</v>
      </c>
      <c r="I8308" s="7">
        <v>41691</v>
      </c>
      <c r="J8308" s="5" t="s">
        <v>1233</v>
      </c>
      <c r="K8308" s="6">
        <v>0</v>
      </c>
      <c r="L8308" s="6">
        <v>406.44</v>
      </c>
      <c r="M8308" s="6">
        <v>-2012.53</v>
      </c>
    </row>
    <row r="8309" spans="1:13">
      <c r="A8309" s="5">
        <v>101</v>
      </c>
      <c r="B8309" s="5">
        <v>21347</v>
      </c>
      <c r="G8309" s="5" t="s">
        <v>1232</v>
      </c>
      <c r="H8309" s="5">
        <v>56514</v>
      </c>
      <c r="I8309" s="7">
        <v>41694</v>
      </c>
      <c r="J8309" s="5" t="s">
        <v>3271</v>
      </c>
      <c r="K8309" s="6">
        <v>0</v>
      </c>
      <c r="L8309" s="6">
        <v>0.56000000000000005</v>
      </c>
      <c r="M8309" s="6">
        <v>-2013.09</v>
      </c>
    </row>
    <row r="8310" spans="1:13">
      <c r="A8310" s="5">
        <v>101</v>
      </c>
      <c r="B8310" s="5">
        <v>21347</v>
      </c>
      <c r="G8310" s="5" t="s">
        <v>1232</v>
      </c>
      <c r="H8310" s="5">
        <v>70226</v>
      </c>
      <c r="I8310" s="7">
        <v>41696</v>
      </c>
      <c r="J8310" s="5" t="s">
        <v>1233</v>
      </c>
      <c r="K8310" s="6">
        <v>0</v>
      </c>
      <c r="L8310" s="6">
        <v>13.89</v>
      </c>
      <c r="M8310" s="6">
        <v>-2026.98</v>
      </c>
    </row>
    <row r="8311" spans="1:13">
      <c r="A8311" s="5">
        <v>101</v>
      </c>
      <c r="B8311" s="5">
        <v>21347</v>
      </c>
      <c r="G8311" s="5" t="s">
        <v>1242</v>
      </c>
      <c r="H8311" s="5">
        <v>73176</v>
      </c>
      <c r="I8311" s="7">
        <v>41697</v>
      </c>
      <c r="J8311" s="5" t="s">
        <v>2069</v>
      </c>
      <c r="K8311" s="6">
        <v>575.97</v>
      </c>
      <c r="L8311" s="6">
        <v>0</v>
      </c>
      <c r="M8311" s="6">
        <v>-1451.01</v>
      </c>
    </row>
    <row r="8312" spans="1:13">
      <c r="A8312" s="5">
        <v>101</v>
      </c>
      <c r="B8312" s="5">
        <v>21347</v>
      </c>
      <c r="G8312" s="5" t="s">
        <v>1614</v>
      </c>
      <c r="H8312" s="5">
        <v>2813</v>
      </c>
      <c r="I8312" s="7">
        <v>41698</v>
      </c>
      <c r="J8312" s="5" t="s">
        <v>4331</v>
      </c>
      <c r="K8312" s="6">
        <v>44.08</v>
      </c>
      <c r="L8312" s="6">
        <v>0</v>
      </c>
      <c r="M8312" s="6">
        <v>-1406.93</v>
      </c>
    </row>
    <row r="8313" spans="1:13">
      <c r="A8313" s="5">
        <v>101</v>
      </c>
      <c r="B8313" s="5">
        <v>21347</v>
      </c>
      <c r="G8313" s="5" t="s">
        <v>1614</v>
      </c>
      <c r="H8313" s="5">
        <v>2814</v>
      </c>
      <c r="I8313" s="7">
        <v>41698</v>
      </c>
      <c r="J8313" s="5" t="s">
        <v>4332</v>
      </c>
      <c r="K8313" s="6">
        <v>15.89</v>
      </c>
      <c r="L8313" s="6">
        <v>0</v>
      </c>
      <c r="M8313" s="6">
        <v>-1391.04</v>
      </c>
    </row>
    <row r="8314" spans="1:13">
      <c r="A8314" s="5">
        <v>101</v>
      </c>
      <c r="B8314" s="5">
        <v>21347</v>
      </c>
      <c r="G8314" s="5" t="s">
        <v>1614</v>
      </c>
      <c r="H8314" s="5">
        <v>2815</v>
      </c>
      <c r="I8314" s="7">
        <v>41698</v>
      </c>
      <c r="J8314" s="5" t="s">
        <v>4333</v>
      </c>
      <c r="K8314" s="6">
        <v>0</v>
      </c>
      <c r="L8314" s="6">
        <v>32.869999999999997</v>
      </c>
      <c r="M8314" s="6">
        <v>-1423.91</v>
      </c>
    </row>
    <row r="8315" spans="1:13">
      <c r="A8315" s="5">
        <v>101</v>
      </c>
      <c r="B8315" s="5">
        <v>21347</v>
      </c>
      <c r="G8315" s="5" t="s">
        <v>1614</v>
      </c>
      <c r="H8315" s="5">
        <v>2816</v>
      </c>
      <c r="I8315" s="7">
        <v>41698</v>
      </c>
      <c r="J8315" s="5" t="s">
        <v>4334</v>
      </c>
      <c r="K8315" s="6">
        <v>0</v>
      </c>
      <c r="L8315" s="6">
        <v>32.869999999999997</v>
      </c>
      <c r="M8315" s="6">
        <v>-1456.78</v>
      </c>
    </row>
    <row r="8316" spans="1:13">
      <c r="A8316" s="5">
        <v>101</v>
      </c>
      <c r="B8316" s="5">
        <v>21347</v>
      </c>
      <c r="G8316" s="5" t="s">
        <v>1614</v>
      </c>
      <c r="H8316" s="5">
        <v>2817</v>
      </c>
      <c r="I8316" s="7">
        <v>41698</v>
      </c>
      <c r="J8316" s="5" t="s">
        <v>4335</v>
      </c>
      <c r="K8316" s="6">
        <v>0</v>
      </c>
      <c r="L8316" s="6">
        <v>39.630000000000003</v>
      </c>
      <c r="M8316" s="6">
        <v>-1496.41</v>
      </c>
    </row>
    <row r="8317" spans="1:13">
      <c r="A8317" s="5">
        <v>101</v>
      </c>
      <c r="B8317" s="5">
        <v>21347</v>
      </c>
      <c r="G8317" s="5" t="s">
        <v>1614</v>
      </c>
      <c r="H8317" s="5">
        <v>2818</v>
      </c>
      <c r="I8317" s="7">
        <v>41698</v>
      </c>
      <c r="J8317" s="5" t="s">
        <v>4336</v>
      </c>
      <c r="K8317" s="6">
        <v>0</v>
      </c>
      <c r="L8317" s="6">
        <v>39.630000000000003</v>
      </c>
      <c r="M8317" s="6">
        <v>-1536.04</v>
      </c>
    </row>
    <row r="8318" spans="1:13">
      <c r="A8318" s="5">
        <v>101</v>
      </c>
      <c r="B8318" s="5">
        <v>21347</v>
      </c>
      <c r="G8318" s="5" t="s">
        <v>1614</v>
      </c>
      <c r="H8318" s="5">
        <v>2819</v>
      </c>
      <c r="I8318" s="7">
        <v>41698</v>
      </c>
      <c r="J8318" s="5" t="s">
        <v>4337</v>
      </c>
      <c r="K8318" s="6">
        <v>0</v>
      </c>
      <c r="L8318" s="6">
        <v>39.630000000000003</v>
      </c>
      <c r="M8318" s="6">
        <v>-1575.67</v>
      </c>
    </row>
    <row r="8319" spans="1:13">
      <c r="A8319" s="5">
        <v>101</v>
      </c>
      <c r="B8319" s="5">
        <v>21347</v>
      </c>
      <c r="G8319" s="5" t="s">
        <v>1232</v>
      </c>
      <c r="H8319" s="5">
        <v>50228</v>
      </c>
      <c r="I8319" s="7">
        <v>41698</v>
      </c>
      <c r="J8319" s="5" t="s">
        <v>1233</v>
      </c>
      <c r="K8319" s="6">
        <v>0</v>
      </c>
      <c r="L8319" s="6">
        <v>122.97</v>
      </c>
      <c r="M8319" s="6">
        <v>-1698.64</v>
      </c>
    </row>
    <row r="8320" spans="1:13">
      <c r="A8320" s="5">
        <v>101</v>
      </c>
      <c r="B8320" s="5">
        <v>21347</v>
      </c>
      <c r="G8320" s="5" t="s">
        <v>1232</v>
      </c>
      <c r="H8320" s="5">
        <v>70305</v>
      </c>
      <c r="I8320" s="7">
        <v>41703</v>
      </c>
      <c r="J8320" s="5" t="s">
        <v>1233</v>
      </c>
      <c r="K8320" s="6">
        <v>0</v>
      </c>
      <c r="L8320" s="6">
        <v>8.84</v>
      </c>
      <c r="M8320" s="6">
        <v>-1707.48</v>
      </c>
    </row>
    <row r="8321" spans="1:13">
      <c r="A8321" s="5">
        <v>101</v>
      </c>
      <c r="B8321" s="5">
        <v>21347</v>
      </c>
      <c r="G8321" s="5" t="s">
        <v>1232</v>
      </c>
      <c r="H8321" s="5">
        <v>10307</v>
      </c>
      <c r="I8321" s="7">
        <v>41705</v>
      </c>
      <c r="J8321" s="5" t="s">
        <v>1233</v>
      </c>
      <c r="K8321" s="6">
        <v>0</v>
      </c>
      <c r="L8321" s="6">
        <v>413.19</v>
      </c>
      <c r="M8321" s="6">
        <v>-2120.67</v>
      </c>
    </row>
    <row r="8322" spans="1:13">
      <c r="A8322" s="5">
        <v>101</v>
      </c>
      <c r="B8322" s="5">
        <v>21347</v>
      </c>
      <c r="G8322" s="5" t="s">
        <v>1232</v>
      </c>
      <c r="H8322" s="5">
        <v>70312</v>
      </c>
      <c r="I8322" s="7">
        <v>41710</v>
      </c>
      <c r="J8322" s="5" t="s">
        <v>1233</v>
      </c>
      <c r="K8322" s="6">
        <v>0</v>
      </c>
      <c r="L8322" s="6">
        <v>9.9700000000000006</v>
      </c>
      <c r="M8322" s="6">
        <v>-2130.64</v>
      </c>
    </row>
    <row r="8323" spans="1:13">
      <c r="A8323" s="5">
        <v>101</v>
      </c>
      <c r="B8323" s="5">
        <v>21347</v>
      </c>
      <c r="G8323" s="5" t="s">
        <v>1242</v>
      </c>
      <c r="H8323" s="5">
        <v>73509</v>
      </c>
      <c r="I8323" s="7">
        <v>41711</v>
      </c>
      <c r="J8323" s="5" t="s">
        <v>1866</v>
      </c>
      <c r="K8323" s="6">
        <v>1097.77</v>
      </c>
      <c r="L8323" s="6">
        <v>0</v>
      </c>
      <c r="M8323" s="6">
        <v>-1032.8699999999999</v>
      </c>
    </row>
    <row r="8324" spans="1:13">
      <c r="A8324" s="5">
        <v>101</v>
      </c>
      <c r="B8324" s="5">
        <v>21347</v>
      </c>
      <c r="G8324" s="5" t="s">
        <v>1232</v>
      </c>
      <c r="H8324" s="5">
        <v>50314</v>
      </c>
      <c r="I8324" s="7">
        <v>41712</v>
      </c>
      <c r="J8324" s="5" t="s">
        <v>1233</v>
      </c>
      <c r="K8324" s="6">
        <v>0</v>
      </c>
      <c r="L8324" s="6">
        <v>122.97</v>
      </c>
      <c r="M8324" s="6">
        <v>-1155.8399999999999</v>
      </c>
    </row>
    <row r="8325" spans="1:13">
      <c r="A8325" s="5">
        <v>101</v>
      </c>
      <c r="B8325" s="5">
        <v>21347</v>
      </c>
      <c r="G8325" s="5" t="s">
        <v>1232</v>
      </c>
      <c r="H8325" s="5">
        <v>70319</v>
      </c>
      <c r="I8325" s="7">
        <v>41717</v>
      </c>
      <c r="J8325" s="5" t="s">
        <v>1233</v>
      </c>
      <c r="K8325" s="6">
        <v>0</v>
      </c>
      <c r="L8325" s="6">
        <v>8.84</v>
      </c>
      <c r="M8325" s="6">
        <v>-1164.68</v>
      </c>
    </row>
    <row r="8326" spans="1:13">
      <c r="A8326" s="5">
        <v>101</v>
      </c>
      <c r="B8326" s="5">
        <v>21347</v>
      </c>
      <c r="G8326" s="5" t="s">
        <v>1232</v>
      </c>
      <c r="H8326" s="5">
        <v>10321</v>
      </c>
      <c r="I8326" s="7">
        <v>41719</v>
      </c>
      <c r="J8326" s="5" t="s">
        <v>1233</v>
      </c>
      <c r="K8326" s="6">
        <v>0</v>
      </c>
      <c r="L8326" s="6">
        <v>408.69</v>
      </c>
      <c r="M8326" s="6">
        <v>-1573.37</v>
      </c>
    </row>
    <row r="8327" spans="1:13">
      <c r="A8327" s="5">
        <v>101</v>
      </c>
      <c r="B8327" s="5">
        <v>21347</v>
      </c>
      <c r="G8327" s="5" t="s">
        <v>1232</v>
      </c>
      <c r="H8327" s="5">
        <v>70326</v>
      </c>
      <c r="I8327" s="7">
        <v>41724</v>
      </c>
      <c r="J8327" s="5" t="s">
        <v>1233</v>
      </c>
      <c r="K8327" s="6">
        <v>0</v>
      </c>
      <c r="L8327" s="6">
        <v>8.7200000000000006</v>
      </c>
      <c r="M8327" s="6">
        <v>-1582.09</v>
      </c>
    </row>
    <row r="8328" spans="1:13">
      <c r="A8328" s="5">
        <v>101</v>
      </c>
      <c r="B8328" s="5">
        <v>21347</v>
      </c>
      <c r="G8328" s="5" t="s">
        <v>1232</v>
      </c>
      <c r="H8328" s="5">
        <v>50328</v>
      </c>
      <c r="I8328" s="7">
        <v>41726</v>
      </c>
      <c r="J8328" s="5" t="s">
        <v>1233</v>
      </c>
      <c r="K8328" s="6">
        <v>0</v>
      </c>
      <c r="L8328" s="6">
        <v>121.88</v>
      </c>
      <c r="M8328" s="6">
        <v>-1703.97</v>
      </c>
    </row>
    <row r="8329" spans="1:13">
      <c r="A8329" s="5">
        <v>101</v>
      </c>
      <c r="B8329" s="5">
        <v>21347</v>
      </c>
      <c r="G8329" s="5" t="s">
        <v>1232</v>
      </c>
      <c r="H8329" s="5">
        <v>70402</v>
      </c>
      <c r="I8329" s="7">
        <v>41731</v>
      </c>
      <c r="J8329" s="5" t="s">
        <v>1233</v>
      </c>
      <c r="K8329" s="6">
        <v>0</v>
      </c>
      <c r="L8329" s="6">
        <v>8.7200000000000006</v>
      </c>
      <c r="M8329" s="6">
        <v>-1712.69</v>
      </c>
    </row>
    <row r="8330" spans="1:13">
      <c r="A8330" s="5">
        <v>101</v>
      </c>
      <c r="B8330" s="5">
        <v>21347</v>
      </c>
      <c r="G8330" s="5" t="s">
        <v>1242</v>
      </c>
      <c r="H8330" s="5">
        <v>73806</v>
      </c>
      <c r="I8330" s="7">
        <v>41732</v>
      </c>
      <c r="J8330" s="5" t="s">
        <v>1866</v>
      </c>
      <c r="K8330" s="6">
        <v>6.76</v>
      </c>
      <c r="L8330" s="6">
        <v>0</v>
      </c>
      <c r="M8330" s="6">
        <v>-1705.93</v>
      </c>
    </row>
    <row r="8331" spans="1:13">
      <c r="A8331" s="5">
        <v>101</v>
      </c>
      <c r="B8331" s="5">
        <v>21347</v>
      </c>
      <c r="G8331" s="5" t="s">
        <v>1232</v>
      </c>
      <c r="H8331" s="5">
        <v>10404</v>
      </c>
      <c r="I8331" s="7">
        <v>41733</v>
      </c>
      <c r="J8331" s="5" t="s">
        <v>1233</v>
      </c>
      <c r="K8331" s="6">
        <v>0</v>
      </c>
      <c r="L8331" s="6">
        <v>409.55</v>
      </c>
      <c r="M8331" s="6">
        <v>-2115.48</v>
      </c>
    </row>
    <row r="8332" spans="1:13">
      <c r="A8332" s="5">
        <v>101</v>
      </c>
      <c r="B8332" s="5">
        <v>21347</v>
      </c>
      <c r="G8332" s="5" t="s">
        <v>1232</v>
      </c>
      <c r="H8332" s="5">
        <v>70409</v>
      </c>
      <c r="I8332" s="7">
        <v>41738</v>
      </c>
      <c r="J8332" s="5" t="s">
        <v>1233</v>
      </c>
      <c r="K8332" s="6">
        <v>0</v>
      </c>
      <c r="L8332" s="6">
        <v>9.84</v>
      </c>
      <c r="M8332" s="6">
        <v>-2125.3200000000002</v>
      </c>
    </row>
    <row r="8333" spans="1:13">
      <c r="A8333" s="5">
        <v>101</v>
      </c>
      <c r="B8333" s="5">
        <v>21347</v>
      </c>
      <c r="G8333" s="5" t="s">
        <v>1232</v>
      </c>
      <c r="H8333" s="5">
        <v>50415</v>
      </c>
      <c r="I8333" s="7">
        <v>41744</v>
      </c>
      <c r="J8333" s="5" t="s">
        <v>1233</v>
      </c>
      <c r="K8333" s="6">
        <v>0</v>
      </c>
      <c r="L8333" s="6">
        <v>121.88</v>
      </c>
      <c r="M8333" s="6">
        <v>-2247.1999999999998</v>
      </c>
    </row>
    <row r="8334" spans="1:13">
      <c r="A8334" s="5">
        <v>101</v>
      </c>
      <c r="B8334" s="5">
        <v>21347</v>
      </c>
      <c r="G8334" s="5" t="s">
        <v>1232</v>
      </c>
      <c r="H8334" s="5">
        <v>70416</v>
      </c>
      <c r="I8334" s="7">
        <v>41745</v>
      </c>
      <c r="J8334" s="5" t="s">
        <v>1233</v>
      </c>
      <c r="K8334" s="6">
        <v>0</v>
      </c>
      <c r="L8334" s="6">
        <v>8.7200000000000006</v>
      </c>
      <c r="M8334" s="6">
        <v>-2255.92</v>
      </c>
    </row>
    <row r="8335" spans="1:13">
      <c r="A8335" s="5">
        <v>101</v>
      </c>
      <c r="B8335" s="5">
        <v>21347</v>
      </c>
      <c r="G8335" s="5" t="s">
        <v>1232</v>
      </c>
      <c r="H8335" s="5">
        <v>10417</v>
      </c>
      <c r="I8335" s="7">
        <v>41746</v>
      </c>
      <c r="J8335" s="5" t="s">
        <v>1233</v>
      </c>
      <c r="K8335" s="6">
        <v>0</v>
      </c>
      <c r="L8335" s="6">
        <v>405.09</v>
      </c>
      <c r="M8335" s="6">
        <v>-2661.01</v>
      </c>
    </row>
    <row r="8336" spans="1:13">
      <c r="A8336" s="5">
        <v>101</v>
      </c>
      <c r="B8336" s="5">
        <v>21347</v>
      </c>
      <c r="G8336" s="5" t="s">
        <v>1232</v>
      </c>
      <c r="H8336" s="5">
        <v>70423</v>
      </c>
      <c r="I8336" s="7">
        <v>41752</v>
      </c>
      <c r="J8336" s="5" t="s">
        <v>1233</v>
      </c>
      <c r="K8336" s="6">
        <v>0</v>
      </c>
      <c r="L8336" s="6">
        <v>9.84</v>
      </c>
      <c r="M8336" s="6">
        <v>-2670.85</v>
      </c>
    </row>
    <row r="8337" spans="1:13">
      <c r="A8337" s="5">
        <v>101</v>
      </c>
      <c r="B8337" s="5">
        <v>21347</v>
      </c>
      <c r="G8337" s="5" t="s">
        <v>1232</v>
      </c>
      <c r="H8337" s="5">
        <v>50430</v>
      </c>
      <c r="I8337" s="7">
        <v>41759</v>
      </c>
      <c r="J8337" s="5" t="s">
        <v>1233</v>
      </c>
      <c r="K8337" s="6">
        <v>0</v>
      </c>
      <c r="L8337" s="6">
        <v>121.88</v>
      </c>
      <c r="M8337" s="6">
        <v>-2792.73</v>
      </c>
    </row>
    <row r="8338" spans="1:13">
      <c r="A8338" s="5">
        <v>101</v>
      </c>
      <c r="B8338" s="5">
        <v>21347</v>
      </c>
      <c r="G8338" s="5" t="s">
        <v>1232</v>
      </c>
      <c r="H8338" s="5">
        <v>70430</v>
      </c>
      <c r="I8338" s="7">
        <v>41759</v>
      </c>
      <c r="J8338" s="5" t="s">
        <v>1233</v>
      </c>
      <c r="K8338" s="6">
        <v>0</v>
      </c>
      <c r="L8338" s="6">
        <v>8.7200000000000006</v>
      </c>
      <c r="M8338" s="6">
        <v>-2801.45</v>
      </c>
    </row>
    <row r="8339" spans="1:13">
      <c r="A8339" s="5">
        <v>101</v>
      </c>
      <c r="B8339" s="5">
        <v>21347</v>
      </c>
      <c r="G8339" s="5" t="s">
        <v>1242</v>
      </c>
      <c r="H8339" s="5">
        <v>74174</v>
      </c>
      <c r="I8339" s="7">
        <v>41760</v>
      </c>
      <c r="J8339" s="5" t="s">
        <v>1866</v>
      </c>
      <c r="K8339" s="6">
        <v>2118.37</v>
      </c>
      <c r="L8339" s="6">
        <v>0</v>
      </c>
      <c r="M8339" s="6">
        <v>-683.08</v>
      </c>
    </row>
    <row r="8340" spans="1:13">
      <c r="A8340" s="5">
        <v>101</v>
      </c>
      <c r="B8340" s="5">
        <v>21347</v>
      </c>
      <c r="G8340" s="5" t="s">
        <v>1232</v>
      </c>
      <c r="H8340" s="5">
        <v>10502</v>
      </c>
      <c r="I8340" s="7">
        <v>41761</v>
      </c>
      <c r="J8340" s="5" t="s">
        <v>1233</v>
      </c>
      <c r="K8340" s="6">
        <v>0</v>
      </c>
      <c r="L8340" s="6">
        <v>402.86</v>
      </c>
      <c r="M8340" s="6">
        <v>-1085.94</v>
      </c>
    </row>
    <row r="8341" spans="1:13">
      <c r="A8341" s="5">
        <v>101</v>
      </c>
      <c r="B8341" s="5">
        <v>21347</v>
      </c>
      <c r="G8341" s="5" t="s">
        <v>1242</v>
      </c>
      <c r="H8341" s="5">
        <v>74273</v>
      </c>
      <c r="I8341" s="7">
        <v>41767</v>
      </c>
      <c r="J8341" s="5" t="s">
        <v>1866</v>
      </c>
      <c r="K8341" s="6">
        <v>136.61000000000001</v>
      </c>
      <c r="L8341" s="6">
        <v>0</v>
      </c>
      <c r="M8341" s="6">
        <v>-949.33</v>
      </c>
    </row>
    <row r="8342" spans="1:13">
      <c r="A8342" s="5">
        <v>101</v>
      </c>
      <c r="B8342" s="5">
        <v>21347</v>
      </c>
      <c r="G8342" s="5" t="s">
        <v>1232</v>
      </c>
      <c r="H8342" s="5">
        <v>70514</v>
      </c>
      <c r="I8342" s="7">
        <v>41773</v>
      </c>
      <c r="J8342" s="5" t="s">
        <v>1233</v>
      </c>
      <c r="K8342" s="6">
        <v>0</v>
      </c>
      <c r="L8342" s="6">
        <v>8.7200000000000006</v>
      </c>
      <c r="M8342" s="6">
        <v>-958.05</v>
      </c>
    </row>
    <row r="8343" spans="1:13">
      <c r="A8343" s="5">
        <v>101</v>
      </c>
      <c r="B8343" s="5">
        <v>21347</v>
      </c>
      <c r="G8343" s="5" t="s">
        <v>1232</v>
      </c>
      <c r="H8343" s="5">
        <v>50515</v>
      </c>
      <c r="I8343" s="7">
        <v>41774</v>
      </c>
      <c r="J8343" s="5" t="s">
        <v>1233</v>
      </c>
      <c r="K8343" s="6">
        <v>0</v>
      </c>
      <c r="L8343" s="6">
        <v>121.88</v>
      </c>
      <c r="M8343" s="6">
        <v>-1079.93</v>
      </c>
    </row>
    <row r="8344" spans="1:13">
      <c r="A8344" s="5">
        <v>101</v>
      </c>
      <c r="B8344" s="5">
        <v>21347</v>
      </c>
      <c r="G8344" s="5" t="s">
        <v>1232</v>
      </c>
      <c r="H8344" s="5">
        <v>10516</v>
      </c>
      <c r="I8344" s="7">
        <v>41775</v>
      </c>
      <c r="J8344" s="5" t="s">
        <v>1233</v>
      </c>
      <c r="K8344" s="6">
        <v>0</v>
      </c>
      <c r="L8344" s="6">
        <v>407.32</v>
      </c>
      <c r="M8344" s="6">
        <v>-1487.25</v>
      </c>
    </row>
    <row r="8345" spans="1:13">
      <c r="A8345" s="5">
        <v>101</v>
      </c>
      <c r="B8345" s="5">
        <v>21347</v>
      </c>
      <c r="G8345" s="5" t="s">
        <v>1232</v>
      </c>
      <c r="H8345" s="5">
        <v>70521</v>
      </c>
      <c r="I8345" s="7">
        <v>41780</v>
      </c>
      <c r="J8345" s="5" t="s">
        <v>1233</v>
      </c>
      <c r="K8345" s="6">
        <v>0</v>
      </c>
      <c r="L8345" s="6">
        <v>9.84</v>
      </c>
      <c r="M8345" s="6">
        <v>-1497.09</v>
      </c>
    </row>
    <row r="8346" spans="1:13">
      <c r="A8346" s="5">
        <v>101</v>
      </c>
      <c r="B8346" s="5">
        <v>21347</v>
      </c>
      <c r="G8346" s="5" t="s">
        <v>1232</v>
      </c>
      <c r="H8346" s="5">
        <v>70528</v>
      </c>
      <c r="I8346" s="7">
        <v>41787</v>
      </c>
      <c r="J8346" s="5" t="s">
        <v>1233</v>
      </c>
      <c r="K8346" s="6">
        <v>0</v>
      </c>
      <c r="L8346" s="6">
        <v>8.7200000000000006</v>
      </c>
      <c r="M8346" s="6">
        <v>-1505.81</v>
      </c>
    </row>
    <row r="8347" spans="1:13">
      <c r="A8347" s="5">
        <v>101</v>
      </c>
      <c r="B8347" s="5">
        <v>21347</v>
      </c>
      <c r="G8347" s="5" t="s">
        <v>1242</v>
      </c>
      <c r="H8347" s="5">
        <v>74654</v>
      </c>
      <c r="I8347" s="7">
        <v>41788</v>
      </c>
      <c r="J8347" s="5" t="s">
        <v>1866</v>
      </c>
      <c r="K8347" s="6">
        <v>1060.69</v>
      </c>
      <c r="L8347" s="6">
        <v>0</v>
      </c>
      <c r="M8347" s="6">
        <v>-445.12</v>
      </c>
    </row>
    <row r="8348" spans="1:13">
      <c r="A8348" s="5">
        <v>101</v>
      </c>
      <c r="B8348" s="5">
        <v>21347</v>
      </c>
      <c r="G8348" s="5" t="s">
        <v>1232</v>
      </c>
      <c r="H8348" s="5">
        <v>50530</v>
      </c>
      <c r="I8348" s="7">
        <v>41789</v>
      </c>
      <c r="J8348" s="5" t="s">
        <v>1233</v>
      </c>
      <c r="K8348" s="6">
        <v>0</v>
      </c>
      <c r="L8348" s="6">
        <v>121.88</v>
      </c>
      <c r="M8348" s="6">
        <v>-567</v>
      </c>
    </row>
    <row r="8349" spans="1:13">
      <c r="A8349" s="5">
        <v>101</v>
      </c>
      <c r="B8349" s="5">
        <v>21347</v>
      </c>
      <c r="G8349" s="5" t="s">
        <v>1232</v>
      </c>
      <c r="H8349" s="5">
        <v>70604</v>
      </c>
      <c r="I8349" s="7">
        <v>41794</v>
      </c>
      <c r="J8349" s="5" t="s">
        <v>1233</v>
      </c>
      <c r="K8349" s="6">
        <v>0</v>
      </c>
      <c r="L8349" s="6">
        <v>9.84</v>
      </c>
      <c r="M8349" s="6">
        <v>-576.84</v>
      </c>
    </row>
    <row r="8350" spans="1:13">
      <c r="A8350" s="5">
        <v>101</v>
      </c>
      <c r="B8350" s="5">
        <v>21347</v>
      </c>
      <c r="G8350" s="5" t="s">
        <v>1232</v>
      </c>
      <c r="H8350" s="5">
        <v>70611</v>
      </c>
      <c r="I8350" s="7">
        <v>41801</v>
      </c>
      <c r="J8350" s="5" t="s">
        <v>1233</v>
      </c>
      <c r="K8350" s="6">
        <v>0</v>
      </c>
      <c r="L8350" s="6">
        <v>8.16</v>
      </c>
      <c r="M8350" s="6">
        <v>-585</v>
      </c>
    </row>
    <row r="8351" spans="1:13">
      <c r="A8351" s="5">
        <v>101</v>
      </c>
      <c r="B8351" s="5">
        <v>21347</v>
      </c>
      <c r="G8351" s="5" t="s">
        <v>1232</v>
      </c>
      <c r="H8351" s="5">
        <v>10613</v>
      </c>
      <c r="I8351" s="7">
        <v>41803</v>
      </c>
      <c r="J8351" s="5" t="s">
        <v>1233</v>
      </c>
      <c r="K8351" s="6">
        <v>0</v>
      </c>
      <c r="L8351" s="6">
        <v>407.32</v>
      </c>
      <c r="M8351" s="6">
        <v>-992.32</v>
      </c>
    </row>
    <row r="8352" spans="1:13">
      <c r="A8352" s="5">
        <v>101</v>
      </c>
      <c r="B8352" s="5">
        <v>21347</v>
      </c>
      <c r="G8352" s="5" t="s">
        <v>1232</v>
      </c>
      <c r="H8352" s="5">
        <v>50613</v>
      </c>
      <c r="I8352" s="7">
        <v>41803</v>
      </c>
      <c r="J8352" s="5" t="s">
        <v>1233</v>
      </c>
      <c r="K8352" s="6">
        <v>0</v>
      </c>
      <c r="L8352" s="6">
        <v>121.88</v>
      </c>
      <c r="M8352" s="6">
        <v>-1114.2</v>
      </c>
    </row>
    <row r="8353" spans="1:14">
      <c r="A8353" s="5">
        <v>101</v>
      </c>
      <c r="B8353" s="5">
        <v>21347</v>
      </c>
      <c r="G8353" s="5" t="s">
        <v>1232</v>
      </c>
      <c r="H8353" s="5">
        <v>70618</v>
      </c>
      <c r="I8353" s="7">
        <v>41808</v>
      </c>
      <c r="J8353" s="5" t="s">
        <v>1233</v>
      </c>
      <c r="K8353" s="6">
        <v>0</v>
      </c>
      <c r="L8353" s="6">
        <v>9.2799999999999994</v>
      </c>
      <c r="M8353" s="6">
        <v>-1123.48</v>
      </c>
    </row>
    <row r="8354" spans="1:14">
      <c r="A8354" s="5">
        <v>101</v>
      </c>
      <c r="B8354" s="5">
        <v>21347</v>
      </c>
      <c r="G8354" s="5" t="s">
        <v>1232</v>
      </c>
      <c r="H8354" s="5">
        <v>70625</v>
      </c>
      <c r="I8354" s="7">
        <v>41815</v>
      </c>
      <c r="J8354" s="5" t="s">
        <v>1233</v>
      </c>
      <c r="K8354" s="6">
        <v>0</v>
      </c>
      <c r="L8354" s="6">
        <v>8.16</v>
      </c>
      <c r="M8354" s="6">
        <v>-1131.6400000000001</v>
      </c>
    </row>
    <row r="8355" spans="1:14">
      <c r="A8355" s="5">
        <v>101</v>
      </c>
      <c r="B8355" s="5">
        <v>21347</v>
      </c>
      <c r="G8355" s="5" t="s">
        <v>1242</v>
      </c>
      <c r="H8355" s="5">
        <v>75067</v>
      </c>
      <c r="I8355" s="7">
        <v>41816</v>
      </c>
      <c r="J8355" s="5" t="s">
        <v>1866</v>
      </c>
      <c r="K8355" s="6">
        <v>1060.6300000000001</v>
      </c>
      <c r="L8355" s="6">
        <v>0</v>
      </c>
      <c r="M8355" s="6">
        <v>-71.010000000000005</v>
      </c>
    </row>
    <row r="8356" spans="1:14">
      <c r="A8356" s="5">
        <v>101</v>
      </c>
      <c r="B8356" s="5">
        <v>21347</v>
      </c>
      <c r="G8356" s="5" t="s">
        <v>1232</v>
      </c>
      <c r="H8356" s="5">
        <v>10627</v>
      </c>
      <c r="I8356" s="7">
        <v>41817</v>
      </c>
      <c r="J8356" s="5" t="s">
        <v>1233</v>
      </c>
      <c r="K8356" s="6">
        <v>0</v>
      </c>
      <c r="L8356" s="6">
        <v>409.55</v>
      </c>
      <c r="M8356" s="6">
        <v>-480.56</v>
      </c>
    </row>
    <row r="8357" spans="1:14">
      <c r="A8357" s="5">
        <v>101</v>
      </c>
      <c r="B8357" s="5">
        <v>21347</v>
      </c>
      <c r="G8357" s="5" t="s">
        <v>1232</v>
      </c>
      <c r="H8357" s="5">
        <v>50630</v>
      </c>
      <c r="I8357" s="7">
        <v>41820</v>
      </c>
      <c r="J8357" s="5" t="s">
        <v>1233</v>
      </c>
      <c r="K8357" s="6">
        <v>0</v>
      </c>
      <c r="L8357" s="6">
        <v>121.88</v>
      </c>
      <c r="M8357" s="6">
        <v>-602.44000000000005</v>
      </c>
    </row>
    <row r="8358" spans="1:14">
      <c r="A8358" s="5">
        <v>101</v>
      </c>
      <c r="B8358" s="5">
        <v>21347</v>
      </c>
      <c r="G8358" s="5" t="s">
        <v>1242</v>
      </c>
      <c r="H8358" s="5">
        <v>75138</v>
      </c>
      <c r="I8358" s="7">
        <v>41820</v>
      </c>
      <c r="J8358" s="5" t="s">
        <v>1866</v>
      </c>
      <c r="K8358" s="6">
        <v>602.44000000000005</v>
      </c>
      <c r="L8358" s="6">
        <v>0</v>
      </c>
      <c r="M8358" s="6">
        <v>0</v>
      </c>
    </row>
    <row r="8359" spans="1:14">
      <c r="A8359" s="5">
        <v>101</v>
      </c>
      <c r="B8359" s="5">
        <v>21351</v>
      </c>
      <c r="G8359" s="5" t="s">
        <v>1232</v>
      </c>
      <c r="H8359" s="5">
        <v>10712</v>
      </c>
      <c r="I8359" s="7">
        <v>41467</v>
      </c>
      <c r="J8359" s="5" t="s">
        <v>1233</v>
      </c>
      <c r="K8359" s="6">
        <v>0</v>
      </c>
      <c r="L8359" s="6">
        <v>218.93</v>
      </c>
      <c r="M8359" s="6">
        <v>-218.93</v>
      </c>
      <c r="N8359" s="5" t="s">
        <v>1665</v>
      </c>
    </row>
    <row r="8360" spans="1:14">
      <c r="A8360" s="5">
        <v>101</v>
      </c>
      <c r="B8360" s="5">
        <v>21351</v>
      </c>
      <c r="G8360" s="5" t="s">
        <v>1232</v>
      </c>
      <c r="H8360" s="5">
        <v>50715</v>
      </c>
      <c r="I8360" s="7">
        <v>41470</v>
      </c>
      <c r="J8360" s="5" t="s">
        <v>1233</v>
      </c>
      <c r="K8360" s="6">
        <v>0</v>
      </c>
      <c r="L8360" s="6">
        <v>242.88</v>
      </c>
      <c r="M8360" s="6">
        <v>-461.81</v>
      </c>
    </row>
    <row r="8361" spans="1:14">
      <c r="A8361" s="5">
        <v>101</v>
      </c>
      <c r="B8361" s="5">
        <v>21351</v>
      </c>
      <c r="G8361" s="5" t="s">
        <v>1232</v>
      </c>
      <c r="H8361" s="5">
        <v>10726</v>
      </c>
      <c r="I8361" s="7">
        <v>41481</v>
      </c>
      <c r="J8361" s="5" t="s">
        <v>1233</v>
      </c>
      <c r="K8361" s="6">
        <v>0</v>
      </c>
      <c r="L8361" s="6">
        <v>218.93</v>
      </c>
      <c r="M8361" s="6">
        <v>-680.74</v>
      </c>
    </row>
    <row r="8362" spans="1:14">
      <c r="A8362" s="5">
        <v>101</v>
      </c>
      <c r="B8362" s="5">
        <v>21351</v>
      </c>
      <c r="G8362" s="5" t="s">
        <v>1232</v>
      </c>
      <c r="H8362" s="5">
        <v>50730</v>
      </c>
      <c r="I8362" s="7">
        <v>41485</v>
      </c>
      <c r="J8362" s="5" t="s">
        <v>1233</v>
      </c>
      <c r="K8362" s="6">
        <v>0</v>
      </c>
      <c r="L8362" s="6">
        <v>942.88</v>
      </c>
      <c r="M8362" s="6">
        <v>-1623.62</v>
      </c>
    </row>
    <row r="8363" spans="1:14">
      <c r="A8363" s="5">
        <v>101</v>
      </c>
      <c r="B8363" s="5">
        <v>21351</v>
      </c>
      <c r="G8363" s="5" t="s">
        <v>1242</v>
      </c>
      <c r="H8363" s="5">
        <v>70177</v>
      </c>
      <c r="I8363" s="7">
        <v>41487</v>
      </c>
      <c r="J8363" s="5" t="s">
        <v>1660</v>
      </c>
      <c r="K8363" s="6">
        <v>308.83999999999997</v>
      </c>
      <c r="L8363" s="6">
        <v>0</v>
      </c>
      <c r="M8363" s="6">
        <v>-1314.78</v>
      </c>
    </row>
    <row r="8364" spans="1:14">
      <c r="A8364" s="5">
        <v>101</v>
      </c>
      <c r="B8364" s="5">
        <v>21351</v>
      </c>
      <c r="G8364" s="5" t="s">
        <v>1242</v>
      </c>
      <c r="H8364" s="5">
        <v>70190</v>
      </c>
      <c r="I8364" s="7">
        <v>41487</v>
      </c>
      <c r="J8364" s="5" t="s">
        <v>1665</v>
      </c>
      <c r="K8364" s="6">
        <v>999.4</v>
      </c>
      <c r="L8364" s="6">
        <v>0</v>
      </c>
      <c r="M8364" s="6">
        <v>-315.38</v>
      </c>
    </row>
    <row r="8365" spans="1:14">
      <c r="A8365" s="5">
        <v>101</v>
      </c>
      <c r="B8365" s="5">
        <v>21351</v>
      </c>
      <c r="G8365" s="5" t="s">
        <v>1232</v>
      </c>
      <c r="H8365" s="5">
        <v>10809</v>
      </c>
      <c r="I8365" s="7">
        <v>41495</v>
      </c>
      <c r="J8365" s="5" t="s">
        <v>1233</v>
      </c>
      <c r="K8365" s="6">
        <v>0</v>
      </c>
      <c r="L8365" s="6">
        <v>218.93</v>
      </c>
      <c r="M8365" s="6">
        <v>-534.30999999999995</v>
      </c>
    </row>
    <row r="8366" spans="1:14">
      <c r="A8366" s="5">
        <v>101</v>
      </c>
      <c r="B8366" s="5">
        <v>21351</v>
      </c>
      <c r="G8366" s="5" t="s">
        <v>1232</v>
      </c>
      <c r="H8366" s="5">
        <v>50815</v>
      </c>
      <c r="I8366" s="7">
        <v>41501</v>
      </c>
      <c r="J8366" s="5" t="s">
        <v>1233</v>
      </c>
      <c r="K8366" s="6">
        <v>0</v>
      </c>
      <c r="L8366" s="6">
        <v>942.88</v>
      </c>
      <c r="M8366" s="6">
        <v>-1477.19</v>
      </c>
    </row>
    <row r="8367" spans="1:14">
      <c r="A8367" s="5">
        <v>101</v>
      </c>
      <c r="B8367" s="5">
        <v>21351</v>
      </c>
      <c r="G8367" s="5" t="s">
        <v>1242</v>
      </c>
      <c r="H8367" s="5">
        <v>70525</v>
      </c>
      <c r="I8367" s="7">
        <v>41508</v>
      </c>
      <c r="J8367" s="5" t="s">
        <v>1877</v>
      </c>
      <c r="K8367" s="6">
        <v>315.38</v>
      </c>
      <c r="L8367" s="6">
        <v>0</v>
      </c>
      <c r="M8367" s="6">
        <v>-1161.81</v>
      </c>
    </row>
    <row r="8368" spans="1:14">
      <c r="A8368" s="5">
        <v>101</v>
      </c>
      <c r="B8368" s="5">
        <v>21351</v>
      </c>
      <c r="G8368" s="5" t="s">
        <v>1232</v>
      </c>
      <c r="H8368" s="5">
        <v>10823</v>
      </c>
      <c r="I8368" s="7">
        <v>41509</v>
      </c>
      <c r="J8368" s="5" t="s">
        <v>1233</v>
      </c>
      <c r="K8368" s="6">
        <v>0</v>
      </c>
      <c r="L8368" s="6">
        <v>218.93</v>
      </c>
      <c r="M8368" s="6">
        <v>-1380.74</v>
      </c>
    </row>
    <row r="8369" spans="1:13">
      <c r="A8369" s="5">
        <v>101</v>
      </c>
      <c r="B8369" s="5">
        <v>21351</v>
      </c>
      <c r="G8369" s="5" t="s">
        <v>1242</v>
      </c>
      <c r="H8369" s="5">
        <v>70778</v>
      </c>
      <c r="I8369" s="7">
        <v>41515</v>
      </c>
      <c r="J8369" s="5" t="s">
        <v>1660</v>
      </c>
      <c r="K8369" s="6">
        <v>308.83999999999997</v>
      </c>
      <c r="L8369" s="6">
        <v>0</v>
      </c>
      <c r="M8369" s="6">
        <v>-1071.9000000000001</v>
      </c>
    </row>
    <row r="8370" spans="1:13">
      <c r="A8370" s="5">
        <v>101</v>
      </c>
      <c r="B8370" s="5">
        <v>21351</v>
      </c>
      <c r="G8370" s="5" t="s">
        <v>1242</v>
      </c>
      <c r="H8370" s="5">
        <v>70780</v>
      </c>
      <c r="I8370" s="7">
        <v>41515</v>
      </c>
      <c r="J8370" s="5" t="s">
        <v>1665</v>
      </c>
      <c r="K8370" s="6">
        <v>1699.4</v>
      </c>
      <c r="L8370" s="6">
        <v>0</v>
      </c>
      <c r="M8370" s="6">
        <v>627.5</v>
      </c>
    </row>
    <row r="8371" spans="1:13">
      <c r="A8371" s="5">
        <v>101</v>
      </c>
      <c r="B8371" s="5">
        <v>21351</v>
      </c>
      <c r="G8371" s="5" t="s">
        <v>1232</v>
      </c>
      <c r="H8371" s="5">
        <v>50830</v>
      </c>
      <c r="I8371" s="7">
        <v>41516</v>
      </c>
      <c r="J8371" s="5" t="s">
        <v>1233</v>
      </c>
      <c r="K8371" s="6">
        <v>0</v>
      </c>
      <c r="L8371" s="6">
        <v>942.88</v>
      </c>
      <c r="M8371" s="6">
        <v>-315.38</v>
      </c>
    </row>
    <row r="8372" spans="1:13">
      <c r="A8372" s="5">
        <v>101</v>
      </c>
      <c r="B8372" s="5">
        <v>21351</v>
      </c>
      <c r="G8372" s="5" t="s">
        <v>1232</v>
      </c>
      <c r="H8372" s="5">
        <v>10906</v>
      </c>
      <c r="I8372" s="7">
        <v>41523</v>
      </c>
      <c r="J8372" s="5" t="s">
        <v>1233</v>
      </c>
      <c r="K8372" s="6">
        <v>0</v>
      </c>
      <c r="L8372" s="6">
        <v>218.93</v>
      </c>
      <c r="M8372" s="6">
        <v>-534.30999999999995</v>
      </c>
    </row>
    <row r="8373" spans="1:13">
      <c r="A8373" s="5">
        <v>101</v>
      </c>
      <c r="B8373" s="5">
        <v>21351</v>
      </c>
      <c r="G8373" s="5" t="s">
        <v>1232</v>
      </c>
      <c r="H8373" s="5">
        <v>50913</v>
      </c>
      <c r="I8373" s="7">
        <v>41530</v>
      </c>
      <c r="J8373" s="5" t="s">
        <v>1233</v>
      </c>
      <c r="K8373" s="6">
        <v>0</v>
      </c>
      <c r="L8373" s="6">
        <v>942.88</v>
      </c>
      <c r="M8373" s="6">
        <v>-1477.19</v>
      </c>
    </row>
    <row r="8374" spans="1:13">
      <c r="A8374" s="5">
        <v>101</v>
      </c>
      <c r="B8374" s="5">
        <v>21351</v>
      </c>
      <c r="G8374" s="5" t="s">
        <v>1232</v>
      </c>
      <c r="H8374" s="5">
        <v>10920</v>
      </c>
      <c r="I8374" s="7">
        <v>41537</v>
      </c>
      <c r="J8374" s="5" t="s">
        <v>1233</v>
      </c>
      <c r="K8374" s="6">
        <v>0</v>
      </c>
      <c r="L8374" s="6">
        <v>218.93</v>
      </c>
      <c r="M8374" s="6">
        <v>-1696.12</v>
      </c>
    </row>
    <row r="8375" spans="1:13">
      <c r="A8375" s="5">
        <v>101</v>
      </c>
      <c r="B8375" s="5">
        <v>21351</v>
      </c>
      <c r="G8375" s="5" t="s">
        <v>1232</v>
      </c>
      <c r="H8375" s="5">
        <v>50930</v>
      </c>
      <c r="I8375" s="7">
        <v>41547</v>
      </c>
      <c r="J8375" s="5" t="s">
        <v>1233</v>
      </c>
      <c r="K8375" s="6">
        <v>0</v>
      </c>
      <c r="L8375" s="6">
        <v>942.88</v>
      </c>
      <c r="M8375" s="6">
        <v>-2639</v>
      </c>
    </row>
    <row r="8376" spans="1:13">
      <c r="A8376" s="5">
        <v>101</v>
      </c>
      <c r="B8376" s="5">
        <v>21351</v>
      </c>
      <c r="G8376" s="5" t="s">
        <v>1232</v>
      </c>
      <c r="H8376" s="5">
        <v>11004</v>
      </c>
      <c r="I8376" s="7">
        <v>41551</v>
      </c>
      <c r="J8376" s="5" t="s">
        <v>1233</v>
      </c>
      <c r="K8376" s="6">
        <v>0</v>
      </c>
      <c r="L8376" s="6">
        <v>183.63</v>
      </c>
      <c r="M8376" s="6">
        <v>-2822.63</v>
      </c>
    </row>
    <row r="8377" spans="1:13">
      <c r="A8377" s="5">
        <v>101</v>
      </c>
      <c r="B8377" s="5">
        <v>21351</v>
      </c>
      <c r="G8377" s="5" t="s">
        <v>1242</v>
      </c>
      <c r="H8377" s="5">
        <v>71280</v>
      </c>
      <c r="I8377" s="7">
        <v>41557</v>
      </c>
      <c r="J8377" s="5" t="s">
        <v>1660</v>
      </c>
      <c r="K8377" s="6">
        <v>308.83999999999997</v>
      </c>
      <c r="L8377" s="6">
        <v>0</v>
      </c>
      <c r="M8377" s="6">
        <v>-2513.79</v>
      </c>
    </row>
    <row r="8378" spans="1:13">
      <c r="A8378" s="5">
        <v>101</v>
      </c>
      <c r="B8378" s="5">
        <v>21351</v>
      </c>
      <c r="G8378" s="5" t="s">
        <v>1242</v>
      </c>
      <c r="H8378" s="5">
        <v>71307</v>
      </c>
      <c r="I8378" s="7">
        <v>41557</v>
      </c>
      <c r="J8378" s="5" t="s">
        <v>1665</v>
      </c>
      <c r="K8378" s="6">
        <v>1699.4</v>
      </c>
      <c r="L8378" s="6">
        <v>0</v>
      </c>
      <c r="M8378" s="6">
        <v>-814.39</v>
      </c>
    </row>
    <row r="8379" spans="1:13">
      <c r="A8379" s="5">
        <v>101</v>
      </c>
      <c r="B8379" s="5">
        <v>21351</v>
      </c>
      <c r="G8379" s="5" t="s">
        <v>1242</v>
      </c>
      <c r="H8379" s="5">
        <v>71325</v>
      </c>
      <c r="I8379" s="7">
        <v>41557</v>
      </c>
      <c r="J8379" s="5" t="s">
        <v>1877</v>
      </c>
      <c r="K8379" s="6">
        <v>630.76</v>
      </c>
      <c r="L8379" s="6">
        <v>0</v>
      </c>
      <c r="M8379" s="6">
        <v>-183.63</v>
      </c>
    </row>
    <row r="8380" spans="1:13">
      <c r="A8380" s="5">
        <v>101</v>
      </c>
      <c r="B8380" s="5">
        <v>21351</v>
      </c>
      <c r="G8380" s="5" t="s">
        <v>1232</v>
      </c>
      <c r="H8380" s="5">
        <v>51015</v>
      </c>
      <c r="I8380" s="7">
        <v>41562</v>
      </c>
      <c r="J8380" s="5" t="s">
        <v>1233</v>
      </c>
      <c r="K8380" s="6">
        <v>0</v>
      </c>
      <c r="L8380" s="6">
        <v>942.88</v>
      </c>
      <c r="M8380" s="6">
        <v>-1126.51</v>
      </c>
    </row>
    <row r="8381" spans="1:13">
      <c r="A8381" s="5">
        <v>101</v>
      </c>
      <c r="B8381" s="5">
        <v>21351</v>
      </c>
      <c r="G8381" s="5" t="s">
        <v>1232</v>
      </c>
      <c r="H8381" s="5">
        <v>11018</v>
      </c>
      <c r="I8381" s="7">
        <v>41565</v>
      </c>
      <c r="J8381" s="5" t="s">
        <v>1233</v>
      </c>
      <c r="K8381" s="6">
        <v>0</v>
      </c>
      <c r="L8381" s="6">
        <v>218.93</v>
      </c>
      <c r="M8381" s="6">
        <v>-1345.44</v>
      </c>
    </row>
    <row r="8382" spans="1:13">
      <c r="A8382" s="5">
        <v>101</v>
      </c>
      <c r="B8382" s="5">
        <v>21351</v>
      </c>
      <c r="G8382" s="5" t="s">
        <v>1232</v>
      </c>
      <c r="H8382" s="5">
        <v>51030</v>
      </c>
      <c r="I8382" s="7">
        <v>41577</v>
      </c>
      <c r="J8382" s="5" t="s">
        <v>1233</v>
      </c>
      <c r="K8382" s="6">
        <v>0</v>
      </c>
      <c r="L8382" s="6">
        <v>942.88</v>
      </c>
      <c r="M8382" s="6">
        <v>-2288.3200000000002</v>
      </c>
    </row>
    <row r="8383" spans="1:13">
      <c r="A8383" s="5">
        <v>101</v>
      </c>
      <c r="B8383" s="5">
        <v>21351</v>
      </c>
      <c r="G8383" s="5" t="s">
        <v>1242</v>
      </c>
      <c r="H8383" s="5">
        <v>71569</v>
      </c>
      <c r="I8383" s="7">
        <v>41578</v>
      </c>
      <c r="J8383" s="5" t="s">
        <v>1660</v>
      </c>
      <c r="K8383" s="6">
        <v>308.83999999999997</v>
      </c>
      <c r="L8383" s="6">
        <v>0</v>
      </c>
      <c r="M8383" s="6">
        <v>-1979.48</v>
      </c>
    </row>
    <row r="8384" spans="1:13">
      <c r="A8384" s="5">
        <v>101</v>
      </c>
      <c r="B8384" s="5">
        <v>21351</v>
      </c>
      <c r="G8384" s="5" t="s">
        <v>1242</v>
      </c>
      <c r="H8384" s="5">
        <v>71588</v>
      </c>
      <c r="I8384" s="7">
        <v>41578</v>
      </c>
      <c r="J8384" s="5" t="s">
        <v>1665</v>
      </c>
      <c r="K8384" s="6">
        <v>1664.1</v>
      </c>
      <c r="L8384" s="6">
        <v>0</v>
      </c>
      <c r="M8384" s="6">
        <v>-315.38</v>
      </c>
    </row>
    <row r="8385" spans="1:13">
      <c r="A8385" s="5">
        <v>101</v>
      </c>
      <c r="B8385" s="5">
        <v>21351</v>
      </c>
      <c r="G8385" s="5" t="s">
        <v>1232</v>
      </c>
      <c r="H8385" s="5">
        <v>11101</v>
      </c>
      <c r="I8385" s="7">
        <v>41579</v>
      </c>
      <c r="J8385" s="5" t="s">
        <v>1233</v>
      </c>
      <c r="K8385" s="6">
        <v>0</v>
      </c>
      <c r="L8385" s="6">
        <v>218.93</v>
      </c>
      <c r="M8385" s="6">
        <v>-534.30999999999995</v>
      </c>
    </row>
    <row r="8386" spans="1:13">
      <c r="A8386" s="5">
        <v>101</v>
      </c>
      <c r="B8386" s="5">
        <v>21351</v>
      </c>
      <c r="G8386" s="5" t="s">
        <v>1232</v>
      </c>
      <c r="H8386" s="5">
        <v>11115</v>
      </c>
      <c r="I8386" s="7">
        <v>41593</v>
      </c>
      <c r="J8386" s="5" t="s">
        <v>1233</v>
      </c>
      <c r="K8386" s="6">
        <v>0</v>
      </c>
      <c r="L8386" s="6">
        <v>218.93</v>
      </c>
      <c r="M8386" s="6">
        <v>-753.24</v>
      </c>
    </row>
    <row r="8387" spans="1:13">
      <c r="A8387" s="5">
        <v>101</v>
      </c>
      <c r="B8387" s="5">
        <v>21351</v>
      </c>
      <c r="G8387" s="5" t="s">
        <v>1232</v>
      </c>
      <c r="H8387" s="5">
        <v>51115</v>
      </c>
      <c r="I8387" s="7">
        <v>41593</v>
      </c>
      <c r="J8387" s="5" t="s">
        <v>1233</v>
      </c>
      <c r="K8387" s="6">
        <v>0</v>
      </c>
      <c r="L8387" s="6">
        <v>942.88</v>
      </c>
      <c r="M8387" s="6">
        <v>-1696.12</v>
      </c>
    </row>
    <row r="8388" spans="1:13">
      <c r="A8388" s="5">
        <v>101</v>
      </c>
      <c r="B8388" s="5">
        <v>21351</v>
      </c>
      <c r="G8388" s="5" t="s">
        <v>1232</v>
      </c>
      <c r="H8388" s="5">
        <v>51127</v>
      </c>
      <c r="I8388" s="7">
        <v>41605</v>
      </c>
      <c r="J8388" s="5" t="s">
        <v>1233</v>
      </c>
      <c r="K8388" s="6">
        <v>0</v>
      </c>
      <c r="L8388" s="6">
        <v>942.88</v>
      </c>
      <c r="M8388" s="6">
        <v>-2639</v>
      </c>
    </row>
    <row r="8389" spans="1:13">
      <c r="A8389" s="5">
        <v>101</v>
      </c>
      <c r="B8389" s="5">
        <v>21351</v>
      </c>
      <c r="G8389" s="5" t="s">
        <v>1242</v>
      </c>
      <c r="H8389" s="5">
        <v>72061</v>
      </c>
      <c r="I8389" s="7">
        <v>41613</v>
      </c>
      <c r="J8389" s="5" t="s">
        <v>1660</v>
      </c>
      <c r="K8389" s="6">
        <v>308.83999999999997</v>
      </c>
      <c r="L8389" s="6">
        <v>0</v>
      </c>
      <c r="M8389" s="6">
        <v>-2330.16</v>
      </c>
    </row>
    <row r="8390" spans="1:13">
      <c r="A8390" s="5">
        <v>101</v>
      </c>
      <c r="B8390" s="5">
        <v>21351</v>
      </c>
      <c r="G8390" s="5" t="s">
        <v>1242</v>
      </c>
      <c r="H8390" s="5">
        <v>72074</v>
      </c>
      <c r="I8390" s="7">
        <v>41613</v>
      </c>
      <c r="J8390" s="5" t="s">
        <v>1665</v>
      </c>
      <c r="K8390" s="6">
        <v>1699.4</v>
      </c>
      <c r="L8390" s="6">
        <v>0</v>
      </c>
      <c r="M8390" s="6">
        <v>-630.76</v>
      </c>
    </row>
    <row r="8391" spans="1:13">
      <c r="A8391" s="5">
        <v>101</v>
      </c>
      <c r="B8391" s="5">
        <v>21351</v>
      </c>
      <c r="G8391" s="5" t="s">
        <v>1232</v>
      </c>
      <c r="H8391" s="5">
        <v>11213</v>
      </c>
      <c r="I8391" s="7">
        <v>41621</v>
      </c>
      <c r="J8391" s="5" t="s">
        <v>1233</v>
      </c>
      <c r="K8391" s="6">
        <v>0</v>
      </c>
      <c r="L8391" s="6">
        <v>218.93</v>
      </c>
      <c r="M8391" s="6">
        <v>-849.69</v>
      </c>
    </row>
    <row r="8392" spans="1:13">
      <c r="A8392" s="5">
        <v>101</v>
      </c>
      <c r="B8392" s="5">
        <v>21351</v>
      </c>
      <c r="G8392" s="5" t="s">
        <v>1232</v>
      </c>
      <c r="H8392" s="5">
        <v>51213</v>
      </c>
      <c r="I8392" s="7">
        <v>41621</v>
      </c>
      <c r="J8392" s="5" t="s">
        <v>1233</v>
      </c>
      <c r="K8392" s="6">
        <v>0</v>
      </c>
      <c r="L8392" s="6">
        <v>942.88</v>
      </c>
      <c r="M8392" s="6">
        <v>-1792.57</v>
      </c>
    </row>
    <row r="8393" spans="1:13">
      <c r="A8393" s="5">
        <v>101</v>
      </c>
      <c r="B8393" s="5">
        <v>21351</v>
      </c>
      <c r="G8393" s="5" t="s">
        <v>1232</v>
      </c>
      <c r="H8393" s="5">
        <v>11227</v>
      </c>
      <c r="I8393" s="7">
        <v>41635</v>
      </c>
      <c r="J8393" s="5" t="s">
        <v>1233</v>
      </c>
      <c r="K8393" s="6">
        <v>0</v>
      </c>
      <c r="L8393" s="6">
        <v>218.93</v>
      </c>
      <c r="M8393" s="6">
        <v>-2011.5</v>
      </c>
    </row>
    <row r="8394" spans="1:13">
      <c r="A8394" s="5">
        <v>101</v>
      </c>
      <c r="B8394" s="5">
        <v>21351</v>
      </c>
      <c r="G8394" s="5" t="s">
        <v>1232</v>
      </c>
      <c r="H8394" s="5">
        <v>51230</v>
      </c>
      <c r="I8394" s="7">
        <v>41638</v>
      </c>
      <c r="J8394" s="5" t="s">
        <v>1233</v>
      </c>
      <c r="K8394" s="6">
        <v>0</v>
      </c>
      <c r="L8394" s="6">
        <v>942.88</v>
      </c>
      <c r="M8394" s="6">
        <v>-2954.38</v>
      </c>
    </row>
    <row r="8395" spans="1:13">
      <c r="A8395" s="5">
        <v>101</v>
      </c>
      <c r="B8395" s="5">
        <v>21351</v>
      </c>
      <c r="G8395" s="5" t="s">
        <v>1242</v>
      </c>
      <c r="H8395" s="5">
        <v>72381</v>
      </c>
      <c r="I8395" s="7">
        <v>41645</v>
      </c>
      <c r="J8395" s="5" t="s">
        <v>1660</v>
      </c>
      <c r="K8395" s="6">
        <v>308.83999999999997</v>
      </c>
      <c r="L8395" s="6">
        <v>0</v>
      </c>
      <c r="M8395" s="6">
        <v>-2645.54</v>
      </c>
    </row>
    <row r="8396" spans="1:13">
      <c r="A8396" s="5">
        <v>101</v>
      </c>
      <c r="B8396" s="5">
        <v>21351</v>
      </c>
      <c r="G8396" s="5" t="s">
        <v>1242</v>
      </c>
      <c r="H8396" s="5">
        <v>72399</v>
      </c>
      <c r="I8396" s="7">
        <v>41645</v>
      </c>
      <c r="J8396" s="5" t="s">
        <v>1665</v>
      </c>
      <c r="K8396" s="6">
        <v>1699.4</v>
      </c>
      <c r="L8396" s="6">
        <v>0</v>
      </c>
      <c r="M8396" s="6">
        <v>-946.14</v>
      </c>
    </row>
    <row r="8397" spans="1:13">
      <c r="A8397" s="5">
        <v>101</v>
      </c>
      <c r="B8397" s="5">
        <v>21351</v>
      </c>
      <c r="G8397" s="5" t="s">
        <v>1232</v>
      </c>
      <c r="H8397" s="5">
        <v>10110</v>
      </c>
      <c r="I8397" s="7">
        <v>41649</v>
      </c>
      <c r="J8397" s="5" t="s">
        <v>1233</v>
      </c>
      <c r="K8397" s="6">
        <v>0</v>
      </c>
      <c r="L8397" s="6">
        <v>218.93</v>
      </c>
      <c r="M8397" s="6">
        <v>-1165.07</v>
      </c>
    </row>
    <row r="8398" spans="1:13">
      <c r="A8398" s="5">
        <v>101</v>
      </c>
      <c r="B8398" s="5">
        <v>21351</v>
      </c>
      <c r="G8398" s="5" t="s">
        <v>1232</v>
      </c>
      <c r="H8398" s="5">
        <v>50115</v>
      </c>
      <c r="I8398" s="7">
        <v>41654</v>
      </c>
      <c r="J8398" s="5" t="s">
        <v>1233</v>
      </c>
      <c r="K8398" s="6">
        <v>0</v>
      </c>
      <c r="L8398" s="6">
        <v>942.88</v>
      </c>
      <c r="M8398" s="6">
        <v>-2107.9499999999998</v>
      </c>
    </row>
    <row r="8399" spans="1:13">
      <c r="A8399" s="5">
        <v>101</v>
      </c>
      <c r="B8399" s="5">
        <v>21351</v>
      </c>
      <c r="G8399" s="5" t="s">
        <v>1242</v>
      </c>
      <c r="H8399" s="5">
        <v>72664</v>
      </c>
      <c r="I8399" s="7">
        <v>41660</v>
      </c>
      <c r="J8399" s="5" t="s">
        <v>1877</v>
      </c>
      <c r="K8399" s="6">
        <v>315.38</v>
      </c>
      <c r="L8399" s="6">
        <v>0</v>
      </c>
      <c r="M8399" s="6">
        <v>-1792.57</v>
      </c>
    </row>
    <row r="8400" spans="1:13">
      <c r="A8400" s="5">
        <v>101</v>
      </c>
      <c r="B8400" s="5">
        <v>21351</v>
      </c>
      <c r="G8400" s="5" t="s">
        <v>1232</v>
      </c>
      <c r="H8400" s="5">
        <v>10124</v>
      </c>
      <c r="I8400" s="7">
        <v>41663</v>
      </c>
      <c r="J8400" s="5" t="s">
        <v>1233</v>
      </c>
      <c r="K8400" s="6">
        <v>0</v>
      </c>
      <c r="L8400" s="6">
        <v>218.93</v>
      </c>
      <c r="M8400" s="6">
        <v>-2011.5</v>
      </c>
    </row>
    <row r="8401" spans="1:13">
      <c r="A8401" s="5">
        <v>101</v>
      </c>
      <c r="B8401" s="5">
        <v>21351</v>
      </c>
      <c r="G8401" s="5" t="s">
        <v>1232</v>
      </c>
      <c r="H8401" s="5">
        <v>50130</v>
      </c>
      <c r="I8401" s="7">
        <v>41669</v>
      </c>
      <c r="J8401" s="5" t="s">
        <v>1233</v>
      </c>
      <c r="K8401" s="6">
        <v>0</v>
      </c>
      <c r="L8401" s="6">
        <v>942.88</v>
      </c>
      <c r="M8401" s="6">
        <v>-2954.38</v>
      </c>
    </row>
    <row r="8402" spans="1:13">
      <c r="A8402" s="5">
        <v>101</v>
      </c>
      <c r="B8402" s="5">
        <v>21351</v>
      </c>
      <c r="G8402" s="5" t="s">
        <v>1242</v>
      </c>
      <c r="H8402" s="5">
        <v>72893</v>
      </c>
      <c r="I8402" s="7">
        <v>41676</v>
      </c>
      <c r="J8402" s="5" t="s">
        <v>1660</v>
      </c>
      <c r="K8402" s="6">
        <v>308.83999999999997</v>
      </c>
      <c r="L8402" s="6">
        <v>0</v>
      </c>
      <c r="M8402" s="6">
        <v>-2645.54</v>
      </c>
    </row>
    <row r="8403" spans="1:13">
      <c r="A8403" s="5">
        <v>101</v>
      </c>
      <c r="B8403" s="5">
        <v>21351</v>
      </c>
      <c r="G8403" s="5" t="s">
        <v>1242</v>
      </c>
      <c r="H8403" s="5">
        <v>72915</v>
      </c>
      <c r="I8403" s="7">
        <v>41676</v>
      </c>
      <c r="J8403" s="5" t="s">
        <v>1665</v>
      </c>
      <c r="K8403" s="6">
        <v>1699.4</v>
      </c>
      <c r="L8403" s="6">
        <v>0</v>
      </c>
      <c r="M8403" s="6">
        <v>-946.14</v>
      </c>
    </row>
    <row r="8404" spans="1:13">
      <c r="A8404" s="5">
        <v>101</v>
      </c>
      <c r="B8404" s="5">
        <v>21351</v>
      </c>
      <c r="G8404" s="5" t="s">
        <v>1232</v>
      </c>
      <c r="H8404" s="5">
        <v>10207</v>
      </c>
      <c r="I8404" s="7">
        <v>41677</v>
      </c>
      <c r="J8404" s="5" t="s">
        <v>1233</v>
      </c>
      <c r="K8404" s="6">
        <v>0</v>
      </c>
      <c r="L8404" s="6">
        <v>218.93</v>
      </c>
      <c r="M8404" s="6">
        <v>-1165.07</v>
      </c>
    </row>
    <row r="8405" spans="1:13">
      <c r="A8405" s="5">
        <v>101</v>
      </c>
      <c r="B8405" s="5">
        <v>21351</v>
      </c>
      <c r="G8405" s="5" t="s">
        <v>1242</v>
      </c>
      <c r="H8405" s="5">
        <v>73024</v>
      </c>
      <c r="I8405" s="7">
        <v>41683</v>
      </c>
      <c r="J8405" s="5" t="s">
        <v>1665</v>
      </c>
      <c r="K8405" s="6">
        <v>149.69999999999999</v>
      </c>
      <c r="L8405" s="6">
        <v>0</v>
      </c>
      <c r="M8405" s="6">
        <v>-1015.37</v>
      </c>
    </row>
    <row r="8406" spans="1:13">
      <c r="A8406" s="5">
        <v>101</v>
      </c>
      <c r="B8406" s="5">
        <v>21351</v>
      </c>
      <c r="G8406" s="5" t="s">
        <v>1232</v>
      </c>
      <c r="H8406" s="5">
        <v>50214</v>
      </c>
      <c r="I8406" s="7">
        <v>41684</v>
      </c>
      <c r="J8406" s="5" t="s">
        <v>1233</v>
      </c>
      <c r="K8406" s="6">
        <v>0</v>
      </c>
      <c r="L8406" s="6">
        <v>942.88</v>
      </c>
      <c r="M8406" s="6">
        <v>-1958.25</v>
      </c>
    </row>
    <row r="8407" spans="1:13">
      <c r="A8407" s="5">
        <v>101</v>
      </c>
      <c r="B8407" s="5">
        <v>21351</v>
      </c>
      <c r="G8407" s="5" t="s">
        <v>1232</v>
      </c>
      <c r="H8407" s="5">
        <v>10221</v>
      </c>
      <c r="I8407" s="7">
        <v>41691</v>
      </c>
      <c r="J8407" s="5" t="s">
        <v>1233</v>
      </c>
      <c r="K8407" s="6">
        <v>0</v>
      </c>
      <c r="L8407" s="6">
        <v>218.93</v>
      </c>
      <c r="M8407" s="6">
        <v>-2177.1799999999998</v>
      </c>
    </row>
    <row r="8408" spans="1:13">
      <c r="A8408" s="5">
        <v>101</v>
      </c>
      <c r="B8408" s="5">
        <v>21351</v>
      </c>
      <c r="G8408" s="5" t="s">
        <v>1242</v>
      </c>
      <c r="H8408" s="5">
        <v>73211</v>
      </c>
      <c r="I8408" s="7">
        <v>41697</v>
      </c>
      <c r="J8408" s="5" t="s">
        <v>1660</v>
      </c>
      <c r="K8408" s="6">
        <v>308.83999999999997</v>
      </c>
      <c r="L8408" s="6">
        <v>0</v>
      </c>
      <c r="M8408" s="6">
        <v>-1868.34</v>
      </c>
    </row>
    <row r="8409" spans="1:13">
      <c r="A8409" s="5">
        <v>101</v>
      </c>
      <c r="B8409" s="5">
        <v>21351</v>
      </c>
      <c r="G8409" s="5" t="s">
        <v>1242</v>
      </c>
      <c r="H8409" s="5">
        <v>73228</v>
      </c>
      <c r="I8409" s="7">
        <v>41697</v>
      </c>
      <c r="J8409" s="5" t="s">
        <v>1665</v>
      </c>
      <c r="K8409" s="6">
        <v>1549.7</v>
      </c>
      <c r="L8409" s="6">
        <v>0</v>
      </c>
      <c r="M8409" s="6">
        <v>-318.64</v>
      </c>
    </row>
    <row r="8410" spans="1:13">
      <c r="A8410" s="5">
        <v>101</v>
      </c>
      <c r="B8410" s="5">
        <v>21351</v>
      </c>
      <c r="G8410" s="5" t="s">
        <v>1232</v>
      </c>
      <c r="H8410" s="5">
        <v>50228</v>
      </c>
      <c r="I8410" s="7">
        <v>41698</v>
      </c>
      <c r="J8410" s="5" t="s">
        <v>1233</v>
      </c>
      <c r="K8410" s="6">
        <v>0</v>
      </c>
      <c r="L8410" s="6">
        <v>942.88</v>
      </c>
      <c r="M8410" s="6">
        <v>-1261.52</v>
      </c>
    </row>
    <row r="8411" spans="1:13">
      <c r="A8411" s="5">
        <v>101</v>
      </c>
      <c r="B8411" s="5">
        <v>21351</v>
      </c>
      <c r="G8411" s="5" t="s">
        <v>1232</v>
      </c>
      <c r="H8411" s="5">
        <v>10307</v>
      </c>
      <c r="I8411" s="7">
        <v>41705</v>
      </c>
      <c r="J8411" s="5" t="s">
        <v>1233</v>
      </c>
      <c r="K8411" s="6">
        <v>0</v>
      </c>
      <c r="L8411" s="6">
        <v>218.93</v>
      </c>
      <c r="M8411" s="6">
        <v>-1480.45</v>
      </c>
    </row>
    <row r="8412" spans="1:13">
      <c r="A8412" s="5">
        <v>101</v>
      </c>
      <c r="B8412" s="5">
        <v>21351</v>
      </c>
      <c r="G8412" s="5" t="s">
        <v>1232</v>
      </c>
      <c r="H8412" s="5">
        <v>50314</v>
      </c>
      <c r="I8412" s="7">
        <v>41712</v>
      </c>
      <c r="J8412" s="5" t="s">
        <v>1233</v>
      </c>
      <c r="K8412" s="6">
        <v>0</v>
      </c>
      <c r="L8412" s="6">
        <v>942.88</v>
      </c>
      <c r="M8412" s="6">
        <v>-2423.33</v>
      </c>
    </row>
    <row r="8413" spans="1:13">
      <c r="A8413" s="5">
        <v>101</v>
      </c>
      <c r="B8413" s="5">
        <v>21351</v>
      </c>
      <c r="G8413" s="5" t="s">
        <v>1232</v>
      </c>
      <c r="H8413" s="5">
        <v>10321</v>
      </c>
      <c r="I8413" s="7">
        <v>41719</v>
      </c>
      <c r="J8413" s="5" t="s">
        <v>1233</v>
      </c>
      <c r="K8413" s="6">
        <v>0</v>
      </c>
      <c r="L8413" s="6">
        <v>193.93</v>
      </c>
      <c r="M8413" s="6">
        <v>-2617.2600000000002</v>
      </c>
    </row>
    <row r="8414" spans="1:13">
      <c r="A8414" s="5">
        <v>101</v>
      </c>
      <c r="B8414" s="5">
        <v>21351</v>
      </c>
      <c r="G8414" s="5" t="s">
        <v>1232</v>
      </c>
      <c r="H8414" s="5">
        <v>50328</v>
      </c>
      <c r="I8414" s="7">
        <v>41726</v>
      </c>
      <c r="J8414" s="5" t="s">
        <v>1233</v>
      </c>
      <c r="K8414" s="6">
        <v>0</v>
      </c>
      <c r="L8414" s="6">
        <v>942.88</v>
      </c>
      <c r="M8414" s="6">
        <v>-3560.14</v>
      </c>
    </row>
    <row r="8415" spans="1:13">
      <c r="A8415" s="5">
        <v>101</v>
      </c>
      <c r="B8415" s="5">
        <v>21351</v>
      </c>
      <c r="G8415" s="5" t="s">
        <v>1242</v>
      </c>
      <c r="H8415" s="5">
        <v>73807</v>
      </c>
      <c r="I8415" s="7">
        <v>41732</v>
      </c>
      <c r="J8415" s="5" t="s">
        <v>1660</v>
      </c>
      <c r="K8415" s="6">
        <v>308.83999999999997</v>
      </c>
      <c r="L8415" s="6">
        <v>0</v>
      </c>
      <c r="M8415" s="6">
        <v>-3251.3</v>
      </c>
    </row>
    <row r="8416" spans="1:13">
      <c r="A8416" s="5">
        <v>101</v>
      </c>
      <c r="B8416" s="5">
        <v>21351</v>
      </c>
      <c r="G8416" s="5" t="s">
        <v>1242</v>
      </c>
      <c r="H8416" s="5">
        <v>73831</v>
      </c>
      <c r="I8416" s="7">
        <v>41732</v>
      </c>
      <c r="J8416" s="5" t="s">
        <v>1665</v>
      </c>
      <c r="K8416" s="6">
        <v>1674.4</v>
      </c>
      <c r="L8416" s="6">
        <v>0</v>
      </c>
      <c r="M8416" s="6">
        <v>-1576.9</v>
      </c>
    </row>
    <row r="8417" spans="1:13">
      <c r="A8417" s="5">
        <v>101</v>
      </c>
      <c r="B8417" s="5">
        <v>21351</v>
      </c>
      <c r="G8417" s="5" t="s">
        <v>1232</v>
      </c>
      <c r="H8417" s="5">
        <v>10404</v>
      </c>
      <c r="I8417" s="7">
        <v>41733</v>
      </c>
      <c r="J8417" s="5" t="s">
        <v>1233</v>
      </c>
      <c r="K8417" s="6">
        <v>0</v>
      </c>
      <c r="L8417" s="6">
        <v>193.93</v>
      </c>
      <c r="M8417" s="6">
        <v>-1770.83</v>
      </c>
    </row>
    <row r="8418" spans="1:13">
      <c r="A8418" s="5">
        <v>101</v>
      </c>
      <c r="B8418" s="5">
        <v>21351</v>
      </c>
      <c r="G8418" s="5" t="s">
        <v>1232</v>
      </c>
      <c r="H8418" s="5">
        <v>50415</v>
      </c>
      <c r="I8418" s="7">
        <v>41744</v>
      </c>
      <c r="J8418" s="5" t="s">
        <v>1233</v>
      </c>
      <c r="K8418" s="6">
        <v>0</v>
      </c>
      <c r="L8418" s="6">
        <v>942.88</v>
      </c>
      <c r="M8418" s="6">
        <v>-2713.71</v>
      </c>
    </row>
    <row r="8419" spans="1:13">
      <c r="A8419" s="5">
        <v>101</v>
      </c>
      <c r="B8419" s="5">
        <v>21351</v>
      </c>
      <c r="G8419" s="5" t="s">
        <v>1232</v>
      </c>
      <c r="H8419" s="5">
        <v>10417</v>
      </c>
      <c r="I8419" s="7">
        <v>41746</v>
      </c>
      <c r="J8419" s="5" t="s">
        <v>1233</v>
      </c>
      <c r="K8419" s="6">
        <v>0</v>
      </c>
      <c r="L8419" s="6">
        <v>193.93</v>
      </c>
      <c r="M8419" s="6">
        <v>-2907.64</v>
      </c>
    </row>
    <row r="8420" spans="1:13">
      <c r="A8420" s="5">
        <v>101</v>
      </c>
      <c r="B8420" s="5">
        <v>21351</v>
      </c>
      <c r="G8420" s="5" t="s">
        <v>1232</v>
      </c>
      <c r="H8420" s="5">
        <v>50430</v>
      </c>
      <c r="I8420" s="7">
        <v>41759</v>
      </c>
      <c r="J8420" s="5" t="s">
        <v>1233</v>
      </c>
      <c r="K8420" s="6">
        <v>0</v>
      </c>
      <c r="L8420" s="6">
        <v>942.88</v>
      </c>
      <c r="M8420" s="6">
        <v>-3850.52</v>
      </c>
    </row>
    <row r="8421" spans="1:13">
      <c r="A8421" s="5">
        <v>101</v>
      </c>
      <c r="B8421" s="5">
        <v>21351</v>
      </c>
      <c r="G8421" s="5" t="s">
        <v>1242</v>
      </c>
      <c r="H8421" s="5">
        <v>74175</v>
      </c>
      <c r="I8421" s="7">
        <v>41760</v>
      </c>
      <c r="J8421" s="5" t="s">
        <v>1660</v>
      </c>
      <c r="K8421" s="6">
        <v>308.83999999999997</v>
      </c>
      <c r="L8421" s="6">
        <v>0</v>
      </c>
      <c r="M8421" s="6">
        <v>-3541.68</v>
      </c>
    </row>
    <row r="8422" spans="1:13">
      <c r="A8422" s="5">
        <v>101</v>
      </c>
      <c r="B8422" s="5">
        <v>21351</v>
      </c>
      <c r="G8422" s="5" t="s">
        <v>1242</v>
      </c>
      <c r="H8422" s="5">
        <v>74188</v>
      </c>
      <c r="I8422" s="7">
        <v>41760</v>
      </c>
      <c r="J8422" s="5" t="s">
        <v>1665</v>
      </c>
      <c r="K8422" s="6">
        <v>1649.4</v>
      </c>
      <c r="L8422" s="6">
        <v>0</v>
      </c>
      <c r="M8422" s="6">
        <v>-1892.28</v>
      </c>
    </row>
    <row r="8423" spans="1:13">
      <c r="A8423" s="5">
        <v>101</v>
      </c>
      <c r="B8423" s="5">
        <v>21351</v>
      </c>
      <c r="G8423" s="5" t="s">
        <v>1242</v>
      </c>
      <c r="H8423" s="5">
        <v>74195</v>
      </c>
      <c r="I8423" s="7">
        <v>41760</v>
      </c>
      <c r="J8423" s="5" t="s">
        <v>3737</v>
      </c>
      <c r="K8423" s="6">
        <v>630.76</v>
      </c>
      <c r="L8423" s="6">
        <v>0</v>
      </c>
      <c r="M8423" s="6">
        <v>-1261.52</v>
      </c>
    </row>
    <row r="8424" spans="1:13">
      <c r="A8424" s="5">
        <v>101</v>
      </c>
      <c r="B8424" s="5">
        <v>21351</v>
      </c>
      <c r="G8424" s="5" t="s">
        <v>1232</v>
      </c>
      <c r="H8424" s="5">
        <v>10502</v>
      </c>
      <c r="I8424" s="7">
        <v>41761</v>
      </c>
      <c r="J8424" s="5" t="s">
        <v>1233</v>
      </c>
      <c r="K8424" s="6">
        <v>0</v>
      </c>
      <c r="L8424" s="6">
        <v>193.93</v>
      </c>
      <c r="M8424" s="6">
        <v>-1455.45</v>
      </c>
    </row>
    <row r="8425" spans="1:13">
      <c r="A8425" s="5">
        <v>101</v>
      </c>
      <c r="B8425" s="5">
        <v>21351</v>
      </c>
      <c r="G8425" s="5" t="s">
        <v>1232</v>
      </c>
      <c r="H8425" s="5">
        <v>50515</v>
      </c>
      <c r="I8425" s="7">
        <v>41774</v>
      </c>
      <c r="J8425" s="5" t="s">
        <v>1233</v>
      </c>
      <c r="K8425" s="6">
        <v>0</v>
      </c>
      <c r="L8425" s="6">
        <v>942.88</v>
      </c>
      <c r="M8425" s="6">
        <v>-2398.33</v>
      </c>
    </row>
    <row r="8426" spans="1:13">
      <c r="A8426" s="5">
        <v>101</v>
      </c>
      <c r="B8426" s="5">
        <v>21351</v>
      </c>
      <c r="G8426" s="5" t="s">
        <v>1232</v>
      </c>
      <c r="H8426" s="5">
        <v>10516</v>
      </c>
      <c r="I8426" s="7">
        <v>41775</v>
      </c>
      <c r="J8426" s="5" t="s">
        <v>1233</v>
      </c>
      <c r="K8426" s="6">
        <v>0</v>
      </c>
      <c r="L8426" s="6">
        <v>193.93</v>
      </c>
      <c r="M8426" s="6">
        <v>-2592.2600000000002</v>
      </c>
    </row>
    <row r="8427" spans="1:13">
      <c r="A8427" s="5">
        <v>101</v>
      </c>
      <c r="B8427" s="5">
        <v>21351</v>
      </c>
      <c r="G8427" s="5" t="s">
        <v>1242</v>
      </c>
      <c r="H8427" s="5">
        <v>74655</v>
      </c>
      <c r="I8427" s="7">
        <v>41788</v>
      </c>
      <c r="J8427" s="5" t="s">
        <v>1660</v>
      </c>
      <c r="K8427" s="6">
        <v>308.83999999999997</v>
      </c>
      <c r="L8427" s="6">
        <v>0</v>
      </c>
      <c r="M8427" s="6">
        <v>-2283.42</v>
      </c>
    </row>
    <row r="8428" spans="1:13">
      <c r="A8428" s="5">
        <v>101</v>
      </c>
      <c r="B8428" s="5">
        <v>21351</v>
      </c>
      <c r="G8428" s="5" t="s">
        <v>1242</v>
      </c>
      <c r="H8428" s="5">
        <v>74657</v>
      </c>
      <c r="I8428" s="7">
        <v>41788</v>
      </c>
      <c r="J8428" s="5" t="s">
        <v>1665</v>
      </c>
      <c r="K8428" s="6">
        <v>1649.4</v>
      </c>
      <c r="L8428" s="6">
        <v>0</v>
      </c>
      <c r="M8428" s="6">
        <v>-634.02</v>
      </c>
    </row>
    <row r="8429" spans="1:13">
      <c r="A8429" s="5">
        <v>101</v>
      </c>
      <c r="B8429" s="5">
        <v>21351</v>
      </c>
      <c r="G8429" s="5" t="s">
        <v>1232</v>
      </c>
      <c r="H8429" s="5">
        <v>50530</v>
      </c>
      <c r="I8429" s="7">
        <v>41789</v>
      </c>
      <c r="J8429" s="5" t="s">
        <v>1233</v>
      </c>
      <c r="K8429" s="6">
        <v>0</v>
      </c>
      <c r="L8429" s="6">
        <v>942.88</v>
      </c>
      <c r="M8429" s="6">
        <v>-1576.9</v>
      </c>
    </row>
    <row r="8430" spans="1:13">
      <c r="A8430" s="5">
        <v>101</v>
      </c>
      <c r="B8430" s="5">
        <v>21351</v>
      </c>
      <c r="G8430" s="5" t="s">
        <v>1232</v>
      </c>
      <c r="H8430" s="5">
        <v>10613</v>
      </c>
      <c r="I8430" s="7">
        <v>41803</v>
      </c>
      <c r="J8430" s="5" t="s">
        <v>1233</v>
      </c>
      <c r="K8430" s="6">
        <v>0</v>
      </c>
      <c r="L8430" s="6">
        <v>193.93</v>
      </c>
      <c r="M8430" s="6">
        <v>-1770.83</v>
      </c>
    </row>
    <row r="8431" spans="1:13">
      <c r="A8431" s="5">
        <v>101</v>
      </c>
      <c r="B8431" s="5">
        <v>21351</v>
      </c>
      <c r="G8431" s="5" t="s">
        <v>1232</v>
      </c>
      <c r="H8431" s="5">
        <v>50613</v>
      </c>
      <c r="I8431" s="7">
        <v>41803</v>
      </c>
      <c r="J8431" s="5" t="s">
        <v>1233</v>
      </c>
      <c r="K8431" s="6">
        <v>0</v>
      </c>
      <c r="L8431" s="6">
        <v>942.88</v>
      </c>
      <c r="M8431" s="6">
        <v>-2713.71</v>
      </c>
    </row>
    <row r="8432" spans="1:13">
      <c r="A8432" s="5">
        <v>101</v>
      </c>
      <c r="B8432" s="5">
        <v>21351</v>
      </c>
      <c r="G8432" s="5" t="s">
        <v>1242</v>
      </c>
      <c r="H8432" s="5">
        <v>75069</v>
      </c>
      <c r="I8432" s="7">
        <v>41816</v>
      </c>
      <c r="J8432" s="5" t="s">
        <v>1660</v>
      </c>
      <c r="K8432" s="6">
        <v>308.83999999999997</v>
      </c>
      <c r="L8432" s="6">
        <v>0</v>
      </c>
      <c r="M8432" s="6">
        <v>-2404.87</v>
      </c>
    </row>
    <row r="8433" spans="1:14">
      <c r="A8433" s="5">
        <v>101</v>
      </c>
      <c r="B8433" s="5">
        <v>21351</v>
      </c>
      <c r="G8433" s="5" t="s">
        <v>1242</v>
      </c>
      <c r="H8433" s="5">
        <v>75090</v>
      </c>
      <c r="I8433" s="7">
        <v>41816</v>
      </c>
      <c r="J8433" s="5" t="s">
        <v>1665</v>
      </c>
      <c r="K8433" s="6">
        <v>1649.4</v>
      </c>
      <c r="L8433" s="6">
        <v>0</v>
      </c>
      <c r="M8433" s="6">
        <v>-755.47</v>
      </c>
    </row>
    <row r="8434" spans="1:14">
      <c r="A8434" s="5">
        <v>101</v>
      </c>
      <c r="B8434" s="5">
        <v>21351</v>
      </c>
      <c r="G8434" s="5" t="s">
        <v>1232</v>
      </c>
      <c r="H8434" s="5">
        <v>10627</v>
      </c>
      <c r="I8434" s="7">
        <v>41817</v>
      </c>
      <c r="J8434" s="5" t="s">
        <v>1233</v>
      </c>
      <c r="K8434" s="6">
        <v>0</v>
      </c>
      <c r="L8434" s="6">
        <v>193.93</v>
      </c>
      <c r="M8434" s="6">
        <v>-949.4</v>
      </c>
    </row>
    <row r="8435" spans="1:14">
      <c r="A8435" s="5">
        <v>101</v>
      </c>
      <c r="B8435" s="5">
        <v>21351</v>
      </c>
      <c r="G8435" s="5" t="s">
        <v>1232</v>
      </c>
      <c r="H8435" s="5">
        <v>50630</v>
      </c>
      <c r="I8435" s="7">
        <v>41820</v>
      </c>
      <c r="J8435" s="5" t="s">
        <v>1233</v>
      </c>
      <c r="K8435" s="6">
        <v>0</v>
      </c>
      <c r="L8435" s="6">
        <v>942.88</v>
      </c>
      <c r="M8435" s="6">
        <v>-1892.28</v>
      </c>
    </row>
    <row r="8436" spans="1:14">
      <c r="A8436" s="5">
        <v>101</v>
      </c>
      <c r="B8436" s="5">
        <v>21351</v>
      </c>
      <c r="G8436" s="5" t="s">
        <v>1242</v>
      </c>
      <c r="H8436" s="5">
        <v>75147</v>
      </c>
      <c r="I8436" s="7">
        <v>41820</v>
      </c>
      <c r="J8436" s="5" t="s">
        <v>3737</v>
      </c>
      <c r="K8436" s="6">
        <v>1892.28</v>
      </c>
      <c r="L8436" s="6">
        <v>0</v>
      </c>
      <c r="M8436" s="6">
        <v>0</v>
      </c>
    </row>
    <row r="8437" spans="1:14">
      <c r="A8437" s="5">
        <v>101</v>
      </c>
      <c r="B8437" s="5">
        <v>21352</v>
      </c>
      <c r="G8437" s="5" t="s">
        <v>1232</v>
      </c>
      <c r="H8437" s="5">
        <v>10712</v>
      </c>
      <c r="I8437" s="7">
        <v>41467</v>
      </c>
      <c r="J8437" s="5" t="s">
        <v>1233</v>
      </c>
      <c r="K8437" s="6">
        <v>0</v>
      </c>
      <c r="L8437" s="6">
        <v>3014.6</v>
      </c>
      <c r="M8437" s="6">
        <v>-3014.6</v>
      </c>
      <c r="N8437" s="5" t="s">
        <v>1636</v>
      </c>
    </row>
    <row r="8438" spans="1:14">
      <c r="A8438" s="5">
        <v>101</v>
      </c>
      <c r="B8438" s="5">
        <v>21352</v>
      </c>
      <c r="G8438" s="5" t="s">
        <v>1232</v>
      </c>
      <c r="H8438" s="5">
        <v>50715</v>
      </c>
      <c r="I8438" s="7">
        <v>41470</v>
      </c>
      <c r="J8438" s="5" t="s">
        <v>1233</v>
      </c>
      <c r="K8438" s="6">
        <v>0</v>
      </c>
      <c r="L8438" s="6">
        <v>470.7</v>
      </c>
      <c r="M8438" s="6">
        <v>-3485.3</v>
      </c>
    </row>
    <row r="8439" spans="1:14">
      <c r="A8439" s="5">
        <v>101</v>
      </c>
      <c r="B8439" s="5">
        <v>21352</v>
      </c>
      <c r="G8439" s="5" t="s">
        <v>1232</v>
      </c>
      <c r="H8439" s="5">
        <v>10726</v>
      </c>
      <c r="I8439" s="7">
        <v>41481</v>
      </c>
      <c r="J8439" s="5" t="s">
        <v>1233</v>
      </c>
      <c r="K8439" s="6">
        <v>0</v>
      </c>
      <c r="L8439" s="6">
        <v>2967.51</v>
      </c>
      <c r="M8439" s="6">
        <v>-6452.81</v>
      </c>
    </row>
    <row r="8440" spans="1:14">
      <c r="A8440" s="5">
        <v>101</v>
      </c>
      <c r="B8440" s="5">
        <v>21352</v>
      </c>
      <c r="G8440" s="5" t="s">
        <v>1232</v>
      </c>
      <c r="H8440" s="5">
        <v>10730</v>
      </c>
      <c r="I8440" s="7">
        <v>41485</v>
      </c>
      <c r="J8440" s="5" t="s">
        <v>1233</v>
      </c>
      <c r="K8440" s="6">
        <v>0</v>
      </c>
      <c r="L8440" s="6">
        <v>47.09</v>
      </c>
      <c r="M8440" s="6">
        <v>-6499.9</v>
      </c>
    </row>
    <row r="8441" spans="1:14">
      <c r="A8441" s="5">
        <v>101</v>
      </c>
      <c r="B8441" s="5">
        <v>21352</v>
      </c>
      <c r="G8441" s="5" t="s">
        <v>1232</v>
      </c>
      <c r="H8441" s="5">
        <v>50730</v>
      </c>
      <c r="I8441" s="7">
        <v>41485</v>
      </c>
      <c r="J8441" s="5" t="s">
        <v>1233</v>
      </c>
      <c r="K8441" s="6">
        <v>0</v>
      </c>
      <c r="L8441" s="6">
        <v>470.7</v>
      </c>
      <c r="M8441" s="6">
        <v>-6970.6</v>
      </c>
    </row>
    <row r="8442" spans="1:14">
      <c r="A8442" s="5">
        <v>101</v>
      </c>
      <c r="B8442" s="5">
        <v>21352</v>
      </c>
      <c r="G8442" s="5" t="s">
        <v>1242</v>
      </c>
      <c r="H8442" s="5">
        <v>70129</v>
      </c>
      <c r="I8442" s="7">
        <v>41487</v>
      </c>
      <c r="J8442" s="5" t="s">
        <v>1636</v>
      </c>
      <c r="K8442" s="6">
        <v>6970.6</v>
      </c>
      <c r="L8442" s="6">
        <v>0</v>
      </c>
      <c r="M8442" s="6">
        <v>0</v>
      </c>
    </row>
    <row r="8443" spans="1:14">
      <c r="A8443" s="5">
        <v>101</v>
      </c>
      <c r="B8443" s="5">
        <v>21352</v>
      </c>
      <c r="G8443" s="5" t="s">
        <v>1232</v>
      </c>
      <c r="H8443" s="5">
        <v>10809</v>
      </c>
      <c r="I8443" s="7">
        <v>41495</v>
      </c>
      <c r="J8443" s="5" t="s">
        <v>1233</v>
      </c>
      <c r="K8443" s="6">
        <v>0</v>
      </c>
      <c r="L8443" s="6">
        <v>2989.61</v>
      </c>
      <c r="M8443" s="6">
        <v>-2989.61</v>
      </c>
    </row>
    <row r="8444" spans="1:14">
      <c r="A8444" s="5">
        <v>101</v>
      </c>
      <c r="B8444" s="5">
        <v>21352</v>
      </c>
      <c r="G8444" s="5" t="s">
        <v>1232</v>
      </c>
      <c r="H8444" s="5">
        <v>50815</v>
      </c>
      <c r="I8444" s="7">
        <v>41501</v>
      </c>
      <c r="J8444" s="5" t="s">
        <v>1233</v>
      </c>
      <c r="K8444" s="6">
        <v>0</v>
      </c>
      <c r="L8444" s="6">
        <v>470.7</v>
      </c>
      <c r="M8444" s="6">
        <v>-3460.31</v>
      </c>
    </row>
    <row r="8445" spans="1:14">
      <c r="A8445" s="5">
        <v>101</v>
      </c>
      <c r="B8445" s="5">
        <v>21352</v>
      </c>
      <c r="G8445" s="5" t="s">
        <v>1232</v>
      </c>
      <c r="H8445" s="5">
        <v>10823</v>
      </c>
      <c r="I8445" s="7">
        <v>41509</v>
      </c>
      <c r="J8445" s="5" t="s">
        <v>1233</v>
      </c>
      <c r="K8445" s="6">
        <v>0</v>
      </c>
      <c r="L8445" s="6">
        <v>3007.16</v>
      </c>
      <c r="M8445" s="6">
        <v>-6467.47</v>
      </c>
    </row>
    <row r="8446" spans="1:14">
      <c r="A8446" s="5">
        <v>101</v>
      </c>
      <c r="B8446" s="5">
        <v>21352</v>
      </c>
      <c r="G8446" s="5" t="s">
        <v>1242</v>
      </c>
      <c r="H8446" s="5">
        <v>70768</v>
      </c>
      <c r="I8446" s="7">
        <v>41515</v>
      </c>
      <c r="J8446" s="5" t="s">
        <v>1636</v>
      </c>
      <c r="K8446" s="6">
        <v>6938.17</v>
      </c>
      <c r="L8446" s="6">
        <v>0</v>
      </c>
      <c r="M8446" s="6">
        <v>470.7</v>
      </c>
    </row>
    <row r="8447" spans="1:14">
      <c r="A8447" s="5">
        <v>101</v>
      </c>
      <c r="B8447" s="5">
        <v>21352</v>
      </c>
      <c r="G8447" s="5" t="s">
        <v>1232</v>
      </c>
      <c r="H8447" s="5">
        <v>50830</v>
      </c>
      <c r="I8447" s="7">
        <v>41516</v>
      </c>
      <c r="J8447" s="5" t="s">
        <v>1233</v>
      </c>
      <c r="K8447" s="6">
        <v>0</v>
      </c>
      <c r="L8447" s="6">
        <v>470.7</v>
      </c>
      <c r="M8447" s="6">
        <v>0</v>
      </c>
    </row>
    <row r="8448" spans="1:14">
      <c r="A8448" s="5">
        <v>101</v>
      </c>
      <c r="B8448" s="5">
        <v>21352</v>
      </c>
      <c r="G8448" s="5" t="s">
        <v>1232</v>
      </c>
      <c r="H8448" s="5">
        <v>10906</v>
      </c>
      <c r="I8448" s="7">
        <v>41523</v>
      </c>
      <c r="J8448" s="5" t="s">
        <v>1233</v>
      </c>
      <c r="K8448" s="6">
        <v>0</v>
      </c>
      <c r="L8448" s="6">
        <v>2986.87</v>
      </c>
      <c r="M8448" s="6">
        <v>-2986.87</v>
      </c>
    </row>
    <row r="8449" spans="1:13">
      <c r="A8449" s="5">
        <v>101</v>
      </c>
      <c r="B8449" s="5">
        <v>21352</v>
      </c>
      <c r="G8449" s="5" t="s">
        <v>1242</v>
      </c>
      <c r="H8449" s="5">
        <v>70854</v>
      </c>
      <c r="I8449" s="7">
        <v>41523</v>
      </c>
      <c r="J8449" s="5" t="s">
        <v>2038</v>
      </c>
      <c r="K8449" s="6">
        <v>17.55</v>
      </c>
      <c r="L8449" s="6">
        <v>0</v>
      </c>
      <c r="M8449" s="6">
        <v>-2969.32</v>
      </c>
    </row>
    <row r="8450" spans="1:13">
      <c r="A8450" s="5">
        <v>101</v>
      </c>
      <c r="B8450" s="5">
        <v>21352</v>
      </c>
      <c r="G8450" s="5" t="s">
        <v>1242</v>
      </c>
      <c r="H8450" s="5">
        <v>70858</v>
      </c>
      <c r="I8450" s="7">
        <v>41529</v>
      </c>
      <c r="J8450" s="5" t="s">
        <v>1636</v>
      </c>
      <c r="K8450" s="6">
        <v>10.35</v>
      </c>
      <c r="L8450" s="6">
        <v>0</v>
      </c>
      <c r="M8450" s="6">
        <v>-2958.97</v>
      </c>
    </row>
    <row r="8451" spans="1:13">
      <c r="A8451" s="5">
        <v>101</v>
      </c>
      <c r="B8451" s="5">
        <v>21352</v>
      </c>
      <c r="G8451" s="5" t="s">
        <v>1232</v>
      </c>
      <c r="H8451" s="5">
        <v>50913</v>
      </c>
      <c r="I8451" s="7">
        <v>41530</v>
      </c>
      <c r="J8451" s="5" t="s">
        <v>1233</v>
      </c>
      <c r="K8451" s="6">
        <v>0</v>
      </c>
      <c r="L8451" s="6">
        <v>470.7</v>
      </c>
      <c r="M8451" s="6">
        <v>-3429.67</v>
      </c>
    </row>
    <row r="8452" spans="1:13">
      <c r="A8452" s="5">
        <v>101</v>
      </c>
      <c r="B8452" s="5">
        <v>21352</v>
      </c>
      <c r="G8452" s="5" t="s">
        <v>1232</v>
      </c>
      <c r="H8452" s="5">
        <v>10920</v>
      </c>
      <c r="I8452" s="7">
        <v>41537</v>
      </c>
      <c r="J8452" s="5" t="s">
        <v>1233</v>
      </c>
      <c r="K8452" s="6">
        <v>0</v>
      </c>
      <c r="L8452" s="6">
        <v>2958.97</v>
      </c>
      <c r="M8452" s="6">
        <v>-6388.64</v>
      </c>
    </row>
    <row r="8453" spans="1:13">
      <c r="A8453" s="5">
        <v>101</v>
      </c>
      <c r="B8453" s="5">
        <v>21352</v>
      </c>
      <c r="G8453" s="5" t="s">
        <v>1232</v>
      </c>
      <c r="H8453" s="5">
        <v>50930</v>
      </c>
      <c r="I8453" s="7">
        <v>41547</v>
      </c>
      <c r="J8453" s="5" t="s">
        <v>1233</v>
      </c>
      <c r="K8453" s="6">
        <v>0</v>
      </c>
      <c r="L8453" s="6">
        <v>470.7</v>
      </c>
      <c r="M8453" s="6">
        <v>-6859.34</v>
      </c>
    </row>
    <row r="8454" spans="1:13">
      <c r="A8454" s="5">
        <v>101</v>
      </c>
      <c r="B8454" s="5">
        <v>21352</v>
      </c>
      <c r="G8454" s="5" t="s">
        <v>1232</v>
      </c>
      <c r="H8454" s="5">
        <v>11004</v>
      </c>
      <c r="I8454" s="7">
        <v>41551</v>
      </c>
      <c r="J8454" s="5" t="s">
        <v>1233</v>
      </c>
      <c r="K8454" s="6">
        <v>0</v>
      </c>
      <c r="L8454" s="6">
        <v>2899.77</v>
      </c>
      <c r="M8454" s="6">
        <v>-9759.11</v>
      </c>
    </row>
    <row r="8455" spans="1:13">
      <c r="A8455" s="5">
        <v>101</v>
      </c>
      <c r="B8455" s="5">
        <v>21352</v>
      </c>
      <c r="G8455" s="5" t="s">
        <v>1242</v>
      </c>
      <c r="H8455" s="5">
        <v>71221</v>
      </c>
      <c r="I8455" s="7">
        <v>41557</v>
      </c>
      <c r="J8455" s="5" t="s">
        <v>1636</v>
      </c>
      <c r="K8455" s="6">
        <v>7026.74</v>
      </c>
      <c r="L8455" s="6">
        <v>0</v>
      </c>
      <c r="M8455" s="6">
        <v>-2732.37</v>
      </c>
    </row>
    <row r="8456" spans="1:13">
      <c r="A8456" s="5">
        <v>101</v>
      </c>
      <c r="B8456" s="5">
        <v>21352</v>
      </c>
      <c r="G8456" s="5" t="s">
        <v>1232</v>
      </c>
      <c r="H8456" s="5">
        <v>51015</v>
      </c>
      <c r="I8456" s="7">
        <v>41562</v>
      </c>
      <c r="J8456" s="5" t="s">
        <v>1233</v>
      </c>
      <c r="K8456" s="6">
        <v>0</v>
      </c>
      <c r="L8456" s="6">
        <v>470.7</v>
      </c>
      <c r="M8456" s="6">
        <v>-3203.07</v>
      </c>
    </row>
    <row r="8457" spans="1:13">
      <c r="A8457" s="5">
        <v>101</v>
      </c>
      <c r="B8457" s="5">
        <v>21352</v>
      </c>
      <c r="G8457" s="5" t="s">
        <v>1232</v>
      </c>
      <c r="H8457" s="5">
        <v>11018</v>
      </c>
      <c r="I8457" s="7">
        <v>41565</v>
      </c>
      <c r="J8457" s="5" t="s">
        <v>1233</v>
      </c>
      <c r="K8457" s="6">
        <v>0</v>
      </c>
      <c r="L8457" s="6">
        <v>2918.22</v>
      </c>
      <c r="M8457" s="6">
        <v>-6121.29</v>
      </c>
    </row>
    <row r="8458" spans="1:13">
      <c r="A8458" s="5">
        <v>101</v>
      </c>
      <c r="B8458" s="5">
        <v>21352</v>
      </c>
      <c r="G8458" s="5" t="s">
        <v>1232</v>
      </c>
      <c r="H8458" s="5">
        <v>51030</v>
      </c>
      <c r="I8458" s="7">
        <v>41577</v>
      </c>
      <c r="J8458" s="5" t="s">
        <v>1233</v>
      </c>
      <c r="K8458" s="6">
        <v>0</v>
      </c>
      <c r="L8458" s="6">
        <v>470.7</v>
      </c>
      <c r="M8458" s="6">
        <v>-6591.99</v>
      </c>
    </row>
    <row r="8459" spans="1:13">
      <c r="A8459" s="5">
        <v>101</v>
      </c>
      <c r="B8459" s="5">
        <v>21352</v>
      </c>
      <c r="G8459" s="5" t="s">
        <v>1242</v>
      </c>
      <c r="H8459" s="5">
        <v>71514</v>
      </c>
      <c r="I8459" s="7">
        <v>41578</v>
      </c>
      <c r="J8459" s="5" t="s">
        <v>1636</v>
      </c>
      <c r="K8459" s="6">
        <v>6759.39</v>
      </c>
      <c r="L8459" s="6">
        <v>0</v>
      </c>
      <c r="M8459" s="6">
        <v>167.4</v>
      </c>
    </row>
    <row r="8460" spans="1:13">
      <c r="A8460" s="5">
        <v>101</v>
      </c>
      <c r="B8460" s="5">
        <v>21352</v>
      </c>
      <c r="G8460" s="5" t="s">
        <v>1232</v>
      </c>
      <c r="H8460" s="5">
        <v>11101</v>
      </c>
      <c r="I8460" s="7">
        <v>41579</v>
      </c>
      <c r="J8460" s="5" t="s">
        <v>1233</v>
      </c>
      <c r="K8460" s="6">
        <v>0</v>
      </c>
      <c r="L8460" s="6">
        <v>2918.22</v>
      </c>
      <c r="M8460" s="6">
        <v>-2750.82</v>
      </c>
    </row>
    <row r="8461" spans="1:13">
      <c r="A8461" s="5">
        <v>101</v>
      </c>
      <c r="B8461" s="5">
        <v>21352</v>
      </c>
      <c r="G8461" s="5" t="s">
        <v>1232</v>
      </c>
      <c r="H8461" s="5">
        <v>11115</v>
      </c>
      <c r="I8461" s="7">
        <v>41593</v>
      </c>
      <c r="J8461" s="5" t="s">
        <v>1233</v>
      </c>
      <c r="K8461" s="6">
        <v>0</v>
      </c>
      <c r="L8461" s="6">
        <v>2865.25</v>
      </c>
      <c r="M8461" s="6">
        <v>-5616.07</v>
      </c>
    </row>
    <row r="8462" spans="1:13">
      <c r="A8462" s="5">
        <v>101</v>
      </c>
      <c r="B8462" s="5">
        <v>21352</v>
      </c>
      <c r="G8462" s="5" t="s">
        <v>1232</v>
      </c>
      <c r="H8462" s="5">
        <v>51115</v>
      </c>
      <c r="I8462" s="7">
        <v>41593</v>
      </c>
      <c r="J8462" s="5" t="s">
        <v>1233</v>
      </c>
      <c r="K8462" s="6">
        <v>0</v>
      </c>
      <c r="L8462" s="6">
        <v>470.7</v>
      </c>
      <c r="M8462" s="6">
        <v>-6086.77</v>
      </c>
    </row>
    <row r="8463" spans="1:13">
      <c r="A8463" s="5">
        <v>101</v>
      </c>
      <c r="B8463" s="5">
        <v>21352</v>
      </c>
      <c r="G8463" s="5" t="s">
        <v>1232</v>
      </c>
      <c r="H8463" s="5">
        <v>51127</v>
      </c>
      <c r="I8463" s="7">
        <v>41605</v>
      </c>
      <c r="J8463" s="5" t="s">
        <v>1233</v>
      </c>
      <c r="K8463" s="6">
        <v>0</v>
      </c>
      <c r="L8463" s="6">
        <v>470.7</v>
      </c>
      <c r="M8463" s="6">
        <v>-6557.47</v>
      </c>
    </row>
    <row r="8464" spans="1:13">
      <c r="A8464" s="5">
        <v>101</v>
      </c>
      <c r="B8464" s="5">
        <v>21352</v>
      </c>
      <c r="G8464" s="5" t="s">
        <v>1242</v>
      </c>
      <c r="H8464" s="5">
        <v>72029</v>
      </c>
      <c r="I8464" s="7">
        <v>41613</v>
      </c>
      <c r="J8464" s="5" t="s">
        <v>1636</v>
      </c>
      <c r="K8464" s="6">
        <v>6724.87</v>
      </c>
      <c r="L8464" s="6">
        <v>0</v>
      </c>
      <c r="M8464" s="6">
        <v>167.4</v>
      </c>
    </row>
    <row r="8465" spans="1:13">
      <c r="A8465" s="5">
        <v>101</v>
      </c>
      <c r="B8465" s="5">
        <v>21352</v>
      </c>
      <c r="G8465" s="5" t="s">
        <v>1232</v>
      </c>
      <c r="H8465" s="5">
        <v>11213</v>
      </c>
      <c r="I8465" s="7">
        <v>41621</v>
      </c>
      <c r="J8465" s="5" t="s">
        <v>1233</v>
      </c>
      <c r="K8465" s="6">
        <v>0</v>
      </c>
      <c r="L8465" s="6">
        <v>2815.33</v>
      </c>
      <c r="M8465" s="6">
        <v>-2647.93</v>
      </c>
    </row>
    <row r="8466" spans="1:13">
      <c r="A8466" s="5">
        <v>101</v>
      </c>
      <c r="B8466" s="5">
        <v>21352</v>
      </c>
      <c r="G8466" s="5" t="s">
        <v>1232</v>
      </c>
      <c r="H8466" s="5">
        <v>51213</v>
      </c>
      <c r="I8466" s="7">
        <v>41621</v>
      </c>
      <c r="J8466" s="5" t="s">
        <v>1233</v>
      </c>
      <c r="K8466" s="6">
        <v>0</v>
      </c>
      <c r="L8466" s="6">
        <v>429.94</v>
      </c>
      <c r="M8466" s="6">
        <v>-3077.87</v>
      </c>
    </row>
    <row r="8467" spans="1:13">
      <c r="A8467" s="5">
        <v>101</v>
      </c>
      <c r="B8467" s="5">
        <v>21352</v>
      </c>
      <c r="G8467" s="5" t="s">
        <v>1232</v>
      </c>
      <c r="H8467" s="5">
        <v>11227</v>
      </c>
      <c r="I8467" s="7">
        <v>41635</v>
      </c>
      <c r="J8467" s="5" t="s">
        <v>1233</v>
      </c>
      <c r="K8467" s="6">
        <v>0</v>
      </c>
      <c r="L8467" s="6">
        <v>2833.78</v>
      </c>
      <c r="M8467" s="6">
        <v>-5911.65</v>
      </c>
    </row>
    <row r="8468" spans="1:13">
      <c r="A8468" s="5">
        <v>101</v>
      </c>
      <c r="B8468" s="5">
        <v>21352</v>
      </c>
      <c r="G8468" s="5" t="s">
        <v>1232</v>
      </c>
      <c r="H8468" s="5">
        <v>51230</v>
      </c>
      <c r="I8468" s="7">
        <v>41638</v>
      </c>
      <c r="J8468" s="5" t="s">
        <v>1233</v>
      </c>
      <c r="K8468" s="6">
        <v>0</v>
      </c>
      <c r="L8468" s="6">
        <v>429.94</v>
      </c>
      <c r="M8468" s="6">
        <v>-6341.59</v>
      </c>
    </row>
    <row r="8469" spans="1:13">
      <c r="A8469" s="5">
        <v>101</v>
      </c>
      <c r="B8469" s="5">
        <v>21352</v>
      </c>
      <c r="G8469" s="5" t="s">
        <v>1242</v>
      </c>
      <c r="H8469" s="5">
        <v>72344</v>
      </c>
      <c r="I8469" s="7">
        <v>41645</v>
      </c>
      <c r="J8469" s="5" t="s">
        <v>1636</v>
      </c>
      <c r="K8469" s="6">
        <v>6508.99</v>
      </c>
      <c r="L8469" s="6">
        <v>0</v>
      </c>
      <c r="M8469" s="6">
        <v>167.4</v>
      </c>
    </row>
    <row r="8470" spans="1:13">
      <c r="A8470" s="5">
        <v>101</v>
      </c>
      <c r="B8470" s="5">
        <v>21352</v>
      </c>
      <c r="G8470" s="5" t="s">
        <v>1232</v>
      </c>
      <c r="H8470" s="5">
        <v>10110</v>
      </c>
      <c r="I8470" s="7">
        <v>41649</v>
      </c>
      <c r="J8470" s="5" t="s">
        <v>1233</v>
      </c>
      <c r="K8470" s="6">
        <v>0</v>
      </c>
      <c r="L8470" s="6">
        <v>3153.25</v>
      </c>
      <c r="M8470" s="6">
        <v>-2985.85</v>
      </c>
    </row>
    <row r="8471" spans="1:13">
      <c r="A8471" s="5">
        <v>101</v>
      </c>
      <c r="B8471" s="5">
        <v>21352</v>
      </c>
      <c r="G8471" s="5" t="s">
        <v>1232</v>
      </c>
      <c r="H8471" s="5">
        <v>50115</v>
      </c>
      <c r="I8471" s="7">
        <v>41654</v>
      </c>
      <c r="J8471" s="5" t="s">
        <v>1233</v>
      </c>
      <c r="K8471" s="6">
        <v>0</v>
      </c>
      <c r="L8471" s="6">
        <v>860.22</v>
      </c>
      <c r="M8471" s="6">
        <v>-3846.07</v>
      </c>
    </row>
    <row r="8472" spans="1:13">
      <c r="A8472" s="5">
        <v>101</v>
      </c>
      <c r="B8472" s="5">
        <v>21352</v>
      </c>
      <c r="G8472" s="5" t="s">
        <v>1232</v>
      </c>
      <c r="H8472" s="5">
        <v>10124</v>
      </c>
      <c r="I8472" s="7">
        <v>41663</v>
      </c>
      <c r="J8472" s="5" t="s">
        <v>1233</v>
      </c>
      <c r="K8472" s="6">
        <v>0</v>
      </c>
      <c r="L8472" s="6">
        <v>3153.25</v>
      </c>
      <c r="M8472" s="6">
        <v>-6999.32</v>
      </c>
    </row>
    <row r="8473" spans="1:13">
      <c r="A8473" s="5">
        <v>101</v>
      </c>
      <c r="B8473" s="5">
        <v>21352</v>
      </c>
      <c r="G8473" s="5" t="s">
        <v>1242</v>
      </c>
      <c r="H8473" s="5">
        <v>72762</v>
      </c>
      <c r="I8473" s="7">
        <v>41667</v>
      </c>
      <c r="J8473" s="5" t="s">
        <v>3056</v>
      </c>
      <c r="K8473" s="6">
        <v>36.78</v>
      </c>
      <c r="L8473" s="6">
        <v>0</v>
      </c>
      <c r="M8473" s="6">
        <v>-6962.54</v>
      </c>
    </row>
    <row r="8474" spans="1:13">
      <c r="A8474" s="5">
        <v>101</v>
      </c>
      <c r="B8474" s="5">
        <v>21352</v>
      </c>
      <c r="G8474" s="5" t="s">
        <v>1242</v>
      </c>
      <c r="H8474" s="5">
        <v>72765</v>
      </c>
      <c r="I8474" s="7">
        <v>41667</v>
      </c>
      <c r="J8474" s="5" t="s">
        <v>3057</v>
      </c>
      <c r="K8474" s="6">
        <v>30.95</v>
      </c>
      <c r="L8474" s="6">
        <v>0</v>
      </c>
      <c r="M8474" s="6">
        <v>-6931.59</v>
      </c>
    </row>
    <row r="8475" spans="1:13">
      <c r="A8475" s="5">
        <v>101</v>
      </c>
      <c r="B8475" s="5">
        <v>21352</v>
      </c>
      <c r="G8475" s="5" t="s">
        <v>1232</v>
      </c>
      <c r="H8475" s="5">
        <v>50130</v>
      </c>
      <c r="I8475" s="7">
        <v>41669</v>
      </c>
      <c r="J8475" s="5" t="s">
        <v>1233</v>
      </c>
      <c r="K8475" s="6">
        <v>0</v>
      </c>
      <c r="L8475" s="6">
        <v>829.27</v>
      </c>
      <c r="M8475" s="6">
        <v>-7760.86</v>
      </c>
    </row>
    <row r="8476" spans="1:13">
      <c r="A8476" s="5">
        <v>101</v>
      </c>
      <c r="B8476" s="5">
        <v>21352</v>
      </c>
      <c r="G8476" s="5" t="s">
        <v>1242</v>
      </c>
      <c r="H8476" s="5">
        <v>72836</v>
      </c>
      <c r="I8476" s="7">
        <v>41676</v>
      </c>
      <c r="J8476" s="5" t="s">
        <v>1636</v>
      </c>
      <c r="K8476" s="6">
        <v>8038.1</v>
      </c>
      <c r="L8476" s="6">
        <v>0</v>
      </c>
      <c r="M8476" s="6">
        <v>277.24</v>
      </c>
    </row>
    <row r="8477" spans="1:13">
      <c r="A8477" s="5">
        <v>101</v>
      </c>
      <c r="B8477" s="5">
        <v>21352</v>
      </c>
      <c r="G8477" s="5" t="s">
        <v>1232</v>
      </c>
      <c r="H8477" s="5">
        <v>10207</v>
      </c>
      <c r="I8477" s="7">
        <v>41677</v>
      </c>
      <c r="J8477" s="5" t="s">
        <v>1233</v>
      </c>
      <c r="K8477" s="6">
        <v>0</v>
      </c>
      <c r="L8477" s="6">
        <v>3203.59</v>
      </c>
      <c r="M8477" s="6">
        <v>-2926.35</v>
      </c>
    </row>
    <row r="8478" spans="1:13">
      <c r="A8478" s="5">
        <v>101</v>
      </c>
      <c r="B8478" s="5">
        <v>21352</v>
      </c>
      <c r="G8478" s="5" t="s">
        <v>1242</v>
      </c>
      <c r="H8478" s="5">
        <v>72977</v>
      </c>
      <c r="I8478" s="7">
        <v>41683</v>
      </c>
      <c r="J8478" s="5" t="s">
        <v>3156</v>
      </c>
      <c r="K8478" s="6">
        <v>20.93</v>
      </c>
      <c r="L8478" s="6">
        <v>0</v>
      </c>
      <c r="M8478" s="6">
        <v>-2905.42</v>
      </c>
    </row>
    <row r="8479" spans="1:13">
      <c r="A8479" s="5">
        <v>101</v>
      </c>
      <c r="B8479" s="5">
        <v>21352</v>
      </c>
      <c r="G8479" s="5" t="s">
        <v>1242</v>
      </c>
      <c r="H8479" s="5">
        <v>73032</v>
      </c>
      <c r="I8479" s="7">
        <v>41683</v>
      </c>
      <c r="J8479" s="5" t="s">
        <v>1773</v>
      </c>
      <c r="K8479" s="6">
        <v>33.020000000000003</v>
      </c>
      <c r="L8479" s="6">
        <v>0</v>
      </c>
      <c r="M8479" s="6">
        <v>-2872.4</v>
      </c>
    </row>
    <row r="8480" spans="1:13">
      <c r="A8480" s="5">
        <v>101</v>
      </c>
      <c r="B8480" s="5">
        <v>21352</v>
      </c>
      <c r="G8480" s="5" t="s">
        <v>1232</v>
      </c>
      <c r="H8480" s="5">
        <v>50214</v>
      </c>
      <c r="I8480" s="7">
        <v>41684</v>
      </c>
      <c r="J8480" s="5" t="s">
        <v>1233</v>
      </c>
      <c r="K8480" s="6">
        <v>0</v>
      </c>
      <c r="L8480" s="6">
        <v>829.27</v>
      </c>
      <c r="M8480" s="6">
        <v>-3701.67</v>
      </c>
    </row>
    <row r="8481" spans="1:13">
      <c r="A8481" s="5">
        <v>101</v>
      </c>
      <c r="B8481" s="5">
        <v>21352</v>
      </c>
      <c r="G8481" s="5" t="s">
        <v>1232</v>
      </c>
      <c r="H8481" s="5">
        <v>10221</v>
      </c>
      <c r="I8481" s="7">
        <v>41691</v>
      </c>
      <c r="J8481" s="5" t="s">
        <v>1233</v>
      </c>
      <c r="K8481" s="6">
        <v>0</v>
      </c>
      <c r="L8481" s="6">
        <v>3099.99</v>
      </c>
      <c r="M8481" s="6">
        <v>-6801.66</v>
      </c>
    </row>
    <row r="8482" spans="1:13">
      <c r="A8482" s="5">
        <v>101</v>
      </c>
      <c r="B8482" s="5">
        <v>21352</v>
      </c>
      <c r="G8482" s="5" t="s">
        <v>1242</v>
      </c>
      <c r="H8482" s="5">
        <v>73166</v>
      </c>
      <c r="I8482" s="7">
        <v>41697</v>
      </c>
      <c r="J8482" s="5" t="s">
        <v>1636</v>
      </c>
      <c r="K8482" s="6">
        <v>7962.12</v>
      </c>
      <c r="L8482" s="6">
        <v>0</v>
      </c>
      <c r="M8482" s="6">
        <v>1160.46</v>
      </c>
    </row>
    <row r="8483" spans="1:13">
      <c r="A8483" s="5">
        <v>101</v>
      </c>
      <c r="B8483" s="5">
        <v>21352</v>
      </c>
      <c r="G8483" s="5" t="s">
        <v>1242</v>
      </c>
      <c r="H8483" s="5">
        <v>73193</v>
      </c>
      <c r="I8483" s="7">
        <v>41697</v>
      </c>
      <c r="J8483" s="5" t="s">
        <v>3295</v>
      </c>
      <c r="K8483" s="6">
        <v>49.65</v>
      </c>
      <c r="L8483" s="6">
        <v>0</v>
      </c>
      <c r="M8483" s="6">
        <v>1210.1099999999999</v>
      </c>
    </row>
    <row r="8484" spans="1:13">
      <c r="A8484" s="5">
        <v>101</v>
      </c>
      <c r="B8484" s="5">
        <v>21352</v>
      </c>
      <c r="G8484" s="5" t="s">
        <v>1232</v>
      </c>
      <c r="H8484" s="5">
        <v>50228</v>
      </c>
      <c r="I8484" s="7">
        <v>41698</v>
      </c>
      <c r="J8484" s="5" t="s">
        <v>1233</v>
      </c>
      <c r="K8484" s="6">
        <v>0</v>
      </c>
      <c r="L8484" s="6">
        <v>829.27</v>
      </c>
      <c r="M8484" s="6">
        <v>380.84</v>
      </c>
    </row>
    <row r="8485" spans="1:13">
      <c r="A8485" s="5">
        <v>101</v>
      </c>
      <c r="B8485" s="5">
        <v>21352</v>
      </c>
      <c r="G8485" s="5" t="s">
        <v>1232</v>
      </c>
      <c r="H8485" s="5">
        <v>10307</v>
      </c>
      <c r="I8485" s="7">
        <v>41705</v>
      </c>
      <c r="J8485" s="5" t="s">
        <v>1233</v>
      </c>
      <c r="K8485" s="6">
        <v>0</v>
      </c>
      <c r="L8485" s="6">
        <v>3126.39</v>
      </c>
      <c r="M8485" s="6">
        <v>-2745.55</v>
      </c>
    </row>
    <row r="8486" spans="1:13">
      <c r="A8486" s="5">
        <v>101</v>
      </c>
      <c r="B8486" s="5">
        <v>21352</v>
      </c>
      <c r="G8486" s="5" t="s">
        <v>1232</v>
      </c>
      <c r="H8486" s="5">
        <v>50314</v>
      </c>
      <c r="I8486" s="7">
        <v>41712</v>
      </c>
      <c r="J8486" s="5" t="s">
        <v>1233</v>
      </c>
      <c r="K8486" s="6">
        <v>0</v>
      </c>
      <c r="L8486" s="6">
        <v>829.27</v>
      </c>
      <c r="M8486" s="6">
        <v>-3574.82</v>
      </c>
    </row>
    <row r="8487" spans="1:13">
      <c r="A8487" s="5">
        <v>101</v>
      </c>
      <c r="B8487" s="5">
        <v>21352</v>
      </c>
      <c r="G8487" s="5" t="s">
        <v>1232</v>
      </c>
      <c r="H8487" s="5">
        <v>10321</v>
      </c>
      <c r="I8487" s="7">
        <v>41719</v>
      </c>
      <c r="J8487" s="5" t="s">
        <v>1233</v>
      </c>
      <c r="K8487" s="6">
        <v>0</v>
      </c>
      <c r="L8487" s="6">
        <v>3044.17</v>
      </c>
      <c r="M8487" s="6">
        <v>-6618.99</v>
      </c>
    </row>
    <row r="8488" spans="1:13">
      <c r="A8488" s="5">
        <v>101</v>
      </c>
      <c r="B8488" s="5">
        <v>21352</v>
      </c>
      <c r="G8488" s="5" t="s">
        <v>1232</v>
      </c>
      <c r="H8488" s="5">
        <v>50328</v>
      </c>
      <c r="I8488" s="7">
        <v>41726</v>
      </c>
      <c r="J8488" s="5" t="s">
        <v>1233</v>
      </c>
      <c r="K8488" s="6">
        <v>0</v>
      </c>
      <c r="L8488" s="6">
        <v>829.27</v>
      </c>
      <c r="M8488" s="6">
        <v>-7448.26</v>
      </c>
    </row>
    <row r="8489" spans="1:13">
      <c r="A8489" s="5">
        <v>101</v>
      </c>
      <c r="B8489" s="5">
        <v>21352</v>
      </c>
      <c r="G8489" s="5" t="s">
        <v>1242</v>
      </c>
      <c r="H8489" s="5">
        <v>73764</v>
      </c>
      <c r="I8489" s="7">
        <v>41732</v>
      </c>
      <c r="J8489" s="5" t="s">
        <v>1636</v>
      </c>
      <c r="K8489" s="6">
        <v>7829.1</v>
      </c>
      <c r="L8489" s="6">
        <v>0</v>
      </c>
      <c r="M8489" s="6">
        <v>380.84</v>
      </c>
    </row>
    <row r="8490" spans="1:13">
      <c r="A8490" s="5">
        <v>101</v>
      </c>
      <c r="B8490" s="5">
        <v>21352</v>
      </c>
      <c r="G8490" s="5" t="s">
        <v>1232</v>
      </c>
      <c r="H8490" s="5">
        <v>10404</v>
      </c>
      <c r="I8490" s="7">
        <v>41733</v>
      </c>
      <c r="J8490" s="5" t="s">
        <v>1233</v>
      </c>
      <c r="K8490" s="6">
        <v>0</v>
      </c>
      <c r="L8490" s="6">
        <v>3038.27</v>
      </c>
      <c r="M8490" s="6">
        <v>-2657.43</v>
      </c>
    </row>
    <row r="8491" spans="1:13">
      <c r="A8491" s="5">
        <v>101</v>
      </c>
      <c r="B8491" s="5">
        <v>21352</v>
      </c>
      <c r="G8491" s="5" t="s">
        <v>1232</v>
      </c>
      <c r="H8491" s="5">
        <v>50415</v>
      </c>
      <c r="I8491" s="7">
        <v>41744</v>
      </c>
      <c r="J8491" s="5" t="s">
        <v>1233</v>
      </c>
      <c r="K8491" s="6">
        <v>0</v>
      </c>
      <c r="L8491" s="6">
        <v>829.27</v>
      </c>
      <c r="M8491" s="6">
        <v>-3486.7</v>
      </c>
    </row>
    <row r="8492" spans="1:13">
      <c r="A8492" s="5">
        <v>101</v>
      </c>
      <c r="B8492" s="5">
        <v>21352</v>
      </c>
      <c r="G8492" s="5" t="s">
        <v>1232</v>
      </c>
      <c r="H8492" s="5">
        <v>10417</v>
      </c>
      <c r="I8492" s="7">
        <v>41746</v>
      </c>
      <c r="J8492" s="5" t="s">
        <v>1233</v>
      </c>
      <c r="K8492" s="6">
        <v>0</v>
      </c>
      <c r="L8492" s="6">
        <v>3038.27</v>
      </c>
      <c r="M8492" s="6">
        <v>-6524.97</v>
      </c>
    </row>
    <row r="8493" spans="1:13">
      <c r="A8493" s="5">
        <v>101</v>
      </c>
      <c r="B8493" s="5">
        <v>21352</v>
      </c>
      <c r="G8493" s="5" t="s">
        <v>1614</v>
      </c>
      <c r="H8493" s="5">
        <v>2851</v>
      </c>
      <c r="I8493" s="7">
        <v>41759</v>
      </c>
      <c r="J8493" s="5" t="s">
        <v>4338</v>
      </c>
      <c r="K8493" s="6">
        <v>0</v>
      </c>
      <c r="L8493" s="6">
        <v>73.06</v>
      </c>
      <c r="M8493" s="6">
        <v>-6598.03</v>
      </c>
    </row>
    <row r="8494" spans="1:13">
      <c r="A8494" s="5">
        <v>101</v>
      </c>
      <c r="B8494" s="5">
        <v>21352</v>
      </c>
      <c r="G8494" s="5" t="s">
        <v>1232</v>
      </c>
      <c r="H8494" s="5">
        <v>50430</v>
      </c>
      <c r="I8494" s="7">
        <v>41759</v>
      </c>
      <c r="J8494" s="5" t="s">
        <v>1233</v>
      </c>
      <c r="K8494" s="6">
        <v>0</v>
      </c>
      <c r="L8494" s="6">
        <v>829.27</v>
      </c>
      <c r="M8494" s="6">
        <v>-7427.3</v>
      </c>
    </row>
    <row r="8495" spans="1:13">
      <c r="A8495" s="5">
        <v>101</v>
      </c>
      <c r="B8495" s="5">
        <v>21352</v>
      </c>
      <c r="G8495" s="5" t="s">
        <v>1242</v>
      </c>
      <c r="H8495" s="5">
        <v>74143</v>
      </c>
      <c r="I8495" s="7">
        <v>41760</v>
      </c>
      <c r="J8495" s="5" t="s">
        <v>1636</v>
      </c>
      <c r="K8495" s="6">
        <v>7735.08</v>
      </c>
      <c r="L8495" s="6">
        <v>0</v>
      </c>
      <c r="M8495" s="6">
        <v>307.77999999999997</v>
      </c>
    </row>
    <row r="8496" spans="1:13">
      <c r="A8496" s="5">
        <v>101</v>
      </c>
      <c r="B8496" s="5">
        <v>21352</v>
      </c>
      <c r="G8496" s="5" t="s">
        <v>1232</v>
      </c>
      <c r="H8496" s="5">
        <v>10502</v>
      </c>
      <c r="I8496" s="7">
        <v>41761</v>
      </c>
      <c r="J8496" s="5" t="s">
        <v>1233</v>
      </c>
      <c r="K8496" s="6">
        <v>0</v>
      </c>
      <c r="L8496" s="6">
        <v>2991.17</v>
      </c>
      <c r="M8496" s="6">
        <v>-2683.39</v>
      </c>
    </row>
    <row r="8497" spans="1:14">
      <c r="A8497" s="5">
        <v>101</v>
      </c>
      <c r="B8497" s="5">
        <v>21352</v>
      </c>
      <c r="G8497" s="5" t="s">
        <v>1232</v>
      </c>
      <c r="H8497" s="5">
        <v>50515</v>
      </c>
      <c r="I8497" s="7">
        <v>41774</v>
      </c>
      <c r="J8497" s="5" t="s">
        <v>1233</v>
      </c>
      <c r="K8497" s="6">
        <v>0</v>
      </c>
      <c r="L8497" s="6">
        <v>829.27</v>
      </c>
      <c r="M8497" s="6">
        <v>-3512.66</v>
      </c>
    </row>
    <row r="8498" spans="1:14">
      <c r="A8498" s="5">
        <v>101</v>
      </c>
      <c r="B8498" s="5">
        <v>21352</v>
      </c>
      <c r="G8498" s="5" t="s">
        <v>1232</v>
      </c>
      <c r="H8498" s="5">
        <v>10516</v>
      </c>
      <c r="I8498" s="7">
        <v>41775</v>
      </c>
      <c r="J8498" s="5" t="s">
        <v>1233</v>
      </c>
      <c r="K8498" s="6">
        <v>0</v>
      </c>
      <c r="L8498" s="6">
        <v>2966.52</v>
      </c>
      <c r="M8498" s="6">
        <v>-6479.18</v>
      </c>
    </row>
    <row r="8499" spans="1:14">
      <c r="A8499" s="5">
        <v>101</v>
      </c>
      <c r="B8499" s="5">
        <v>21352</v>
      </c>
      <c r="G8499" s="5" t="s">
        <v>1242</v>
      </c>
      <c r="H8499" s="5">
        <v>74646</v>
      </c>
      <c r="I8499" s="7">
        <v>41788</v>
      </c>
      <c r="J8499" s="5" t="s">
        <v>1636</v>
      </c>
      <c r="K8499" s="6">
        <v>7616.23</v>
      </c>
      <c r="L8499" s="6">
        <v>0</v>
      </c>
      <c r="M8499" s="6">
        <v>1137.05</v>
      </c>
    </row>
    <row r="8500" spans="1:14">
      <c r="A8500" s="5">
        <v>101</v>
      </c>
      <c r="B8500" s="5">
        <v>21352</v>
      </c>
      <c r="G8500" s="5" t="s">
        <v>1232</v>
      </c>
      <c r="H8500" s="5">
        <v>50530</v>
      </c>
      <c r="I8500" s="7">
        <v>41789</v>
      </c>
      <c r="J8500" s="5" t="s">
        <v>1233</v>
      </c>
      <c r="K8500" s="6">
        <v>0</v>
      </c>
      <c r="L8500" s="6">
        <v>829.27</v>
      </c>
      <c r="M8500" s="6">
        <v>307.77999999999997</v>
      </c>
    </row>
    <row r="8501" spans="1:14">
      <c r="A8501" s="5">
        <v>101</v>
      </c>
      <c r="B8501" s="5">
        <v>21352</v>
      </c>
      <c r="G8501" s="5" t="s">
        <v>1232</v>
      </c>
      <c r="H8501" s="5">
        <v>10613</v>
      </c>
      <c r="I8501" s="7">
        <v>41803</v>
      </c>
      <c r="J8501" s="5" t="s">
        <v>1233</v>
      </c>
      <c r="K8501" s="6">
        <v>0</v>
      </c>
      <c r="L8501" s="6">
        <v>2958.57</v>
      </c>
      <c r="M8501" s="6">
        <v>-2650.79</v>
      </c>
    </row>
    <row r="8502" spans="1:14">
      <c r="A8502" s="5">
        <v>101</v>
      </c>
      <c r="B8502" s="5">
        <v>21352</v>
      </c>
      <c r="G8502" s="5" t="s">
        <v>1232</v>
      </c>
      <c r="H8502" s="5">
        <v>50613</v>
      </c>
      <c r="I8502" s="7">
        <v>41803</v>
      </c>
      <c r="J8502" s="5" t="s">
        <v>1233</v>
      </c>
      <c r="K8502" s="6">
        <v>0</v>
      </c>
      <c r="L8502" s="6">
        <v>829.27</v>
      </c>
      <c r="M8502" s="6">
        <v>-3480.06</v>
      </c>
    </row>
    <row r="8503" spans="1:14">
      <c r="A8503" s="5">
        <v>101</v>
      </c>
      <c r="B8503" s="5">
        <v>21352</v>
      </c>
      <c r="G8503" s="5" t="s">
        <v>1614</v>
      </c>
      <c r="H8503" s="5">
        <v>2874</v>
      </c>
      <c r="I8503" s="7">
        <v>41813</v>
      </c>
      <c r="J8503" s="5" t="s">
        <v>4338</v>
      </c>
      <c r="K8503" s="6">
        <v>0</v>
      </c>
      <c r="L8503" s="6">
        <v>103.6</v>
      </c>
      <c r="M8503" s="6">
        <v>-3583.66</v>
      </c>
    </row>
    <row r="8504" spans="1:14">
      <c r="A8504" s="5">
        <v>101</v>
      </c>
      <c r="B8504" s="5">
        <v>21352</v>
      </c>
      <c r="G8504" s="5" t="s">
        <v>1242</v>
      </c>
      <c r="H8504" s="5">
        <v>75026</v>
      </c>
      <c r="I8504" s="7">
        <v>41816</v>
      </c>
      <c r="J8504" s="5" t="s">
        <v>1636</v>
      </c>
      <c r="K8504" s="6">
        <v>7575.68</v>
      </c>
      <c r="L8504" s="6">
        <v>0</v>
      </c>
      <c r="M8504" s="6">
        <v>3992.02</v>
      </c>
    </row>
    <row r="8505" spans="1:14">
      <c r="A8505" s="5">
        <v>101</v>
      </c>
      <c r="B8505" s="5">
        <v>21352</v>
      </c>
      <c r="G8505" s="5" t="s">
        <v>1232</v>
      </c>
      <c r="H8505" s="5">
        <v>10627</v>
      </c>
      <c r="I8505" s="7">
        <v>41817</v>
      </c>
      <c r="J8505" s="5" t="s">
        <v>1233</v>
      </c>
      <c r="K8505" s="6">
        <v>0</v>
      </c>
      <c r="L8505" s="6">
        <v>2958.57</v>
      </c>
      <c r="M8505" s="6">
        <v>1033.45</v>
      </c>
    </row>
    <row r="8506" spans="1:14">
      <c r="A8506" s="5">
        <v>101</v>
      </c>
      <c r="B8506" s="5">
        <v>21352</v>
      </c>
      <c r="G8506" s="5" t="s">
        <v>1614</v>
      </c>
      <c r="H8506" s="5">
        <v>2878</v>
      </c>
      <c r="I8506" s="7">
        <v>41820</v>
      </c>
      <c r="J8506" s="5" t="s">
        <v>4280</v>
      </c>
      <c r="K8506" s="6">
        <v>0</v>
      </c>
      <c r="L8506" s="6">
        <v>204.18</v>
      </c>
      <c r="M8506" s="6">
        <v>829.27</v>
      </c>
    </row>
    <row r="8507" spans="1:14">
      <c r="A8507" s="5">
        <v>101</v>
      </c>
      <c r="B8507" s="5">
        <v>21352</v>
      </c>
      <c r="G8507" s="5" t="s">
        <v>1232</v>
      </c>
      <c r="H8507" s="5">
        <v>50630</v>
      </c>
      <c r="I8507" s="7">
        <v>41820</v>
      </c>
      <c r="J8507" s="5" t="s">
        <v>1233</v>
      </c>
      <c r="K8507" s="6">
        <v>0</v>
      </c>
      <c r="L8507" s="6">
        <v>829.27</v>
      </c>
      <c r="M8507" s="6">
        <v>0</v>
      </c>
    </row>
    <row r="8508" spans="1:14">
      <c r="A8508" s="5">
        <v>101</v>
      </c>
      <c r="B8508" s="5">
        <v>21353</v>
      </c>
      <c r="G8508" s="5" t="s">
        <v>1232</v>
      </c>
      <c r="H8508" s="5">
        <v>10712</v>
      </c>
      <c r="I8508" s="7">
        <v>41467</v>
      </c>
      <c r="J8508" s="5" t="s">
        <v>1233</v>
      </c>
      <c r="K8508" s="6">
        <v>0</v>
      </c>
      <c r="L8508" s="6">
        <v>376.14</v>
      </c>
      <c r="M8508" s="6">
        <v>-376.14</v>
      </c>
      <c r="N8508" s="5" t="s">
        <v>1637</v>
      </c>
    </row>
    <row r="8509" spans="1:14">
      <c r="A8509" s="5">
        <v>101</v>
      </c>
      <c r="B8509" s="5">
        <v>21353</v>
      </c>
      <c r="G8509" s="5" t="s">
        <v>1232</v>
      </c>
      <c r="H8509" s="5">
        <v>10726</v>
      </c>
      <c r="I8509" s="7">
        <v>41481</v>
      </c>
      <c r="J8509" s="5" t="s">
        <v>1233</v>
      </c>
      <c r="K8509" s="6">
        <v>0</v>
      </c>
      <c r="L8509" s="6">
        <v>376.14</v>
      </c>
      <c r="M8509" s="6">
        <v>-752.28</v>
      </c>
    </row>
    <row r="8510" spans="1:14">
      <c r="A8510" s="5">
        <v>101</v>
      </c>
      <c r="B8510" s="5">
        <v>21353</v>
      </c>
      <c r="G8510" s="5" t="s">
        <v>1242</v>
      </c>
      <c r="H8510" s="5">
        <v>70130</v>
      </c>
      <c r="I8510" s="7">
        <v>41487</v>
      </c>
      <c r="J8510" s="5" t="s">
        <v>1637</v>
      </c>
      <c r="K8510" s="6">
        <v>752.28</v>
      </c>
      <c r="L8510" s="6">
        <v>0</v>
      </c>
      <c r="M8510" s="6">
        <v>0</v>
      </c>
    </row>
    <row r="8511" spans="1:14">
      <c r="A8511" s="5">
        <v>101</v>
      </c>
      <c r="B8511" s="5">
        <v>21353</v>
      </c>
      <c r="G8511" s="5" t="s">
        <v>1232</v>
      </c>
      <c r="H8511" s="5">
        <v>10809</v>
      </c>
      <c r="I8511" s="7">
        <v>41495</v>
      </c>
      <c r="J8511" s="5" t="s">
        <v>1233</v>
      </c>
      <c r="K8511" s="6">
        <v>0</v>
      </c>
      <c r="L8511" s="6">
        <v>376.14</v>
      </c>
      <c r="M8511" s="6">
        <v>-376.14</v>
      </c>
    </row>
    <row r="8512" spans="1:14">
      <c r="A8512" s="5">
        <v>101</v>
      </c>
      <c r="B8512" s="5">
        <v>21353</v>
      </c>
      <c r="G8512" s="5" t="s">
        <v>1232</v>
      </c>
      <c r="H8512" s="5">
        <v>10823</v>
      </c>
      <c r="I8512" s="7">
        <v>41509</v>
      </c>
      <c r="J8512" s="5" t="s">
        <v>1233</v>
      </c>
      <c r="K8512" s="6">
        <v>0</v>
      </c>
      <c r="L8512" s="6">
        <v>376.14</v>
      </c>
      <c r="M8512" s="6">
        <v>-752.28</v>
      </c>
    </row>
    <row r="8513" spans="1:13">
      <c r="A8513" s="5">
        <v>101</v>
      </c>
      <c r="B8513" s="5">
        <v>21353</v>
      </c>
      <c r="G8513" s="5" t="s">
        <v>1242</v>
      </c>
      <c r="H8513" s="5">
        <v>70769</v>
      </c>
      <c r="I8513" s="7">
        <v>41515</v>
      </c>
      <c r="J8513" s="5" t="s">
        <v>1637</v>
      </c>
      <c r="K8513" s="6">
        <v>752.28</v>
      </c>
      <c r="L8513" s="6">
        <v>0</v>
      </c>
      <c r="M8513" s="6">
        <v>0</v>
      </c>
    </row>
    <row r="8514" spans="1:13">
      <c r="A8514" s="5">
        <v>101</v>
      </c>
      <c r="B8514" s="5">
        <v>21353</v>
      </c>
      <c r="G8514" s="5" t="s">
        <v>1232</v>
      </c>
      <c r="H8514" s="5">
        <v>10906</v>
      </c>
      <c r="I8514" s="7">
        <v>41523</v>
      </c>
      <c r="J8514" s="5" t="s">
        <v>1233</v>
      </c>
      <c r="K8514" s="6">
        <v>0</v>
      </c>
      <c r="L8514" s="6">
        <v>376.14</v>
      </c>
      <c r="M8514" s="6">
        <v>-376.14</v>
      </c>
    </row>
    <row r="8515" spans="1:13">
      <c r="A8515" s="5">
        <v>101</v>
      </c>
      <c r="B8515" s="5">
        <v>21353</v>
      </c>
      <c r="G8515" s="5" t="s">
        <v>1232</v>
      </c>
      <c r="H8515" s="5">
        <v>10920</v>
      </c>
      <c r="I8515" s="7">
        <v>41537</v>
      </c>
      <c r="J8515" s="5" t="s">
        <v>1233</v>
      </c>
      <c r="K8515" s="6">
        <v>0</v>
      </c>
      <c r="L8515" s="6">
        <v>376.14</v>
      </c>
      <c r="M8515" s="6">
        <v>-752.28</v>
      </c>
    </row>
    <row r="8516" spans="1:13">
      <c r="A8516" s="5">
        <v>101</v>
      </c>
      <c r="B8516" s="5">
        <v>21353</v>
      </c>
      <c r="G8516" s="5" t="s">
        <v>1232</v>
      </c>
      <c r="H8516" s="5">
        <v>11004</v>
      </c>
      <c r="I8516" s="7">
        <v>41551</v>
      </c>
      <c r="J8516" s="5" t="s">
        <v>1233</v>
      </c>
      <c r="K8516" s="6">
        <v>0</v>
      </c>
      <c r="L8516" s="6">
        <v>376.14</v>
      </c>
      <c r="M8516" s="6">
        <v>-1128.42</v>
      </c>
    </row>
    <row r="8517" spans="1:13">
      <c r="A8517" s="5">
        <v>101</v>
      </c>
      <c r="B8517" s="5">
        <v>21353</v>
      </c>
      <c r="G8517" s="5" t="s">
        <v>1242</v>
      </c>
      <c r="H8517" s="5">
        <v>71224</v>
      </c>
      <c r="I8517" s="7">
        <v>41557</v>
      </c>
      <c r="J8517" s="5" t="s">
        <v>1637</v>
      </c>
      <c r="K8517" s="6">
        <v>752.28</v>
      </c>
      <c r="L8517" s="6">
        <v>0</v>
      </c>
      <c r="M8517" s="6">
        <v>-376.14</v>
      </c>
    </row>
    <row r="8518" spans="1:13">
      <c r="A8518" s="5">
        <v>101</v>
      </c>
      <c r="B8518" s="5">
        <v>21353</v>
      </c>
      <c r="G8518" s="5" t="s">
        <v>1232</v>
      </c>
      <c r="H8518" s="5">
        <v>11018</v>
      </c>
      <c r="I8518" s="7">
        <v>41565</v>
      </c>
      <c r="J8518" s="5" t="s">
        <v>1233</v>
      </c>
      <c r="K8518" s="6">
        <v>0</v>
      </c>
      <c r="L8518" s="6">
        <v>376.14</v>
      </c>
      <c r="M8518" s="6">
        <v>-752.28</v>
      </c>
    </row>
    <row r="8519" spans="1:13">
      <c r="A8519" s="5">
        <v>101</v>
      </c>
      <c r="B8519" s="5">
        <v>21353</v>
      </c>
      <c r="G8519" s="5" t="s">
        <v>1242</v>
      </c>
      <c r="H8519" s="5">
        <v>71515</v>
      </c>
      <c r="I8519" s="7">
        <v>41578</v>
      </c>
      <c r="J8519" s="5" t="s">
        <v>1637</v>
      </c>
      <c r="K8519" s="6">
        <v>752.28</v>
      </c>
      <c r="L8519" s="6">
        <v>0</v>
      </c>
      <c r="M8519" s="6">
        <v>0</v>
      </c>
    </row>
    <row r="8520" spans="1:13">
      <c r="A8520" s="5">
        <v>101</v>
      </c>
      <c r="B8520" s="5">
        <v>21353</v>
      </c>
      <c r="G8520" s="5" t="s">
        <v>1232</v>
      </c>
      <c r="H8520" s="5">
        <v>11101</v>
      </c>
      <c r="I8520" s="7">
        <v>41579</v>
      </c>
      <c r="J8520" s="5" t="s">
        <v>1233</v>
      </c>
      <c r="K8520" s="6">
        <v>0</v>
      </c>
      <c r="L8520" s="6">
        <v>376.14</v>
      </c>
      <c r="M8520" s="6">
        <v>-376.14</v>
      </c>
    </row>
    <row r="8521" spans="1:13">
      <c r="A8521" s="5">
        <v>101</v>
      </c>
      <c r="B8521" s="5">
        <v>21353</v>
      </c>
      <c r="G8521" s="5" t="s">
        <v>1232</v>
      </c>
      <c r="H8521" s="5">
        <v>11115</v>
      </c>
      <c r="I8521" s="7">
        <v>41593</v>
      </c>
      <c r="J8521" s="5" t="s">
        <v>1233</v>
      </c>
      <c r="K8521" s="6">
        <v>0</v>
      </c>
      <c r="L8521" s="6">
        <v>365.58</v>
      </c>
      <c r="M8521" s="6">
        <v>-741.72</v>
      </c>
    </row>
    <row r="8522" spans="1:13">
      <c r="A8522" s="5">
        <v>101</v>
      </c>
      <c r="B8522" s="5">
        <v>21353</v>
      </c>
      <c r="G8522" s="5" t="s">
        <v>1242</v>
      </c>
      <c r="H8522" s="5">
        <v>72030</v>
      </c>
      <c r="I8522" s="7">
        <v>41613</v>
      </c>
      <c r="J8522" s="5" t="s">
        <v>1637</v>
      </c>
      <c r="K8522" s="6">
        <v>741.72</v>
      </c>
      <c r="L8522" s="6">
        <v>0</v>
      </c>
      <c r="M8522" s="6">
        <v>0</v>
      </c>
    </row>
    <row r="8523" spans="1:13">
      <c r="A8523" s="5">
        <v>101</v>
      </c>
      <c r="B8523" s="5">
        <v>21353</v>
      </c>
      <c r="G8523" s="5" t="s">
        <v>1232</v>
      </c>
      <c r="H8523" s="5">
        <v>11213</v>
      </c>
      <c r="I8523" s="7">
        <v>41621</v>
      </c>
      <c r="J8523" s="5" t="s">
        <v>1233</v>
      </c>
      <c r="K8523" s="6">
        <v>0</v>
      </c>
      <c r="L8523" s="6">
        <v>365.58</v>
      </c>
      <c r="M8523" s="6">
        <v>-365.58</v>
      </c>
    </row>
    <row r="8524" spans="1:13">
      <c r="A8524" s="5">
        <v>101</v>
      </c>
      <c r="B8524" s="5">
        <v>21353</v>
      </c>
      <c r="G8524" s="5" t="s">
        <v>1232</v>
      </c>
      <c r="H8524" s="5">
        <v>11227</v>
      </c>
      <c r="I8524" s="7">
        <v>41635</v>
      </c>
      <c r="J8524" s="5" t="s">
        <v>1233</v>
      </c>
      <c r="K8524" s="6">
        <v>0</v>
      </c>
      <c r="L8524" s="6">
        <v>365.58</v>
      </c>
      <c r="M8524" s="6">
        <v>-731.16</v>
      </c>
    </row>
    <row r="8525" spans="1:13">
      <c r="A8525" s="5">
        <v>101</v>
      </c>
      <c r="B8525" s="5">
        <v>21353</v>
      </c>
      <c r="G8525" s="5" t="s">
        <v>1242</v>
      </c>
      <c r="H8525" s="5">
        <v>72345</v>
      </c>
      <c r="I8525" s="7">
        <v>41645</v>
      </c>
      <c r="J8525" s="5" t="s">
        <v>1637</v>
      </c>
      <c r="K8525" s="6">
        <v>731.16</v>
      </c>
      <c r="L8525" s="6">
        <v>0</v>
      </c>
      <c r="M8525" s="6">
        <v>0</v>
      </c>
    </row>
    <row r="8526" spans="1:13">
      <c r="A8526" s="5">
        <v>101</v>
      </c>
      <c r="B8526" s="5">
        <v>21353</v>
      </c>
      <c r="G8526" s="5" t="s">
        <v>1232</v>
      </c>
      <c r="H8526" s="5">
        <v>10110</v>
      </c>
      <c r="I8526" s="7">
        <v>41649</v>
      </c>
      <c r="J8526" s="5" t="s">
        <v>1233</v>
      </c>
      <c r="K8526" s="6">
        <v>0</v>
      </c>
      <c r="L8526" s="6">
        <v>296.91000000000003</v>
      </c>
      <c r="M8526" s="6">
        <v>-296.91000000000003</v>
      </c>
    </row>
    <row r="8527" spans="1:13">
      <c r="A8527" s="5">
        <v>101</v>
      </c>
      <c r="B8527" s="5">
        <v>21353</v>
      </c>
      <c r="G8527" s="5" t="s">
        <v>1232</v>
      </c>
      <c r="H8527" s="5">
        <v>10124</v>
      </c>
      <c r="I8527" s="7">
        <v>41663</v>
      </c>
      <c r="J8527" s="5" t="s">
        <v>1233</v>
      </c>
      <c r="K8527" s="6">
        <v>0</v>
      </c>
      <c r="L8527" s="6">
        <v>296.91000000000003</v>
      </c>
      <c r="M8527" s="6">
        <v>-593.82000000000005</v>
      </c>
    </row>
    <row r="8528" spans="1:13">
      <c r="A8528" s="5">
        <v>101</v>
      </c>
      <c r="B8528" s="5">
        <v>21353</v>
      </c>
      <c r="G8528" s="5" t="s">
        <v>1242</v>
      </c>
      <c r="H8528" s="5">
        <v>72838</v>
      </c>
      <c r="I8528" s="7">
        <v>41676</v>
      </c>
      <c r="J8528" s="5" t="s">
        <v>1637</v>
      </c>
      <c r="K8528" s="6">
        <v>593.82000000000005</v>
      </c>
      <c r="L8528" s="6">
        <v>0</v>
      </c>
      <c r="M8528" s="6">
        <v>0</v>
      </c>
    </row>
    <row r="8529" spans="1:13">
      <c r="A8529" s="5">
        <v>101</v>
      </c>
      <c r="B8529" s="5">
        <v>21353</v>
      </c>
      <c r="G8529" s="5" t="s">
        <v>1232</v>
      </c>
      <c r="H8529" s="5">
        <v>10207</v>
      </c>
      <c r="I8529" s="7">
        <v>41677</v>
      </c>
      <c r="J8529" s="5" t="s">
        <v>1233</v>
      </c>
      <c r="K8529" s="6">
        <v>0</v>
      </c>
      <c r="L8529" s="6">
        <v>296.91000000000003</v>
      </c>
      <c r="M8529" s="6">
        <v>-296.91000000000003</v>
      </c>
    </row>
    <row r="8530" spans="1:13">
      <c r="A8530" s="5">
        <v>101</v>
      </c>
      <c r="B8530" s="5">
        <v>21353</v>
      </c>
      <c r="G8530" s="5" t="s">
        <v>1232</v>
      </c>
      <c r="H8530" s="5">
        <v>10221</v>
      </c>
      <c r="I8530" s="7">
        <v>41691</v>
      </c>
      <c r="J8530" s="5" t="s">
        <v>1233</v>
      </c>
      <c r="K8530" s="6">
        <v>0</v>
      </c>
      <c r="L8530" s="6">
        <v>296.91000000000003</v>
      </c>
      <c r="M8530" s="6">
        <v>-593.82000000000005</v>
      </c>
    </row>
    <row r="8531" spans="1:13">
      <c r="A8531" s="5">
        <v>101</v>
      </c>
      <c r="B8531" s="5">
        <v>21353</v>
      </c>
      <c r="G8531" s="5" t="s">
        <v>1242</v>
      </c>
      <c r="H8531" s="5">
        <v>73168</v>
      </c>
      <c r="I8531" s="7">
        <v>41697</v>
      </c>
      <c r="J8531" s="5" t="s">
        <v>1637</v>
      </c>
      <c r="K8531" s="6">
        <v>593.82000000000005</v>
      </c>
      <c r="L8531" s="6">
        <v>0</v>
      </c>
      <c r="M8531" s="6">
        <v>0</v>
      </c>
    </row>
    <row r="8532" spans="1:13">
      <c r="A8532" s="5">
        <v>101</v>
      </c>
      <c r="B8532" s="5">
        <v>21353</v>
      </c>
      <c r="G8532" s="5" t="s">
        <v>1242</v>
      </c>
      <c r="H8532" s="5">
        <v>73253</v>
      </c>
      <c r="I8532" s="7">
        <v>41703</v>
      </c>
      <c r="J8532" s="5" t="s">
        <v>1637</v>
      </c>
      <c r="K8532" s="6">
        <v>274.68</v>
      </c>
      <c r="L8532" s="6">
        <v>0</v>
      </c>
      <c r="M8532" s="6">
        <v>274.68</v>
      </c>
    </row>
    <row r="8533" spans="1:13">
      <c r="A8533" s="5">
        <v>101</v>
      </c>
      <c r="B8533" s="5">
        <v>21353</v>
      </c>
      <c r="G8533" s="5" t="s">
        <v>1232</v>
      </c>
      <c r="H8533" s="5">
        <v>10307</v>
      </c>
      <c r="I8533" s="7">
        <v>41705</v>
      </c>
      <c r="J8533" s="5" t="s">
        <v>1233</v>
      </c>
      <c r="K8533" s="6">
        <v>0</v>
      </c>
      <c r="L8533" s="6">
        <v>444.81</v>
      </c>
      <c r="M8533" s="6">
        <v>-170.13</v>
      </c>
    </row>
    <row r="8534" spans="1:13">
      <c r="A8534" s="5">
        <v>101</v>
      </c>
      <c r="B8534" s="5">
        <v>21353</v>
      </c>
      <c r="G8534" s="5" t="s">
        <v>1232</v>
      </c>
      <c r="H8534" s="5">
        <v>10321</v>
      </c>
      <c r="I8534" s="7">
        <v>41719</v>
      </c>
      <c r="J8534" s="5" t="s">
        <v>1233</v>
      </c>
      <c r="K8534" s="6">
        <v>0</v>
      </c>
      <c r="L8534" s="6">
        <v>444.81</v>
      </c>
      <c r="M8534" s="6">
        <v>-614.94000000000005</v>
      </c>
    </row>
    <row r="8535" spans="1:13">
      <c r="A8535" s="5">
        <v>101</v>
      </c>
      <c r="B8535" s="5">
        <v>21353</v>
      </c>
      <c r="G8535" s="5" t="s">
        <v>1242</v>
      </c>
      <c r="H8535" s="5">
        <v>73765</v>
      </c>
      <c r="I8535" s="7">
        <v>41732</v>
      </c>
      <c r="J8535" s="5" t="s">
        <v>1637</v>
      </c>
      <c r="K8535" s="6">
        <v>889.62</v>
      </c>
      <c r="L8535" s="6">
        <v>0</v>
      </c>
      <c r="M8535" s="6">
        <v>274.68</v>
      </c>
    </row>
    <row r="8536" spans="1:13">
      <c r="A8536" s="5">
        <v>101</v>
      </c>
      <c r="B8536" s="5">
        <v>21353</v>
      </c>
      <c r="G8536" s="5" t="s">
        <v>1232</v>
      </c>
      <c r="H8536" s="5">
        <v>10404</v>
      </c>
      <c r="I8536" s="7">
        <v>41733</v>
      </c>
      <c r="J8536" s="5" t="s">
        <v>1233</v>
      </c>
      <c r="K8536" s="6">
        <v>0</v>
      </c>
      <c r="L8536" s="6">
        <v>376.14</v>
      </c>
      <c r="M8536" s="6">
        <v>-101.46</v>
      </c>
    </row>
    <row r="8537" spans="1:13">
      <c r="A8537" s="5">
        <v>101</v>
      </c>
      <c r="B8537" s="5">
        <v>21353</v>
      </c>
      <c r="G8537" s="5" t="s">
        <v>1232</v>
      </c>
      <c r="H8537" s="5">
        <v>10417</v>
      </c>
      <c r="I8537" s="7">
        <v>41746</v>
      </c>
      <c r="J8537" s="5" t="s">
        <v>1233</v>
      </c>
      <c r="K8537" s="6">
        <v>0</v>
      </c>
      <c r="L8537" s="6">
        <v>376.14</v>
      </c>
      <c r="M8537" s="6">
        <v>-477.6</v>
      </c>
    </row>
    <row r="8538" spans="1:13">
      <c r="A8538" s="5">
        <v>101</v>
      </c>
      <c r="B8538" s="5">
        <v>21353</v>
      </c>
      <c r="G8538" s="5" t="s">
        <v>1242</v>
      </c>
      <c r="H8538" s="5">
        <v>74145</v>
      </c>
      <c r="I8538" s="7">
        <v>41760</v>
      </c>
      <c r="J8538" s="5" t="s">
        <v>1637</v>
      </c>
      <c r="K8538" s="6">
        <v>752.28</v>
      </c>
      <c r="L8538" s="6">
        <v>0</v>
      </c>
      <c r="M8538" s="6">
        <v>274.68</v>
      </c>
    </row>
    <row r="8539" spans="1:13">
      <c r="A8539" s="5">
        <v>101</v>
      </c>
      <c r="B8539" s="5">
        <v>21353</v>
      </c>
      <c r="G8539" s="5" t="s">
        <v>1232</v>
      </c>
      <c r="H8539" s="5">
        <v>10502</v>
      </c>
      <c r="I8539" s="7">
        <v>41761</v>
      </c>
      <c r="J8539" s="5" t="s">
        <v>1233</v>
      </c>
      <c r="K8539" s="6">
        <v>0</v>
      </c>
      <c r="L8539" s="6">
        <v>376.14</v>
      </c>
      <c r="M8539" s="6">
        <v>-101.46</v>
      </c>
    </row>
    <row r="8540" spans="1:13">
      <c r="A8540" s="5">
        <v>101</v>
      </c>
      <c r="B8540" s="5">
        <v>21353</v>
      </c>
      <c r="G8540" s="5" t="s">
        <v>1232</v>
      </c>
      <c r="H8540" s="5">
        <v>10516</v>
      </c>
      <c r="I8540" s="7">
        <v>41775</v>
      </c>
      <c r="J8540" s="5" t="s">
        <v>1233</v>
      </c>
      <c r="K8540" s="6">
        <v>0</v>
      </c>
      <c r="L8540" s="6">
        <v>367.35</v>
      </c>
      <c r="M8540" s="6">
        <v>-468.81</v>
      </c>
    </row>
    <row r="8541" spans="1:13">
      <c r="A8541" s="5">
        <v>101</v>
      </c>
      <c r="B8541" s="5">
        <v>21353</v>
      </c>
      <c r="G8541" s="5" t="s">
        <v>1242</v>
      </c>
      <c r="H8541" s="5">
        <v>74647</v>
      </c>
      <c r="I8541" s="7">
        <v>41788</v>
      </c>
      <c r="J8541" s="5" t="s">
        <v>1637</v>
      </c>
      <c r="K8541" s="6">
        <v>743.49</v>
      </c>
      <c r="L8541" s="6">
        <v>0</v>
      </c>
      <c r="M8541" s="6">
        <v>274.68</v>
      </c>
    </row>
    <row r="8542" spans="1:13">
      <c r="A8542" s="5">
        <v>101</v>
      </c>
      <c r="B8542" s="5">
        <v>21353</v>
      </c>
      <c r="G8542" s="5" t="s">
        <v>1232</v>
      </c>
      <c r="H8542" s="5">
        <v>10613</v>
      </c>
      <c r="I8542" s="7">
        <v>41803</v>
      </c>
      <c r="J8542" s="5" t="s">
        <v>1233</v>
      </c>
      <c r="K8542" s="6">
        <v>0</v>
      </c>
      <c r="L8542" s="6">
        <v>354.73</v>
      </c>
      <c r="M8542" s="6">
        <v>-80.05</v>
      </c>
    </row>
    <row r="8543" spans="1:13">
      <c r="A8543" s="5">
        <v>101</v>
      </c>
      <c r="B8543" s="5">
        <v>21353</v>
      </c>
      <c r="G8543" s="5" t="s">
        <v>1242</v>
      </c>
      <c r="H8543" s="5">
        <v>75028</v>
      </c>
      <c r="I8543" s="7">
        <v>41816</v>
      </c>
      <c r="J8543" s="5" t="s">
        <v>1637</v>
      </c>
      <c r="K8543" s="6">
        <v>709.46</v>
      </c>
      <c r="L8543" s="6">
        <v>0</v>
      </c>
      <c r="M8543" s="6">
        <v>629.41</v>
      </c>
    </row>
    <row r="8544" spans="1:13">
      <c r="A8544" s="5">
        <v>101</v>
      </c>
      <c r="B8544" s="5">
        <v>21353</v>
      </c>
      <c r="G8544" s="5" t="s">
        <v>1232</v>
      </c>
      <c r="H8544" s="5">
        <v>10627</v>
      </c>
      <c r="I8544" s="7">
        <v>41817</v>
      </c>
      <c r="J8544" s="5" t="s">
        <v>1233</v>
      </c>
      <c r="K8544" s="6">
        <v>0</v>
      </c>
      <c r="L8544" s="6">
        <v>354.73</v>
      </c>
      <c r="M8544" s="6">
        <v>274.68</v>
      </c>
    </row>
    <row r="8545" spans="1:14">
      <c r="A8545" s="5">
        <v>101</v>
      </c>
      <c r="B8545" s="5">
        <v>21353</v>
      </c>
      <c r="G8545" s="5" t="s">
        <v>1614</v>
      </c>
      <c r="H8545" s="5">
        <v>2890</v>
      </c>
      <c r="I8545" s="7">
        <v>41820</v>
      </c>
      <c r="J8545" s="5" t="s">
        <v>4250</v>
      </c>
      <c r="K8545" s="6">
        <v>0</v>
      </c>
      <c r="L8545" s="6">
        <v>274.68</v>
      </c>
      <c r="M8545" s="6">
        <v>0</v>
      </c>
    </row>
    <row r="8546" spans="1:14">
      <c r="A8546" s="5">
        <v>101</v>
      </c>
      <c r="B8546" s="5">
        <v>21354</v>
      </c>
      <c r="G8546" s="5" t="s">
        <v>1232</v>
      </c>
      <c r="H8546" s="5">
        <v>10712</v>
      </c>
      <c r="I8546" s="7">
        <v>41467</v>
      </c>
      <c r="J8546" s="5" t="s">
        <v>1233</v>
      </c>
      <c r="K8546" s="6">
        <v>0</v>
      </c>
      <c r="L8546" s="6">
        <v>837.69</v>
      </c>
      <c r="M8546" s="6">
        <v>-837.69</v>
      </c>
      <c r="N8546" s="5" t="s">
        <v>4339</v>
      </c>
    </row>
    <row r="8547" spans="1:14">
      <c r="A8547" s="5">
        <v>101</v>
      </c>
      <c r="B8547" s="5">
        <v>21354</v>
      </c>
      <c r="G8547" s="5" t="s">
        <v>1232</v>
      </c>
      <c r="H8547" s="5">
        <v>50715</v>
      </c>
      <c r="I8547" s="7">
        <v>41470</v>
      </c>
      <c r="J8547" s="5" t="s">
        <v>1233</v>
      </c>
      <c r="K8547" s="6">
        <v>0</v>
      </c>
      <c r="L8547" s="6">
        <v>226.72</v>
      </c>
      <c r="M8547" s="6">
        <v>-1064.4100000000001</v>
      </c>
    </row>
    <row r="8548" spans="1:14">
      <c r="A8548" s="5">
        <v>101</v>
      </c>
      <c r="B8548" s="5">
        <v>21354</v>
      </c>
      <c r="G8548" s="5" t="s">
        <v>1232</v>
      </c>
      <c r="H8548" s="5">
        <v>10726</v>
      </c>
      <c r="I8548" s="7">
        <v>41481</v>
      </c>
      <c r="J8548" s="5" t="s">
        <v>1233</v>
      </c>
      <c r="K8548" s="6">
        <v>0</v>
      </c>
      <c r="L8548" s="6">
        <v>837.69</v>
      </c>
      <c r="M8548" s="6">
        <v>-1902.1</v>
      </c>
    </row>
    <row r="8549" spans="1:14">
      <c r="A8549" s="5">
        <v>101</v>
      </c>
      <c r="B8549" s="5">
        <v>21354</v>
      </c>
      <c r="G8549" s="5" t="s">
        <v>1232</v>
      </c>
      <c r="H8549" s="5">
        <v>50730</v>
      </c>
      <c r="I8549" s="7">
        <v>41485</v>
      </c>
      <c r="J8549" s="5" t="s">
        <v>1233</v>
      </c>
      <c r="K8549" s="6">
        <v>0</v>
      </c>
      <c r="L8549" s="6">
        <v>226.72</v>
      </c>
      <c r="M8549" s="6">
        <v>-2128.8200000000002</v>
      </c>
    </row>
    <row r="8550" spans="1:14">
      <c r="A8550" s="5">
        <v>101</v>
      </c>
      <c r="B8550" s="5">
        <v>21354</v>
      </c>
      <c r="G8550" s="5" t="s">
        <v>1242</v>
      </c>
      <c r="H8550" s="5">
        <v>70173</v>
      </c>
      <c r="I8550" s="7">
        <v>41487</v>
      </c>
      <c r="J8550" s="5" t="s">
        <v>1659</v>
      </c>
      <c r="K8550" s="6">
        <v>116.72</v>
      </c>
      <c r="L8550" s="6">
        <v>0</v>
      </c>
      <c r="M8550" s="6">
        <v>-2012.1</v>
      </c>
    </row>
    <row r="8551" spans="1:14">
      <c r="A8551" s="5">
        <v>101</v>
      </c>
      <c r="B8551" s="5">
        <v>21354</v>
      </c>
      <c r="G8551" s="5" t="s">
        <v>1242</v>
      </c>
      <c r="H8551" s="5">
        <v>70195</v>
      </c>
      <c r="I8551" s="7">
        <v>41487</v>
      </c>
      <c r="J8551" s="5" t="s">
        <v>1668</v>
      </c>
      <c r="K8551" s="6">
        <v>2012.1</v>
      </c>
      <c r="L8551" s="6">
        <v>0</v>
      </c>
      <c r="M8551" s="6">
        <v>0</v>
      </c>
    </row>
    <row r="8552" spans="1:14">
      <c r="A8552" s="5">
        <v>101</v>
      </c>
      <c r="B8552" s="5">
        <v>21354</v>
      </c>
      <c r="G8552" s="5" t="s">
        <v>1232</v>
      </c>
      <c r="H8552" s="5">
        <v>10809</v>
      </c>
      <c r="I8552" s="7">
        <v>41495</v>
      </c>
      <c r="J8552" s="5" t="s">
        <v>1233</v>
      </c>
      <c r="K8552" s="6">
        <v>0</v>
      </c>
      <c r="L8552" s="6">
        <v>837.79</v>
      </c>
      <c r="M8552" s="6">
        <v>-837.79</v>
      </c>
    </row>
    <row r="8553" spans="1:14">
      <c r="A8553" s="5">
        <v>101</v>
      </c>
      <c r="B8553" s="5">
        <v>21354</v>
      </c>
      <c r="G8553" s="5" t="s">
        <v>1232</v>
      </c>
      <c r="H8553" s="5">
        <v>50815</v>
      </c>
      <c r="I8553" s="7">
        <v>41501</v>
      </c>
      <c r="J8553" s="5" t="s">
        <v>1233</v>
      </c>
      <c r="K8553" s="6">
        <v>0</v>
      </c>
      <c r="L8553" s="6">
        <v>226.72</v>
      </c>
      <c r="M8553" s="6">
        <v>-1064.51</v>
      </c>
    </row>
    <row r="8554" spans="1:14">
      <c r="A8554" s="5">
        <v>101</v>
      </c>
      <c r="B8554" s="5">
        <v>21354</v>
      </c>
      <c r="G8554" s="5" t="s">
        <v>1232</v>
      </c>
      <c r="H8554" s="5">
        <v>10823</v>
      </c>
      <c r="I8554" s="7">
        <v>41509</v>
      </c>
      <c r="J8554" s="5" t="s">
        <v>1233</v>
      </c>
      <c r="K8554" s="6">
        <v>0</v>
      </c>
      <c r="L8554" s="6">
        <v>836.79</v>
      </c>
      <c r="M8554" s="6">
        <v>-1901.3</v>
      </c>
    </row>
    <row r="8555" spans="1:14">
      <c r="A8555" s="5">
        <v>101</v>
      </c>
      <c r="B8555" s="5">
        <v>21354</v>
      </c>
      <c r="G8555" s="5" t="s">
        <v>1242</v>
      </c>
      <c r="H8555" s="5">
        <v>70777</v>
      </c>
      <c r="I8555" s="7">
        <v>41515</v>
      </c>
      <c r="J8555" s="5" t="s">
        <v>1659</v>
      </c>
      <c r="K8555" s="6">
        <v>116.72</v>
      </c>
      <c r="L8555" s="6">
        <v>0</v>
      </c>
      <c r="M8555" s="6">
        <v>-1784.58</v>
      </c>
    </row>
    <row r="8556" spans="1:14">
      <c r="A8556" s="5">
        <v>101</v>
      </c>
      <c r="B8556" s="5">
        <v>21354</v>
      </c>
      <c r="G8556" s="5" t="s">
        <v>1242</v>
      </c>
      <c r="H8556" s="5">
        <v>70785</v>
      </c>
      <c r="I8556" s="7">
        <v>41515</v>
      </c>
      <c r="J8556" s="5" t="s">
        <v>1668</v>
      </c>
      <c r="K8556" s="6">
        <v>2011.3</v>
      </c>
      <c r="L8556" s="6">
        <v>0</v>
      </c>
      <c r="M8556" s="6">
        <v>226.72</v>
      </c>
    </row>
    <row r="8557" spans="1:14">
      <c r="A8557" s="5">
        <v>101</v>
      </c>
      <c r="B8557" s="5">
        <v>21354</v>
      </c>
      <c r="G8557" s="5" t="s">
        <v>1232</v>
      </c>
      <c r="H8557" s="5">
        <v>50830</v>
      </c>
      <c r="I8557" s="7">
        <v>41516</v>
      </c>
      <c r="J8557" s="5" t="s">
        <v>1233</v>
      </c>
      <c r="K8557" s="6">
        <v>0</v>
      </c>
      <c r="L8557" s="6">
        <v>226.72</v>
      </c>
      <c r="M8557" s="6">
        <v>0</v>
      </c>
    </row>
    <row r="8558" spans="1:14">
      <c r="A8558" s="5">
        <v>101</v>
      </c>
      <c r="B8558" s="5">
        <v>21354</v>
      </c>
      <c r="G8558" s="5" t="s">
        <v>1232</v>
      </c>
      <c r="H8558" s="5">
        <v>10906</v>
      </c>
      <c r="I8558" s="7">
        <v>41523</v>
      </c>
      <c r="J8558" s="5" t="s">
        <v>1233</v>
      </c>
      <c r="K8558" s="6">
        <v>0</v>
      </c>
      <c r="L8558" s="6">
        <v>836.79</v>
      </c>
      <c r="M8558" s="6">
        <v>-836.79</v>
      </c>
    </row>
    <row r="8559" spans="1:14">
      <c r="A8559" s="5">
        <v>101</v>
      </c>
      <c r="B8559" s="5">
        <v>21354</v>
      </c>
      <c r="G8559" s="5" t="s">
        <v>1232</v>
      </c>
      <c r="H8559" s="5">
        <v>50913</v>
      </c>
      <c r="I8559" s="7">
        <v>41530</v>
      </c>
      <c r="J8559" s="5" t="s">
        <v>1233</v>
      </c>
      <c r="K8559" s="6">
        <v>0</v>
      </c>
      <c r="L8559" s="6">
        <v>226.72</v>
      </c>
      <c r="M8559" s="6">
        <v>-1063.51</v>
      </c>
    </row>
    <row r="8560" spans="1:14">
      <c r="A8560" s="5">
        <v>101</v>
      </c>
      <c r="B8560" s="5">
        <v>21354</v>
      </c>
      <c r="G8560" s="5" t="s">
        <v>1232</v>
      </c>
      <c r="H8560" s="5">
        <v>10920</v>
      </c>
      <c r="I8560" s="7">
        <v>41537</v>
      </c>
      <c r="J8560" s="5" t="s">
        <v>1233</v>
      </c>
      <c r="K8560" s="6">
        <v>0</v>
      </c>
      <c r="L8560" s="6">
        <v>836.79</v>
      </c>
      <c r="M8560" s="6">
        <v>-1900.3</v>
      </c>
    </row>
    <row r="8561" spans="1:13">
      <c r="A8561" s="5">
        <v>101</v>
      </c>
      <c r="B8561" s="5">
        <v>21354</v>
      </c>
      <c r="G8561" s="5" t="s">
        <v>1232</v>
      </c>
      <c r="H8561" s="5">
        <v>50930</v>
      </c>
      <c r="I8561" s="7">
        <v>41547</v>
      </c>
      <c r="J8561" s="5" t="s">
        <v>1233</v>
      </c>
      <c r="K8561" s="6">
        <v>0</v>
      </c>
      <c r="L8561" s="6">
        <v>226.72</v>
      </c>
      <c r="M8561" s="6">
        <v>-2127.02</v>
      </c>
    </row>
    <row r="8562" spans="1:13">
      <c r="A8562" s="5">
        <v>101</v>
      </c>
      <c r="B8562" s="5">
        <v>21354</v>
      </c>
      <c r="G8562" s="5" t="s">
        <v>1232</v>
      </c>
      <c r="H8562" s="5">
        <v>11004</v>
      </c>
      <c r="I8562" s="7">
        <v>41551</v>
      </c>
      <c r="J8562" s="5" t="s">
        <v>1233</v>
      </c>
      <c r="K8562" s="6">
        <v>0</v>
      </c>
      <c r="L8562" s="6">
        <v>819.36</v>
      </c>
      <c r="M8562" s="6">
        <v>-2946.38</v>
      </c>
    </row>
    <row r="8563" spans="1:13">
      <c r="A8563" s="5">
        <v>101</v>
      </c>
      <c r="B8563" s="5">
        <v>21354</v>
      </c>
      <c r="G8563" s="5" t="s">
        <v>1242</v>
      </c>
      <c r="H8563" s="5">
        <v>71270</v>
      </c>
      <c r="I8563" s="7">
        <v>41557</v>
      </c>
      <c r="J8563" s="5" t="s">
        <v>1659</v>
      </c>
      <c r="K8563" s="6">
        <v>116.72</v>
      </c>
      <c r="L8563" s="6">
        <v>0</v>
      </c>
      <c r="M8563" s="6">
        <v>-2829.66</v>
      </c>
    </row>
    <row r="8564" spans="1:13">
      <c r="A8564" s="5">
        <v>101</v>
      </c>
      <c r="B8564" s="5">
        <v>21354</v>
      </c>
      <c r="G8564" s="5" t="s">
        <v>1242</v>
      </c>
      <c r="H8564" s="5">
        <v>71318</v>
      </c>
      <c r="I8564" s="7">
        <v>41557</v>
      </c>
      <c r="J8564" s="5" t="s">
        <v>1668</v>
      </c>
      <c r="K8564" s="6">
        <v>2010.3</v>
      </c>
      <c r="L8564" s="6">
        <v>0</v>
      </c>
      <c r="M8564" s="6">
        <v>-819.36</v>
      </c>
    </row>
    <row r="8565" spans="1:13">
      <c r="A8565" s="5">
        <v>101</v>
      </c>
      <c r="B8565" s="5">
        <v>21354</v>
      </c>
      <c r="G8565" s="5" t="s">
        <v>1232</v>
      </c>
      <c r="H8565" s="5">
        <v>51015</v>
      </c>
      <c r="I8565" s="7">
        <v>41562</v>
      </c>
      <c r="J8565" s="5" t="s">
        <v>1233</v>
      </c>
      <c r="K8565" s="6">
        <v>0</v>
      </c>
      <c r="L8565" s="6">
        <v>226.72</v>
      </c>
      <c r="M8565" s="6">
        <v>-1046.08</v>
      </c>
    </row>
    <row r="8566" spans="1:13">
      <c r="A8566" s="5">
        <v>101</v>
      </c>
      <c r="B8566" s="5">
        <v>21354</v>
      </c>
      <c r="G8566" s="5" t="s">
        <v>1232</v>
      </c>
      <c r="H8566" s="5">
        <v>11018</v>
      </c>
      <c r="I8566" s="7">
        <v>41565</v>
      </c>
      <c r="J8566" s="5" t="s">
        <v>1233</v>
      </c>
      <c r="K8566" s="6">
        <v>0</v>
      </c>
      <c r="L8566" s="6">
        <v>836.79</v>
      </c>
      <c r="M8566" s="6">
        <v>-1882.87</v>
      </c>
    </row>
    <row r="8567" spans="1:13">
      <c r="A8567" s="5">
        <v>101</v>
      </c>
      <c r="B8567" s="5">
        <v>21354</v>
      </c>
      <c r="G8567" s="5" t="s">
        <v>1232</v>
      </c>
      <c r="H8567" s="5">
        <v>51030</v>
      </c>
      <c r="I8567" s="7">
        <v>41577</v>
      </c>
      <c r="J8567" s="5" t="s">
        <v>1233</v>
      </c>
      <c r="K8567" s="6">
        <v>0</v>
      </c>
      <c r="L8567" s="6">
        <v>226.72</v>
      </c>
      <c r="M8567" s="6">
        <v>-2109.59</v>
      </c>
    </row>
    <row r="8568" spans="1:13">
      <c r="A8568" s="5">
        <v>101</v>
      </c>
      <c r="B8568" s="5">
        <v>21354</v>
      </c>
      <c r="G8568" s="5" t="s">
        <v>1242</v>
      </c>
      <c r="H8568" s="5">
        <v>71563</v>
      </c>
      <c r="I8568" s="7">
        <v>41578</v>
      </c>
      <c r="J8568" s="5" t="s">
        <v>1659</v>
      </c>
      <c r="K8568" s="6">
        <v>99.29</v>
      </c>
      <c r="L8568" s="6">
        <v>0</v>
      </c>
      <c r="M8568" s="6">
        <v>-2010.3</v>
      </c>
    </row>
    <row r="8569" spans="1:13">
      <c r="A8569" s="5">
        <v>101</v>
      </c>
      <c r="B8569" s="5">
        <v>21354</v>
      </c>
      <c r="G8569" s="5" t="s">
        <v>1242</v>
      </c>
      <c r="H8569" s="5">
        <v>71597</v>
      </c>
      <c r="I8569" s="7">
        <v>41578</v>
      </c>
      <c r="J8569" s="5" t="s">
        <v>1668</v>
      </c>
      <c r="K8569" s="6">
        <v>2010.3</v>
      </c>
      <c r="L8569" s="6">
        <v>0</v>
      </c>
      <c r="M8569" s="6">
        <v>0</v>
      </c>
    </row>
    <row r="8570" spans="1:13">
      <c r="A8570" s="5">
        <v>101</v>
      </c>
      <c r="B8570" s="5">
        <v>21354</v>
      </c>
      <c r="G8570" s="5" t="s">
        <v>1232</v>
      </c>
      <c r="H8570" s="5">
        <v>11101</v>
      </c>
      <c r="I8570" s="7">
        <v>41579</v>
      </c>
      <c r="J8570" s="5" t="s">
        <v>1233</v>
      </c>
      <c r="K8570" s="6">
        <v>0</v>
      </c>
      <c r="L8570" s="6">
        <v>836.79</v>
      </c>
      <c r="M8570" s="6">
        <v>-836.79</v>
      </c>
    </row>
    <row r="8571" spans="1:13">
      <c r="A8571" s="5">
        <v>101</v>
      </c>
      <c r="B8571" s="5">
        <v>21354</v>
      </c>
      <c r="G8571" s="5" t="s">
        <v>1232</v>
      </c>
      <c r="H8571" s="5">
        <v>11115</v>
      </c>
      <c r="I8571" s="7">
        <v>41593</v>
      </c>
      <c r="J8571" s="5" t="s">
        <v>1233</v>
      </c>
      <c r="K8571" s="6">
        <v>0</v>
      </c>
      <c r="L8571" s="6">
        <v>815.29</v>
      </c>
      <c r="M8571" s="6">
        <v>-1652.08</v>
      </c>
    </row>
    <row r="8572" spans="1:13">
      <c r="A8572" s="5">
        <v>101</v>
      </c>
      <c r="B8572" s="5">
        <v>21354</v>
      </c>
      <c r="G8572" s="5" t="s">
        <v>1232</v>
      </c>
      <c r="H8572" s="5">
        <v>51115</v>
      </c>
      <c r="I8572" s="7">
        <v>41593</v>
      </c>
      <c r="J8572" s="5" t="s">
        <v>1233</v>
      </c>
      <c r="K8572" s="6">
        <v>0</v>
      </c>
      <c r="L8572" s="6">
        <v>226.72</v>
      </c>
      <c r="M8572" s="6">
        <v>-1878.8</v>
      </c>
    </row>
    <row r="8573" spans="1:13">
      <c r="A8573" s="5">
        <v>101</v>
      </c>
      <c r="B8573" s="5">
        <v>21354</v>
      </c>
      <c r="G8573" s="5" t="s">
        <v>1232</v>
      </c>
      <c r="H8573" s="5">
        <v>51127</v>
      </c>
      <c r="I8573" s="7">
        <v>41605</v>
      </c>
      <c r="J8573" s="5" t="s">
        <v>1233</v>
      </c>
      <c r="K8573" s="6">
        <v>0</v>
      </c>
      <c r="L8573" s="6">
        <v>226.72</v>
      </c>
      <c r="M8573" s="6">
        <v>-2105.52</v>
      </c>
    </row>
    <row r="8574" spans="1:13">
      <c r="A8574" s="5">
        <v>101</v>
      </c>
      <c r="B8574" s="5">
        <v>21354</v>
      </c>
      <c r="G8574" s="5" t="s">
        <v>1242</v>
      </c>
      <c r="H8574" s="5">
        <v>72056</v>
      </c>
      <c r="I8574" s="7">
        <v>41613</v>
      </c>
      <c r="J8574" s="5" t="s">
        <v>1659</v>
      </c>
      <c r="K8574" s="6">
        <v>116.72</v>
      </c>
      <c r="L8574" s="6">
        <v>0</v>
      </c>
      <c r="M8574" s="6">
        <v>-1988.8</v>
      </c>
    </row>
    <row r="8575" spans="1:13">
      <c r="A8575" s="5">
        <v>101</v>
      </c>
      <c r="B8575" s="5">
        <v>21354</v>
      </c>
      <c r="G8575" s="5" t="s">
        <v>1242</v>
      </c>
      <c r="H8575" s="5">
        <v>72086</v>
      </c>
      <c r="I8575" s="7">
        <v>41613</v>
      </c>
      <c r="J8575" s="5" t="s">
        <v>1668</v>
      </c>
      <c r="K8575" s="6">
        <v>1988.8</v>
      </c>
      <c r="L8575" s="6">
        <v>0</v>
      </c>
      <c r="M8575" s="6">
        <v>0</v>
      </c>
    </row>
    <row r="8576" spans="1:13">
      <c r="A8576" s="5">
        <v>101</v>
      </c>
      <c r="B8576" s="5">
        <v>21354</v>
      </c>
      <c r="G8576" s="5" t="s">
        <v>1232</v>
      </c>
      <c r="H8576" s="5">
        <v>11213</v>
      </c>
      <c r="I8576" s="7">
        <v>41621</v>
      </c>
      <c r="J8576" s="5" t="s">
        <v>1233</v>
      </c>
      <c r="K8576" s="6">
        <v>0</v>
      </c>
      <c r="L8576" s="6">
        <v>825.79</v>
      </c>
      <c r="M8576" s="6">
        <v>-825.79</v>
      </c>
    </row>
    <row r="8577" spans="1:13">
      <c r="A8577" s="5">
        <v>101</v>
      </c>
      <c r="B8577" s="5">
        <v>21354</v>
      </c>
      <c r="G8577" s="5" t="s">
        <v>1232</v>
      </c>
      <c r="H8577" s="5">
        <v>51213</v>
      </c>
      <c r="I8577" s="7">
        <v>41621</v>
      </c>
      <c r="J8577" s="5" t="s">
        <v>1233</v>
      </c>
      <c r="K8577" s="6">
        <v>0</v>
      </c>
      <c r="L8577" s="6">
        <v>226.72</v>
      </c>
      <c r="M8577" s="6">
        <v>-1052.51</v>
      </c>
    </row>
    <row r="8578" spans="1:13">
      <c r="A8578" s="5">
        <v>101</v>
      </c>
      <c r="B8578" s="5">
        <v>21354</v>
      </c>
      <c r="G8578" s="5" t="s">
        <v>1614</v>
      </c>
      <c r="H8578" s="5">
        <v>2763</v>
      </c>
      <c r="I8578" s="7">
        <v>41631</v>
      </c>
      <c r="J8578" s="5" t="s">
        <v>4340</v>
      </c>
      <c r="K8578" s="6">
        <v>0</v>
      </c>
      <c r="L8578" s="6">
        <v>173.47</v>
      </c>
      <c r="M8578" s="6">
        <v>-1225.98</v>
      </c>
    </row>
    <row r="8579" spans="1:13">
      <c r="A8579" s="5">
        <v>101</v>
      </c>
      <c r="B8579" s="5">
        <v>21354</v>
      </c>
      <c r="G8579" s="5" t="s">
        <v>1614</v>
      </c>
      <c r="H8579" s="5">
        <v>2764</v>
      </c>
      <c r="I8579" s="7">
        <v>41631</v>
      </c>
      <c r="J8579" s="5" t="s">
        <v>4303</v>
      </c>
      <c r="K8579" s="6">
        <v>0</v>
      </c>
      <c r="L8579" s="6">
        <v>10.5</v>
      </c>
      <c r="M8579" s="6">
        <v>-1236.48</v>
      </c>
    </row>
    <row r="8580" spans="1:13">
      <c r="A8580" s="5">
        <v>101</v>
      </c>
      <c r="B8580" s="5">
        <v>21354</v>
      </c>
      <c r="G8580" s="5" t="s">
        <v>1232</v>
      </c>
      <c r="H8580" s="5">
        <v>11227</v>
      </c>
      <c r="I8580" s="7">
        <v>41635</v>
      </c>
      <c r="J8580" s="5" t="s">
        <v>1233</v>
      </c>
      <c r="K8580" s="6">
        <v>0</v>
      </c>
      <c r="L8580" s="6">
        <v>825.79</v>
      </c>
      <c r="M8580" s="6">
        <v>-2062.27</v>
      </c>
    </row>
    <row r="8581" spans="1:13">
      <c r="A8581" s="5">
        <v>101</v>
      </c>
      <c r="B8581" s="5">
        <v>21354</v>
      </c>
      <c r="G8581" s="5" t="s">
        <v>1232</v>
      </c>
      <c r="H8581" s="5">
        <v>51230</v>
      </c>
      <c r="I8581" s="7">
        <v>41638</v>
      </c>
      <c r="J8581" s="5" t="s">
        <v>1233</v>
      </c>
      <c r="K8581" s="6">
        <v>0</v>
      </c>
      <c r="L8581" s="6">
        <v>226.72</v>
      </c>
      <c r="M8581" s="6">
        <v>-2288.9899999999998</v>
      </c>
    </row>
    <row r="8582" spans="1:13">
      <c r="A8582" s="5">
        <v>101</v>
      </c>
      <c r="B8582" s="5">
        <v>21354</v>
      </c>
      <c r="G8582" s="5" t="s">
        <v>1242</v>
      </c>
      <c r="H8582" s="5">
        <v>72378</v>
      </c>
      <c r="I8582" s="7">
        <v>41645</v>
      </c>
      <c r="J8582" s="5" t="s">
        <v>1659</v>
      </c>
      <c r="K8582" s="6">
        <v>116.72</v>
      </c>
      <c r="L8582" s="6">
        <v>0</v>
      </c>
      <c r="M8582" s="6">
        <v>-2172.27</v>
      </c>
    </row>
    <row r="8583" spans="1:13">
      <c r="A8583" s="5">
        <v>101</v>
      </c>
      <c r="B8583" s="5">
        <v>21354</v>
      </c>
      <c r="G8583" s="5" t="s">
        <v>1242</v>
      </c>
      <c r="H8583" s="5">
        <v>72408</v>
      </c>
      <c r="I8583" s="7">
        <v>41645</v>
      </c>
      <c r="J8583" s="5" t="s">
        <v>1668</v>
      </c>
      <c r="K8583" s="6">
        <v>1988.3</v>
      </c>
      <c r="L8583" s="6">
        <v>0</v>
      </c>
      <c r="M8583" s="6">
        <v>-183.97</v>
      </c>
    </row>
    <row r="8584" spans="1:13">
      <c r="A8584" s="5">
        <v>101</v>
      </c>
      <c r="B8584" s="5">
        <v>21354</v>
      </c>
      <c r="G8584" s="5" t="s">
        <v>1232</v>
      </c>
      <c r="H8584" s="5">
        <v>10110</v>
      </c>
      <c r="I8584" s="7">
        <v>41649</v>
      </c>
      <c r="J8584" s="5" t="s">
        <v>1233</v>
      </c>
      <c r="K8584" s="6">
        <v>0</v>
      </c>
      <c r="L8584" s="6">
        <v>950.05</v>
      </c>
      <c r="M8584" s="6">
        <v>-1134.02</v>
      </c>
    </row>
    <row r="8585" spans="1:13">
      <c r="A8585" s="5">
        <v>101</v>
      </c>
      <c r="B8585" s="5">
        <v>21354</v>
      </c>
      <c r="G8585" s="5" t="s">
        <v>1232</v>
      </c>
      <c r="H8585" s="5">
        <v>50115</v>
      </c>
      <c r="I8585" s="7">
        <v>41654</v>
      </c>
      <c r="J8585" s="5" t="s">
        <v>1233</v>
      </c>
      <c r="K8585" s="6">
        <v>0</v>
      </c>
      <c r="L8585" s="6">
        <v>245.16</v>
      </c>
      <c r="M8585" s="6">
        <v>-1379.18</v>
      </c>
    </row>
    <row r="8586" spans="1:13">
      <c r="A8586" s="5">
        <v>101</v>
      </c>
      <c r="B8586" s="5">
        <v>21354</v>
      </c>
      <c r="G8586" s="5" t="s">
        <v>1232</v>
      </c>
      <c r="H8586" s="5">
        <v>10124</v>
      </c>
      <c r="I8586" s="7">
        <v>41663</v>
      </c>
      <c r="J8586" s="5" t="s">
        <v>1233</v>
      </c>
      <c r="K8586" s="6">
        <v>0</v>
      </c>
      <c r="L8586" s="6">
        <v>950.05</v>
      </c>
      <c r="M8586" s="6">
        <v>-2329.23</v>
      </c>
    </row>
    <row r="8587" spans="1:13">
      <c r="A8587" s="5">
        <v>101</v>
      </c>
      <c r="B8587" s="5">
        <v>21354</v>
      </c>
      <c r="G8587" s="5" t="s">
        <v>1232</v>
      </c>
      <c r="H8587" s="5">
        <v>50130</v>
      </c>
      <c r="I8587" s="7">
        <v>41669</v>
      </c>
      <c r="J8587" s="5" t="s">
        <v>1233</v>
      </c>
      <c r="K8587" s="6">
        <v>0</v>
      </c>
      <c r="L8587" s="6">
        <v>245.16</v>
      </c>
      <c r="M8587" s="6">
        <v>-2574.39</v>
      </c>
    </row>
    <row r="8588" spans="1:13">
      <c r="A8588" s="5">
        <v>101</v>
      </c>
      <c r="B8588" s="5">
        <v>21354</v>
      </c>
      <c r="G8588" s="5" t="s">
        <v>1242</v>
      </c>
      <c r="H8588" s="5">
        <v>72887</v>
      </c>
      <c r="I8588" s="7">
        <v>41676</v>
      </c>
      <c r="J8588" s="5" t="s">
        <v>1659</v>
      </c>
      <c r="K8588" s="6">
        <v>106.46</v>
      </c>
      <c r="L8588" s="6">
        <v>0</v>
      </c>
      <c r="M8588" s="6">
        <v>-2467.9299999999998</v>
      </c>
    </row>
    <row r="8589" spans="1:13">
      <c r="A8589" s="5">
        <v>101</v>
      </c>
      <c r="B8589" s="5">
        <v>21354</v>
      </c>
      <c r="G8589" s="5" t="s">
        <v>1242</v>
      </c>
      <c r="H8589" s="5">
        <v>72924</v>
      </c>
      <c r="I8589" s="7">
        <v>41676</v>
      </c>
      <c r="J8589" s="5" t="s">
        <v>1668</v>
      </c>
      <c r="K8589" s="6">
        <v>2292.71</v>
      </c>
      <c r="L8589" s="6">
        <v>0</v>
      </c>
      <c r="M8589" s="6">
        <v>-175.22</v>
      </c>
    </row>
    <row r="8590" spans="1:13">
      <c r="A8590" s="5">
        <v>101</v>
      </c>
      <c r="B8590" s="5">
        <v>21354</v>
      </c>
      <c r="G8590" s="5" t="s">
        <v>1232</v>
      </c>
      <c r="H8590" s="5">
        <v>10207</v>
      </c>
      <c r="I8590" s="7">
        <v>41677</v>
      </c>
      <c r="J8590" s="5" t="s">
        <v>1233</v>
      </c>
      <c r="K8590" s="6">
        <v>0</v>
      </c>
      <c r="L8590" s="6">
        <v>977.12</v>
      </c>
      <c r="M8590" s="6">
        <v>-1152.3399999999999</v>
      </c>
    </row>
    <row r="8591" spans="1:13">
      <c r="A8591" s="5">
        <v>101</v>
      </c>
      <c r="B8591" s="5">
        <v>21354</v>
      </c>
      <c r="G8591" s="5" t="s">
        <v>1232</v>
      </c>
      <c r="H8591" s="5">
        <v>50214</v>
      </c>
      <c r="I8591" s="7">
        <v>41684</v>
      </c>
      <c r="J8591" s="5" t="s">
        <v>1233</v>
      </c>
      <c r="K8591" s="6">
        <v>0</v>
      </c>
      <c r="L8591" s="6">
        <v>245.16</v>
      </c>
      <c r="M8591" s="6">
        <v>-1397.5</v>
      </c>
    </row>
    <row r="8592" spans="1:13">
      <c r="A8592" s="5">
        <v>101</v>
      </c>
      <c r="B8592" s="5">
        <v>21354</v>
      </c>
      <c r="G8592" s="5" t="s">
        <v>1232</v>
      </c>
      <c r="H8592" s="5">
        <v>10221</v>
      </c>
      <c r="I8592" s="7">
        <v>41691</v>
      </c>
      <c r="J8592" s="5" t="s">
        <v>1233</v>
      </c>
      <c r="K8592" s="6">
        <v>0</v>
      </c>
      <c r="L8592" s="6">
        <v>950.05</v>
      </c>
      <c r="M8592" s="6">
        <v>-2347.5500000000002</v>
      </c>
    </row>
    <row r="8593" spans="1:13">
      <c r="A8593" s="5">
        <v>101</v>
      </c>
      <c r="B8593" s="5">
        <v>21354</v>
      </c>
      <c r="G8593" s="5" t="s">
        <v>1242</v>
      </c>
      <c r="H8593" s="5">
        <v>73193</v>
      </c>
      <c r="I8593" s="7">
        <v>41697</v>
      </c>
      <c r="J8593" s="5" t="s">
        <v>3295</v>
      </c>
      <c r="K8593" s="6">
        <v>27.07</v>
      </c>
      <c r="L8593" s="6">
        <v>0</v>
      </c>
      <c r="M8593" s="6">
        <v>-2320.48</v>
      </c>
    </row>
    <row r="8594" spans="1:13">
      <c r="A8594" s="5">
        <v>101</v>
      </c>
      <c r="B8594" s="5">
        <v>21354</v>
      </c>
      <c r="G8594" s="5" t="s">
        <v>1242</v>
      </c>
      <c r="H8594" s="5">
        <v>73207</v>
      </c>
      <c r="I8594" s="7">
        <v>41697</v>
      </c>
      <c r="J8594" s="5" t="s">
        <v>1659</v>
      </c>
      <c r="K8594" s="6">
        <v>106.46</v>
      </c>
      <c r="L8594" s="6">
        <v>0</v>
      </c>
      <c r="M8594" s="6">
        <v>-2214.02</v>
      </c>
    </row>
    <row r="8595" spans="1:13">
      <c r="A8595" s="5">
        <v>101</v>
      </c>
      <c r="B8595" s="5">
        <v>21354</v>
      </c>
      <c r="G8595" s="5" t="s">
        <v>1242</v>
      </c>
      <c r="H8595" s="5">
        <v>73231</v>
      </c>
      <c r="I8595" s="7">
        <v>41697</v>
      </c>
      <c r="J8595" s="5" t="s">
        <v>1668</v>
      </c>
      <c r="K8595" s="6">
        <v>2311.0300000000002</v>
      </c>
      <c r="L8595" s="6">
        <v>0</v>
      </c>
      <c r="M8595" s="6">
        <v>97.01</v>
      </c>
    </row>
    <row r="8596" spans="1:13">
      <c r="A8596" s="5">
        <v>101</v>
      </c>
      <c r="B8596" s="5">
        <v>21354</v>
      </c>
      <c r="G8596" s="5" t="s">
        <v>1232</v>
      </c>
      <c r="H8596" s="5">
        <v>50228</v>
      </c>
      <c r="I8596" s="7">
        <v>41698</v>
      </c>
      <c r="J8596" s="5" t="s">
        <v>1233</v>
      </c>
      <c r="K8596" s="6">
        <v>0</v>
      </c>
      <c r="L8596" s="6">
        <v>245.16</v>
      </c>
      <c r="M8596" s="6">
        <v>-148.15</v>
      </c>
    </row>
    <row r="8597" spans="1:13">
      <c r="A8597" s="5">
        <v>101</v>
      </c>
      <c r="B8597" s="5">
        <v>21354</v>
      </c>
      <c r="G8597" s="5" t="s">
        <v>1232</v>
      </c>
      <c r="H8597" s="5">
        <v>10307</v>
      </c>
      <c r="I8597" s="7">
        <v>41705</v>
      </c>
      <c r="J8597" s="5" t="s">
        <v>1233</v>
      </c>
      <c r="K8597" s="6">
        <v>0</v>
      </c>
      <c r="L8597" s="6">
        <v>978.39</v>
      </c>
      <c r="M8597" s="6">
        <v>-1126.54</v>
      </c>
    </row>
    <row r="8598" spans="1:13">
      <c r="A8598" s="5">
        <v>101</v>
      </c>
      <c r="B8598" s="5">
        <v>21354</v>
      </c>
      <c r="G8598" s="5" t="s">
        <v>1232</v>
      </c>
      <c r="H8598" s="5">
        <v>50314</v>
      </c>
      <c r="I8598" s="7">
        <v>41712</v>
      </c>
      <c r="J8598" s="5" t="s">
        <v>1233</v>
      </c>
      <c r="K8598" s="6">
        <v>0</v>
      </c>
      <c r="L8598" s="6">
        <v>245.16</v>
      </c>
      <c r="M8598" s="6">
        <v>-1371.7</v>
      </c>
    </row>
    <row r="8599" spans="1:13">
      <c r="A8599" s="5">
        <v>101</v>
      </c>
      <c r="B8599" s="5">
        <v>21354</v>
      </c>
      <c r="G8599" s="5" t="s">
        <v>1232</v>
      </c>
      <c r="H8599" s="5">
        <v>10321</v>
      </c>
      <c r="I8599" s="7">
        <v>41719</v>
      </c>
      <c r="J8599" s="5" t="s">
        <v>1233</v>
      </c>
      <c r="K8599" s="6">
        <v>0</v>
      </c>
      <c r="L8599" s="6">
        <v>943.61</v>
      </c>
      <c r="M8599" s="6">
        <v>-2315.31</v>
      </c>
    </row>
    <row r="8600" spans="1:13">
      <c r="A8600" s="5">
        <v>101</v>
      </c>
      <c r="B8600" s="5">
        <v>21354</v>
      </c>
      <c r="G8600" s="5" t="s">
        <v>1232</v>
      </c>
      <c r="H8600" s="5">
        <v>50328</v>
      </c>
      <c r="I8600" s="7">
        <v>41726</v>
      </c>
      <c r="J8600" s="5" t="s">
        <v>1233</v>
      </c>
      <c r="K8600" s="6">
        <v>0</v>
      </c>
      <c r="L8600" s="6">
        <v>245.16</v>
      </c>
      <c r="M8600" s="6">
        <v>-2560.4699999999998</v>
      </c>
    </row>
    <row r="8601" spans="1:13">
      <c r="A8601" s="5">
        <v>101</v>
      </c>
      <c r="B8601" s="5">
        <v>21354</v>
      </c>
      <c r="G8601" s="5" t="s">
        <v>1242</v>
      </c>
      <c r="H8601" s="5">
        <v>73800</v>
      </c>
      <c r="I8601" s="7">
        <v>41732</v>
      </c>
      <c r="J8601" s="5" t="s">
        <v>1659</v>
      </c>
      <c r="K8601" s="6">
        <v>106.46</v>
      </c>
      <c r="L8601" s="6">
        <v>0</v>
      </c>
      <c r="M8601" s="6">
        <v>-2454.0100000000002</v>
      </c>
    </row>
    <row r="8602" spans="1:13">
      <c r="A8602" s="5">
        <v>101</v>
      </c>
      <c r="B8602" s="5">
        <v>21354</v>
      </c>
      <c r="G8602" s="5" t="s">
        <v>1242</v>
      </c>
      <c r="H8602" s="5">
        <v>73838</v>
      </c>
      <c r="I8602" s="7">
        <v>41732</v>
      </c>
      <c r="J8602" s="5" t="s">
        <v>1668</v>
      </c>
      <c r="K8602" s="6">
        <v>2305.86</v>
      </c>
      <c r="L8602" s="6">
        <v>0</v>
      </c>
      <c r="M8602" s="6">
        <v>-148.15</v>
      </c>
    </row>
    <row r="8603" spans="1:13">
      <c r="A8603" s="5">
        <v>101</v>
      </c>
      <c r="B8603" s="5">
        <v>21354</v>
      </c>
      <c r="G8603" s="5" t="s">
        <v>1232</v>
      </c>
      <c r="H8603" s="5">
        <v>10404</v>
      </c>
      <c r="I8603" s="7">
        <v>41733</v>
      </c>
      <c r="J8603" s="5" t="s">
        <v>1233</v>
      </c>
      <c r="K8603" s="6">
        <v>0</v>
      </c>
      <c r="L8603" s="6">
        <v>955.68</v>
      </c>
      <c r="M8603" s="6">
        <v>-1103.83</v>
      </c>
    </row>
    <row r="8604" spans="1:13">
      <c r="A8604" s="5">
        <v>101</v>
      </c>
      <c r="B8604" s="5">
        <v>21354</v>
      </c>
      <c r="G8604" s="5" t="s">
        <v>1232</v>
      </c>
      <c r="H8604" s="5">
        <v>50415</v>
      </c>
      <c r="I8604" s="7">
        <v>41744</v>
      </c>
      <c r="J8604" s="5" t="s">
        <v>1233</v>
      </c>
      <c r="K8604" s="6">
        <v>0</v>
      </c>
      <c r="L8604" s="6">
        <v>245.16</v>
      </c>
      <c r="M8604" s="6">
        <v>-1348.99</v>
      </c>
    </row>
    <row r="8605" spans="1:13">
      <c r="A8605" s="5">
        <v>101</v>
      </c>
      <c r="B8605" s="5">
        <v>21354</v>
      </c>
      <c r="G8605" s="5" t="s">
        <v>1232</v>
      </c>
      <c r="H8605" s="5">
        <v>10417</v>
      </c>
      <c r="I8605" s="7">
        <v>41746</v>
      </c>
      <c r="J8605" s="5" t="s">
        <v>1233</v>
      </c>
      <c r="K8605" s="6">
        <v>0</v>
      </c>
      <c r="L8605" s="6">
        <v>934.04</v>
      </c>
      <c r="M8605" s="6">
        <v>-2283.0300000000002</v>
      </c>
    </row>
    <row r="8606" spans="1:13">
      <c r="A8606" s="5">
        <v>101</v>
      </c>
      <c r="B8606" s="5">
        <v>21354</v>
      </c>
      <c r="G8606" s="5" t="s">
        <v>1614</v>
      </c>
      <c r="H8606" s="5">
        <v>2850</v>
      </c>
      <c r="I8606" s="7">
        <v>41759</v>
      </c>
      <c r="J8606" s="5" t="s">
        <v>4340</v>
      </c>
      <c r="K8606" s="6">
        <v>0</v>
      </c>
      <c r="L8606" s="6">
        <v>209.01</v>
      </c>
      <c r="M8606" s="6">
        <v>-2492.04</v>
      </c>
    </row>
    <row r="8607" spans="1:13">
      <c r="A8607" s="5">
        <v>101</v>
      </c>
      <c r="B8607" s="5">
        <v>21354</v>
      </c>
      <c r="G8607" s="5" t="s">
        <v>1232</v>
      </c>
      <c r="H8607" s="5">
        <v>50430</v>
      </c>
      <c r="I8607" s="7">
        <v>41759</v>
      </c>
      <c r="J8607" s="5" t="s">
        <v>1233</v>
      </c>
      <c r="K8607" s="6">
        <v>0</v>
      </c>
      <c r="L8607" s="6">
        <v>245.16</v>
      </c>
      <c r="M8607" s="6">
        <v>-2737.2</v>
      </c>
    </row>
    <row r="8608" spans="1:13">
      <c r="A8608" s="5">
        <v>101</v>
      </c>
      <c r="B8608" s="5">
        <v>21354</v>
      </c>
      <c r="G8608" s="5" t="s">
        <v>1242</v>
      </c>
      <c r="H8608" s="5">
        <v>74170</v>
      </c>
      <c r="I8608" s="7">
        <v>41760</v>
      </c>
      <c r="J8608" s="5" t="s">
        <v>1659</v>
      </c>
      <c r="K8608" s="6">
        <v>106.46</v>
      </c>
      <c r="L8608" s="6">
        <v>0</v>
      </c>
      <c r="M8608" s="6">
        <v>-2630.74</v>
      </c>
    </row>
    <row r="8609" spans="1:13">
      <c r="A8609" s="5">
        <v>101</v>
      </c>
      <c r="B8609" s="5">
        <v>21354</v>
      </c>
      <c r="G8609" s="5" t="s">
        <v>1242</v>
      </c>
      <c r="H8609" s="5">
        <v>74192</v>
      </c>
      <c r="I8609" s="7">
        <v>41760</v>
      </c>
      <c r="J8609" s="5" t="s">
        <v>1668</v>
      </c>
      <c r="K8609" s="6">
        <v>2273.58</v>
      </c>
      <c r="L8609" s="6">
        <v>0</v>
      </c>
      <c r="M8609" s="6">
        <v>-357.16</v>
      </c>
    </row>
    <row r="8610" spans="1:13">
      <c r="A8610" s="5">
        <v>101</v>
      </c>
      <c r="B8610" s="5">
        <v>21354</v>
      </c>
      <c r="G8610" s="5" t="s">
        <v>1232</v>
      </c>
      <c r="H8610" s="5">
        <v>10502</v>
      </c>
      <c r="I8610" s="7">
        <v>41761</v>
      </c>
      <c r="J8610" s="5" t="s">
        <v>1233</v>
      </c>
      <c r="K8610" s="6">
        <v>0</v>
      </c>
      <c r="L8610" s="6">
        <v>932.08</v>
      </c>
      <c r="M8610" s="6">
        <v>-1289.24</v>
      </c>
    </row>
    <row r="8611" spans="1:13">
      <c r="A8611" s="5">
        <v>101</v>
      </c>
      <c r="B8611" s="5">
        <v>21354</v>
      </c>
      <c r="G8611" s="5" t="s">
        <v>1242</v>
      </c>
      <c r="H8611" s="5">
        <v>74223</v>
      </c>
      <c r="I8611" s="7">
        <v>41767</v>
      </c>
      <c r="J8611" s="5" t="s">
        <v>3771</v>
      </c>
      <c r="K8611" s="6">
        <v>114.3</v>
      </c>
      <c r="L8611" s="6">
        <v>0</v>
      </c>
      <c r="M8611" s="6">
        <v>-1174.94</v>
      </c>
    </row>
    <row r="8612" spans="1:13">
      <c r="A8612" s="5">
        <v>101</v>
      </c>
      <c r="B8612" s="5">
        <v>21354</v>
      </c>
      <c r="G8612" s="5" t="s">
        <v>1232</v>
      </c>
      <c r="H8612" s="5">
        <v>50515</v>
      </c>
      <c r="I8612" s="7">
        <v>41774</v>
      </c>
      <c r="J8612" s="5" t="s">
        <v>1233</v>
      </c>
      <c r="K8612" s="6">
        <v>0</v>
      </c>
      <c r="L8612" s="6">
        <v>245.14</v>
      </c>
      <c r="M8612" s="6">
        <v>-1420.08</v>
      </c>
    </row>
    <row r="8613" spans="1:13">
      <c r="A8613" s="5">
        <v>101</v>
      </c>
      <c r="B8613" s="5">
        <v>21354</v>
      </c>
      <c r="G8613" s="5" t="s">
        <v>1232</v>
      </c>
      <c r="H8613" s="5">
        <v>10516</v>
      </c>
      <c r="I8613" s="7">
        <v>41775</v>
      </c>
      <c r="J8613" s="5" t="s">
        <v>1233</v>
      </c>
      <c r="K8613" s="6">
        <v>0</v>
      </c>
      <c r="L8613" s="6">
        <v>880.18</v>
      </c>
      <c r="M8613" s="6">
        <v>-2300.2600000000002</v>
      </c>
    </row>
    <row r="8614" spans="1:13">
      <c r="A8614" s="5">
        <v>101</v>
      </c>
      <c r="B8614" s="5">
        <v>21354</v>
      </c>
      <c r="G8614" s="5" t="s">
        <v>1242</v>
      </c>
      <c r="H8614" s="5">
        <v>74652</v>
      </c>
      <c r="I8614" s="7">
        <v>41788</v>
      </c>
      <c r="J8614" s="5" t="s">
        <v>1659</v>
      </c>
      <c r="K8614" s="6">
        <v>106.46</v>
      </c>
      <c r="L8614" s="6">
        <v>0</v>
      </c>
      <c r="M8614" s="6">
        <v>-2193.8000000000002</v>
      </c>
    </row>
    <row r="8615" spans="1:13">
      <c r="A8615" s="5">
        <v>101</v>
      </c>
      <c r="B8615" s="5">
        <v>21354</v>
      </c>
      <c r="G8615" s="5" t="s">
        <v>1242</v>
      </c>
      <c r="H8615" s="5">
        <v>74660</v>
      </c>
      <c r="I8615" s="7">
        <v>41788</v>
      </c>
      <c r="J8615" s="5" t="s">
        <v>1668</v>
      </c>
      <c r="K8615" s="6">
        <v>2196.08</v>
      </c>
      <c r="L8615" s="6">
        <v>0</v>
      </c>
      <c r="M8615" s="6">
        <v>2.2799999999999998</v>
      </c>
    </row>
    <row r="8616" spans="1:13">
      <c r="A8616" s="5">
        <v>101</v>
      </c>
      <c r="B8616" s="5">
        <v>21354</v>
      </c>
      <c r="G8616" s="5" t="s">
        <v>1232</v>
      </c>
      <c r="H8616" s="5">
        <v>50530</v>
      </c>
      <c r="I8616" s="7">
        <v>41789</v>
      </c>
      <c r="J8616" s="5" t="s">
        <v>1233</v>
      </c>
      <c r="K8616" s="6">
        <v>0</v>
      </c>
      <c r="L8616" s="6">
        <v>245.14</v>
      </c>
      <c r="M8616" s="6">
        <v>-242.86</v>
      </c>
    </row>
    <row r="8617" spans="1:13">
      <c r="A8617" s="5">
        <v>101</v>
      </c>
      <c r="B8617" s="5">
        <v>21354</v>
      </c>
      <c r="G8617" s="5" t="s">
        <v>1614</v>
      </c>
      <c r="H8617" s="5">
        <v>2866</v>
      </c>
      <c r="I8617" s="7">
        <v>41790</v>
      </c>
      <c r="J8617" s="5" t="s">
        <v>4340</v>
      </c>
      <c r="K8617" s="6">
        <v>0</v>
      </c>
      <c r="L8617" s="6">
        <v>57</v>
      </c>
      <c r="M8617" s="6">
        <v>-299.86</v>
      </c>
    </row>
    <row r="8618" spans="1:13">
      <c r="A8618" s="5">
        <v>101</v>
      </c>
      <c r="B8618" s="5">
        <v>21354</v>
      </c>
      <c r="G8618" s="5" t="s">
        <v>1242</v>
      </c>
      <c r="H8618" s="5">
        <v>74812</v>
      </c>
      <c r="I8618" s="7">
        <v>41795</v>
      </c>
      <c r="J8618" s="5" t="s">
        <v>1668</v>
      </c>
      <c r="K8618" s="6">
        <v>40.75</v>
      </c>
      <c r="L8618" s="6">
        <v>0</v>
      </c>
      <c r="M8618" s="6">
        <v>-259.11</v>
      </c>
    </row>
    <row r="8619" spans="1:13">
      <c r="A8619" s="5">
        <v>101</v>
      </c>
      <c r="B8619" s="5">
        <v>21354</v>
      </c>
      <c r="G8619" s="5" t="s">
        <v>1614</v>
      </c>
      <c r="H8619" s="5">
        <v>2870</v>
      </c>
      <c r="I8619" s="7">
        <v>41803</v>
      </c>
      <c r="J8619" s="5" t="s">
        <v>4340</v>
      </c>
      <c r="K8619" s="6">
        <v>0</v>
      </c>
      <c r="L8619" s="6">
        <v>52.5</v>
      </c>
      <c r="M8619" s="6">
        <v>-311.61</v>
      </c>
    </row>
    <row r="8620" spans="1:13">
      <c r="A8620" s="5">
        <v>101</v>
      </c>
      <c r="B8620" s="5">
        <v>21354</v>
      </c>
      <c r="G8620" s="5" t="s">
        <v>1232</v>
      </c>
      <c r="H8620" s="5">
        <v>10613</v>
      </c>
      <c r="I8620" s="7">
        <v>41803</v>
      </c>
      <c r="J8620" s="5" t="s">
        <v>1233</v>
      </c>
      <c r="K8620" s="6">
        <v>0</v>
      </c>
      <c r="L8620" s="6">
        <v>929.14</v>
      </c>
      <c r="M8620" s="6">
        <v>-1240.75</v>
      </c>
    </row>
    <row r="8621" spans="1:13">
      <c r="A8621" s="5">
        <v>101</v>
      </c>
      <c r="B8621" s="5">
        <v>21354</v>
      </c>
      <c r="G8621" s="5" t="s">
        <v>1232</v>
      </c>
      <c r="H8621" s="5">
        <v>50613</v>
      </c>
      <c r="I8621" s="7">
        <v>41803</v>
      </c>
      <c r="J8621" s="5" t="s">
        <v>1233</v>
      </c>
      <c r="K8621" s="6">
        <v>0</v>
      </c>
      <c r="L8621" s="6">
        <v>245.14</v>
      </c>
      <c r="M8621" s="6">
        <v>-1485.89</v>
      </c>
    </row>
    <row r="8622" spans="1:13">
      <c r="A8622" s="5">
        <v>101</v>
      </c>
      <c r="B8622" s="5">
        <v>21354</v>
      </c>
      <c r="G8622" s="5" t="s">
        <v>1242</v>
      </c>
      <c r="H8622" s="5">
        <v>75061</v>
      </c>
      <c r="I8622" s="7">
        <v>41816</v>
      </c>
      <c r="J8622" s="5" t="s">
        <v>1659</v>
      </c>
      <c r="K8622" s="6">
        <v>106.46</v>
      </c>
      <c r="L8622" s="6">
        <v>0</v>
      </c>
      <c r="M8622" s="6">
        <v>-1379.43</v>
      </c>
    </row>
    <row r="8623" spans="1:13">
      <c r="A8623" s="5">
        <v>101</v>
      </c>
      <c r="B8623" s="5">
        <v>21354</v>
      </c>
      <c r="G8623" s="5" t="s">
        <v>1242</v>
      </c>
      <c r="H8623" s="5">
        <v>75101</v>
      </c>
      <c r="I8623" s="7">
        <v>41816</v>
      </c>
      <c r="J8623" s="5" t="s">
        <v>1668</v>
      </c>
      <c r="K8623" s="6">
        <v>2201.35</v>
      </c>
      <c r="L8623" s="6">
        <v>0</v>
      </c>
      <c r="M8623" s="6">
        <v>821.92</v>
      </c>
    </row>
    <row r="8624" spans="1:13">
      <c r="A8624" s="5">
        <v>101</v>
      </c>
      <c r="B8624" s="5">
        <v>21354</v>
      </c>
      <c r="G8624" s="5" t="s">
        <v>1232</v>
      </c>
      <c r="H8624" s="5">
        <v>10627</v>
      </c>
      <c r="I8624" s="7">
        <v>41817</v>
      </c>
      <c r="J8624" s="5" t="s">
        <v>1233</v>
      </c>
      <c r="K8624" s="6">
        <v>0</v>
      </c>
      <c r="L8624" s="6">
        <v>888.39</v>
      </c>
      <c r="M8624" s="6">
        <v>-66.47</v>
      </c>
    </row>
    <row r="8625" spans="1:14">
      <c r="A8625" s="5">
        <v>101</v>
      </c>
      <c r="B8625" s="5">
        <v>21354</v>
      </c>
      <c r="G8625" s="5" t="s">
        <v>1614</v>
      </c>
      <c r="H8625" s="5">
        <v>2878</v>
      </c>
      <c r="I8625" s="7">
        <v>41820</v>
      </c>
      <c r="J8625" s="5" t="s">
        <v>4280</v>
      </c>
      <c r="K8625" s="6">
        <v>311.61</v>
      </c>
      <c r="L8625" s="6">
        <v>0</v>
      </c>
      <c r="M8625" s="6">
        <v>245.14</v>
      </c>
    </row>
    <row r="8626" spans="1:14">
      <c r="A8626" s="5">
        <v>101</v>
      </c>
      <c r="B8626" s="5">
        <v>21354</v>
      </c>
      <c r="G8626" s="5" t="s">
        <v>1232</v>
      </c>
      <c r="H8626" s="5">
        <v>50630</v>
      </c>
      <c r="I8626" s="7">
        <v>41820</v>
      </c>
      <c r="J8626" s="5" t="s">
        <v>1233</v>
      </c>
      <c r="K8626" s="6">
        <v>0</v>
      </c>
      <c r="L8626" s="6">
        <v>245.14</v>
      </c>
      <c r="M8626" s="6">
        <v>0</v>
      </c>
    </row>
    <row r="8627" spans="1:14">
      <c r="A8627" s="5">
        <v>101</v>
      </c>
      <c r="B8627" s="5">
        <v>21355</v>
      </c>
      <c r="G8627" s="5" t="s">
        <v>1222</v>
      </c>
      <c r="H8627" s="5">
        <v>4586</v>
      </c>
      <c r="I8627" s="7">
        <v>41466</v>
      </c>
      <c r="J8627" s="5" t="s">
        <v>1320</v>
      </c>
      <c r="K8627" s="6">
        <v>0</v>
      </c>
      <c r="L8627" s="6">
        <v>20.46</v>
      </c>
      <c r="M8627" s="6">
        <v>-20.46</v>
      </c>
      <c r="N8627" s="5" t="s">
        <v>4341</v>
      </c>
    </row>
    <row r="8628" spans="1:14">
      <c r="A8628" s="5">
        <v>101</v>
      </c>
      <c r="B8628" s="5">
        <v>21355</v>
      </c>
      <c r="G8628" s="5" t="s">
        <v>1232</v>
      </c>
      <c r="H8628" s="5">
        <v>10712</v>
      </c>
      <c r="I8628" s="7">
        <v>41467</v>
      </c>
      <c r="J8628" s="5" t="s">
        <v>1233</v>
      </c>
      <c r="K8628" s="6">
        <v>0</v>
      </c>
      <c r="L8628" s="6">
        <v>1513.73</v>
      </c>
      <c r="M8628" s="6">
        <v>-1534.19</v>
      </c>
    </row>
    <row r="8629" spans="1:14">
      <c r="A8629" s="5">
        <v>101</v>
      </c>
      <c r="B8629" s="5">
        <v>21355</v>
      </c>
      <c r="G8629" s="5" t="s">
        <v>1232</v>
      </c>
      <c r="H8629" s="5">
        <v>50715</v>
      </c>
      <c r="I8629" s="7">
        <v>41470</v>
      </c>
      <c r="J8629" s="5" t="s">
        <v>1233</v>
      </c>
      <c r="K8629" s="6">
        <v>0</v>
      </c>
      <c r="L8629" s="6">
        <v>783.15</v>
      </c>
      <c r="M8629" s="6">
        <v>-2317.34</v>
      </c>
    </row>
    <row r="8630" spans="1:14">
      <c r="A8630" s="5">
        <v>101</v>
      </c>
      <c r="B8630" s="5">
        <v>21355</v>
      </c>
      <c r="G8630" s="5" t="s">
        <v>1232</v>
      </c>
      <c r="H8630" s="5">
        <v>20725</v>
      </c>
      <c r="I8630" s="7">
        <v>41480</v>
      </c>
      <c r="J8630" s="5" t="s">
        <v>1233</v>
      </c>
      <c r="K8630" s="6">
        <v>0</v>
      </c>
      <c r="L8630" s="6">
        <v>38.700000000000003</v>
      </c>
      <c r="M8630" s="6">
        <v>-2356.04</v>
      </c>
    </row>
    <row r="8631" spans="1:14">
      <c r="A8631" s="5">
        <v>101</v>
      </c>
      <c r="B8631" s="5">
        <v>21355</v>
      </c>
      <c r="G8631" s="5" t="s">
        <v>1232</v>
      </c>
      <c r="H8631" s="5">
        <v>10726</v>
      </c>
      <c r="I8631" s="7">
        <v>41481</v>
      </c>
      <c r="J8631" s="5" t="s">
        <v>1233</v>
      </c>
      <c r="K8631" s="6">
        <v>0</v>
      </c>
      <c r="L8631" s="6">
        <v>1503.5</v>
      </c>
      <c r="M8631" s="6">
        <v>-3859.54</v>
      </c>
    </row>
    <row r="8632" spans="1:14">
      <c r="A8632" s="5">
        <v>101</v>
      </c>
      <c r="B8632" s="5">
        <v>21355</v>
      </c>
      <c r="G8632" s="5" t="s">
        <v>1232</v>
      </c>
      <c r="H8632" s="5">
        <v>50730</v>
      </c>
      <c r="I8632" s="7">
        <v>41485</v>
      </c>
      <c r="J8632" s="5" t="s">
        <v>1233</v>
      </c>
      <c r="K8632" s="6">
        <v>0</v>
      </c>
      <c r="L8632" s="6">
        <v>783.15</v>
      </c>
      <c r="M8632" s="6">
        <v>-4642.6899999999996</v>
      </c>
    </row>
    <row r="8633" spans="1:14">
      <c r="A8633" s="5">
        <v>101</v>
      </c>
      <c r="B8633" s="5">
        <v>21355</v>
      </c>
      <c r="G8633" s="5" t="s">
        <v>1614</v>
      </c>
      <c r="H8633" s="5">
        <v>2675</v>
      </c>
      <c r="I8633" s="7">
        <v>41486</v>
      </c>
      <c r="J8633" s="5" t="s">
        <v>1616</v>
      </c>
      <c r="K8633" s="6">
        <v>4669.88</v>
      </c>
      <c r="L8633" s="6">
        <v>0</v>
      </c>
      <c r="M8633" s="6">
        <v>27.19</v>
      </c>
    </row>
    <row r="8634" spans="1:14">
      <c r="A8634" s="5">
        <v>101</v>
      </c>
      <c r="B8634" s="5">
        <v>21355</v>
      </c>
      <c r="G8634" s="5" t="s">
        <v>1614</v>
      </c>
      <c r="H8634" s="5">
        <v>2677</v>
      </c>
      <c r="I8634" s="7">
        <v>41486</v>
      </c>
      <c r="J8634" s="5" t="s">
        <v>4283</v>
      </c>
      <c r="K8634" s="6">
        <v>0</v>
      </c>
      <c r="L8634" s="6">
        <v>10.23</v>
      </c>
      <c r="M8634" s="6">
        <v>16.96</v>
      </c>
    </row>
    <row r="8635" spans="1:14">
      <c r="A8635" s="5">
        <v>101</v>
      </c>
      <c r="B8635" s="5">
        <v>21355</v>
      </c>
      <c r="G8635" s="5" t="s">
        <v>1232</v>
      </c>
      <c r="H8635" s="5">
        <v>10809</v>
      </c>
      <c r="I8635" s="7">
        <v>41495</v>
      </c>
      <c r="J8635" s="5" t="s">
        <v>1233</v>
      </c>
      <c r="K8635" s="6">
        <v>0</v>
      </c>
      <c r="L8635" s="6">
        <v>1533.14</v>
      </c>
      <c r="M8635" s="6">
        <v>-1516.18</v>
      </c>
    </row>
    <row r="8636" spans="1:14">
      <c r="A8636" s="5">
        <v>101</v>
      </c>
      <c r="B8636" s="5">
        <v>21355</v>
      </c>
      <c r="G8636" s="5" t="s">
        <v>1222</v>
      </c>
      <c r="H8636" s="5">
        <v>4746</v>
      </c>
      <c r="I8636" s="7">
        <v>41500</v>
      </c>
      <c r="J8636" s="5" t="s">
        <v>1792</v>
      </c>
      <c r="K8636" s="6">
        <v>0</v>
      </c>
      <c r="L8636" s="6">
        <v>30.09</v>
      </c>
      <c r="M8636" s="6">
        <v>-1546.27</v>
      </c>
    </row>
    <row r="8637" spans="1:14">
      <c r="A8637" s="5">
        <v>101</v>
      </c>
      <c r="B8637" s="5">
        <v>21355</v>
      </c>
      <c r="G8637" s="5" t="s">
        <v>1232</v>
      </c>
      <c r="H8637" s="5">
        <v>50815</v>
      </c>
      <c r="I8637" s="7">
        <v>41501</v>
      </c>
      <c r="J8637" s="5" t="s">
        <v>1233</v>
      </c>
      <c r="K8637" s="6">
        <v>0</v>
      </c>
      <c r="L8637" s="6">
        <v>783.15</v>
      </c>
      <c r="M8637" s="6">
        <v>-2329.42</v>
      </c>
    </row>
    <row r="8638" spans="1:14">
      <c r="A8638" s="5">
        <v>101</v>
      </c>
      <c r="B8638" s="5">
        <v>21355</v>
      </c>
      <c r="G8638" s="5" t="s">
        <v>1242</v>
      </c>
      <c r="H8638" s="5">
        <v>70445</v>
      </c>
      <c r="I8638" s="7">
        <v>41505</v>
      </c>
      <c r="J8638" s="5" t="s">
        <v>1834</v>
      </c>
      <c r="K8638" s="6">
        <v>10.23</v>
      </c>
      <c r="L8638" s="6">
        <v>0</v>
      </c>
      <c r="M8638" s="6">
        <v>-2319.19</v>
      </c>
    </row>
    <row r="8639" spans="1:14">
      <c r="A8639" s="5">
        <v>101</v>
      </c>
      <c r="B8639" s="5">
        <v>21355</v>
      </c>
      <c r="G8639" s="5" t="s">
        <v>1614</v>
      </c>
      <c r="H8639" s="5">
        <v>2686</v>
      </c>
      <c r="I8639" s="7">
        <v>41507</v>
      </c>
      <c r="J8639" s="5" t="s">
        <v>4284</v>
      </c>
      <c r="K8639" s="6">
        <v>0</v>
      </c>
      <c r="L8639" s="6">
        <v>118.04</v>
      </c>
      <c r="M8639" s="6">
        <v>-2437.23</v>
      </c>
    </row>
    <row r="8640" spans="1:14">
      <c r="A8640" s="5">
        <v>101</v>
      </c>
      <c r="B8640" s="5">
        <v>21355</v>
      </c>
      <c r="G8640" s="5" t="s">
        <v>1614</v>
      </c>
      <c r="H8640" s="5">
        <v>2689</v>
      </c>
      <c r="I8640" s="7">
        <v>41507</v>
      </c>
      <c r="J8640" s="5" t="s">
        <v>1843</v>
      </c>
      <c r="K8640" s="6">
        <v>4761.3500000000004</v>
      </c>
      <c r="L8640" s="6">
        <v>0</v>
      </c>
      <c r="M8640" s="6">
        <v>2324.12</v>
      </c>
    </row>
    <row r="8641" spans="1:13">
      <c r="A8641" s="5">
        <v>101</v>
      </c>
      <c r="B8641" s="5">
        <v>21355</v>
      </c>
      <c r="G8641" s="5" t="s">
        <v>1232</v>
      </c>
      <c r="H8641" s="5">
        <v>10823</v>
      </c>
      <c r="I8641" s="7">
        <v>41509</v>
      </c>
      <c r="J8641" s="5" t="s">
        <v>1233</v>
      </c>
      <c r="K8641" s="6">
        <v>0</v>
      </c>
      <c r="L8641" s="6">
        <v>1522.91</v>
      </c>
      <c r="M8641" s="6">
        <v>801.21</v>
      </c>
    </row>
    <row r="8642" spans="1:13">
      <c r="A8642" s="5">
        <v>101</v>
      </c>
      <c r="B8642" s="5">
        <v>21355</v>
      </c>
      <c r="G8642" s="5" t="s">
        <v>1232</v>
      </c>
      <c r="H8642" s="5">
        <v>20823</v>
      </c>
      <c r="I8642" s="7">
        <v>41509</v>
      </c>
      <c r="J8642" s="5" t="s">
        <v>1233</v>
      </c>
      <c r="K8642" s="6">
        <v>0</v>
      </c>
      <c r="L8642" s="6">
        <v>38.700000000000003</v>
      </c>
      <c r="M8642" s="6">
        <v>762.51</v>
      </c>
    </row>
    <row r="8643" spans="1:13">
      <c r="A8643" s="5">
        <v>101</v>
      </c>
      <c r="B8643" s="5">
        <v>21355</v>
      </c>
      <c r="G8643" s="5" t="s">
        <v>1614</v>
      </c>
      <c r="H8643" s="5">
        <v>2690</v>
      </c>
      <c r="I8643" s="7">
        <v>41515</v>
      </c>
      <c r="J8643" s="5" t="s">
        <v>4284</v>
      </c>
      <c r="K8643" s="6">
        <v>0</v>
      </c>
      <c r="L8643" s="6">
        <v>138.5</v>
      </c>
      <c r="M8643" s="6">
        <v>624.01</v>
      </c>
    </row>
    <row r="8644" spans="1:13">
      <c r="A8644" s="5">
        <v>101</v>
      </c>
      <c r="B8644" s="5">
        <v>21355</v>
      </c>
      <c r="G8644" s="5" t="s">
        <v>1232</v>
      </c>
      <c r="H8644" s="5">
        <v>50830</v>
      </c>
      <c r="I8644" s="7">
        <v>41516</v>
      </c>
      <c r="J8644" s="5" t="s">
        <v>1233</v>
      </c>
      <c r="K8644" s="6">
        <v>0</v>
      </c>
      <c r="L8644" s="6">
        <v>783.15</v>
      </c>
      <c r="M8644" s="6">
        <v>-159.13999999999999</v>
      </c>
    </row>
    <row r="8645" spans="1:13">
      <c r="A8645" s="5">
        <v>101</v>
      </c>
      <c r="B8645" s="5">
        <v>21355</v>
      </c>
      <c r="G8645" s="5" t="s">
        <v>1222</v>
      </c>
      <c r="H8645" s="5">
        <v>4845</v>
      </c>
      <c r="I8645" s="7">
        <v>41523</v>
      </c>
      <c r="J8645" s="5" t="s">
        <v>2035</v>
      </c>
      <c r="K8645" s="6">
        <v>0</v>
      </c>
      <c r="L8645" s="6">
        <v>30.09</v>
      </c>
      <c r="M8645" s="6">
        <v>-189.23</v>
      </c>
    </row>
    <row r="8646" spans="1:13">
      <c r="A8646" s="5">
        <v>101</v>
      </c>
      <c r="B8646" s="5">
        <v>21355</v>
      </c>
      <c r="G8646" s="5" t="s">
        <v>1232</v>
      </c>
      <c r="H8646" s="5">
        <v>10906</v>
      </c>
      <c r="I8646" s="7">
        <v>41523</v>
      </c>
      <c r="J8646" s="5" t="s">
        <v>1233</v>
      </c>
      <c r="K8646" s="6">
        <v>0</v>
      </c>
      <c r="L8646" s="6">
        <v>1502.45</v>
      </c>
      <c r="M8646" s="6">
        <v>-1691.68</v>
      </c>
    </row>
    <row r="8647" spans="1:13">
      <c r="A8647" s="5">
        <v>101</v>
      </c>
      <c r="B8647" s="5">
        <v>21355</v>
      </c>
      <c r="G8647" s="5" t="s">
        <v>1242</v>
      </c>
      <c r="H8647" s="5">
        <v>70854</v>
      </c>
      <c r="I8647" s="7">
        <v>41523</v>
      </c>
      <c r="J8647" s="5" t="s">
        <v>2038</v>
      </c>
      <c r="K8647" s="6">
        <v>10.23</v>
      </c>
      <c r="L8647" s="6">
        <v>0</v>
      </c>
      <c r="M8647" s="6">
        <v>-1681.45</v>
      </c>
    </row>
    <row r="8648" spans="1:13">
      <c r="A8648" s="5">
        <v>101</v>
      </c>
      <c r="B8648" s="5">
        <v>21355</v>
      </c>
      <c r="G8648" s="5" t="s">
        <v>1242</v>
      </c>
      <c r="H8648" s="5">
        <v>70855</v>
      </c>
      <c r="I8648" s="7">
        <v>41523</v>
      </c>
      <c r="J8648" s="5" t="s">
        <v>1958</v>
      </c>
      <c r="K8648" s="6">
        <v>75.72</v>
      </c>
      <c r="L8648" s="6">
        <v>0</v>
      </c>
      <c r="M8648" s="6">
        <v>-1605.73</v>
      </c>
    </row>
    <row r="8649" spans="1:13">
      <c r="A8649" s="5">
        <v>101</v>
      </c>
      <c r="B8649" s="5">
        <v>21355</v>
      </c>
      <c r="G8649" s="5" t="s">
        <v>1232</v>
      </c>
      <c r="H8649" s="5">
        <v>50913</v>
      </c>
      <c r="I8649" s="7">
        <v>41530</v>
      </c>
      <c r="J8649" s="5" t="s">
        <v>1233</v>
      </c>
      <c r="K8649" s="6">
        <v>0</v>
      </c>
      <c r="L8649" s="6">
        <v>783.15</v>
      </c>
      <c r="M8649" s="6">
        <v>-2388.88</v>
      </c>
    </row>
    <row r="8650" spans="1:13">
      <c r="A8650" s="5">
        <v>101</v>
      </c>
      <c r="B8650" s="5">
        <v>21355</v>
      </c>
      <c r="G8650" s="5" t="s">
        <v>1232</v>
      </c>
      <c r="H8650" s="5">
        <v>10920</v>
      </c>
      <c r="I8650" s="7">
        <v>41537</v>
      </c>
      <c r="J8650" s="5" t="s">
        <v>1233</v>
      </c>
      <c r="K8650" s="6">
        <v>0</v>
      </c>
      <c r="L8650" s="6">
        <v>1447.19</v>
      </c>
      <c r="M8650" s="6">
        <v>-3836.07</v>
      </c>
    </row>
    <row r="8651" spans="1:13">
      <c r="A8651" s="5">
        <v>101</v>
      </c>
      <c r="B8651" s="5">
        <v>21355</v>
      </c>
      <c r="G8651" s="5" t="s">
        <v>1232</v>
      </c>
      <c r="H8651" s="5">
        <v>20925</v>
      </c>
      <c r="I8651" s="7">
        <v>41542</v>
      </c>
      <c r="J8651" s="5" t="s">
        <v>1233</v>
      </c>
      <c r="K8651" s="6">
        <v>0</v>
      </c>
      <c r="L8651" s="6">
        <v>38.700000000000003</v>
      </c>
      <c r="M8651" s="6">
        <v>-3874.77</v>
      </c>
    </row>
    <row r="8652" spans="1:13">
      <c r="A8652" s="5">
        <v>101</v>
      </c>
      <c r="B8652" s="5">
        <v>21355</v>
      </c>
      <c r="G8652" s="5" t="s">
        <v>1614</v>
      </c>
      <c r="H8652" s="5">
        <v>2710</v>
      </c>
      <c r="I8652" s="7">
        <v>41547</v>
      </c>
      <c r="J8652" s="5" t="s">
        <v>4284</v>
      </c>
      <c r="K8652" s="6">
        <v>0</v>
      </c>
      <c r="L8652" s="6">
        <v>138.5</v>
      </c>
      <c r="M8652" s="6">
        <v>-4013.27</v>
      </c>
    </row>
    <row r="8653" spans="1:13">
      <c r="A8653" s="5">
        <v>101</v>
      </c>
      <c r="B8653" s="5">
        <v>21355</v>
      </c>
      <c r="G8653" s="5" t="s">
        <v>1614</v>
      </c>
      <c r="H8653" s="5">
        <v>2715</v>
      </c>
      <c r="I8653" s="7">
        <v>41547</v>
      </c>
      <c r="J8653" s="5" t="s">
        <v>2211</v>
      </c>
      <c r="K8653" s="6">
        <v>4740.8900000000003</v>
      </c>
      <c r="L8653" s="6">
        <v>0</v>
      </c>
      <c r="M8653" s="6">
        <v>727.62</v>
      </c>
    </row>
    <row r="8654" spans="1:13">
      <c r="A8654" s="5">
        <v>101</v>
      </c>
      <c r="B8654" s="5">
        <v>21355</v>
      </c>
      <c r="G8654" s="5" t="s">
        <v>1614</v>
      </c>
      <c r="H8654" s="5">
        <v>2718</v>
      </c>
      <c r="I8654" s="7">
        <v>41547</v>
      </c>
      <c r="J8654" s="5" t="s">
        <v>4292</v>
      </c>
      <c r="K8654" s="6">
        <v>0</v>
      </c>
      <c r="L8654" s="6">
        <v>38.69</v>
      </c>
      <c r="M8654" s="6">
        <v>688.93</v>
      </c>
    </row>
    <row r="8655" spans="1:13">
      <c r="A8655" s="5">
        <v>101</v>
      </c>
      <c r="B8655" s="5">
        <v>21355</v>
      </c>
      <c r="G8655" s="5" t="s">
        <v>1232</v>
      </c>
      <c r="H8655" s="5">
        <v>50930</v>
      </c>
      <c r="I8655" s="7">
        <v>41547</v>
      </c>
      <c r="J8655" s="5" t="s">
        <v>1233</v>
      </c>
      <c r="K8655" s="6">
        <v>0</v>
      </c>
      <c r="L8655" s="6">
        <v>783.15</v>
      </c>
      <c r="M8655" s="6">
        <v>-94.22</v>
      </c>
    </row>
    <row r="8656" spans="1:13">
      <c r="A8656" s="5">
        <v>101</v>
      </c>
      <c r="B8656" s="5">
        <v>21355</v>
      </c>
      <c r="G8656" s="5" t="s">
        <v>1222</v>
      </c>
      <c r="H8656" s="5">
        <v>4970</v>
      </c>
      <c r="I8656" s="7">
        <v>41549</v>
      </c>
      <c r="J8656" s="5" t="s">
        <v>2235</v>
      </c>
      <c r="K8656" s="6">
        <v>0</v>
      </c>
      <c r="L8656" s="6">
        <v>30.09</v>
      </c>
      <c r="M8656" s="6">
        <v>-124.31</v>
      </c>
    </row>
    <row r="8657" spans="1:13">
      <c r="A8657" s="5">
        <v>101</v>
      </c>
      <c r="B8657" s="5">
        <v>21355</v>
      </c>
      <c r="G8657" s="5" t="s">
        <v>1232</v>
      </c>
      <c r="H8657" s="5">
        <v>11004</v>
      </c>
      <c r="I8657" s="7">
        <v>41551</v>
      </c>
      <c r="J8657" s="5" t="s">
        <v>1233</v>
      </c>
      <c r="K8657" s="6">
        <v>0</v>
      </c>
      <c r="L8657" s="6">
        <v>1403.21</v>
      </c>
      <c r="M8657" s="6">
        <v>-1527.52</v>
      </c>
    </row>
    <row r="8658" spans="1:13">
      <c r="A8658" s="5">
        <v>101</v>
      </c>
      <c r="B8658" s="5">
        <v>21355</v>
      </c>
      <c r="G8658" s="5" t="s">
        <v>1232</v>
      </c>
      <c r="H8658" s="5">
        <v>51015</v>
      </c>
      <c r="I8658" s="7">
        <v>41562</v>
      </c>
      <c r="J8658" s="5" t="s">
        <v>1233</v>
      </c>
      <c r="K8658" s="6">
        <v>0</v>
      </c>
      <c r="L8658" s="6">
        <v>783.15</v>
      </c>
      <c r="M8658" s="6">
        <v>-2310.67</v>
      </c>
    </row>
    <row r="8659" spans="1:13">
      <c r="A8659" s="5">
        <v>101</v>
      </c>
      <c r="B8659" s="5">
        <v>21355</v>
      </c>
      <c r="G8659" s="5" t="s">
        <v>1232</v>
      </c>
      <c r="H8659" s="5">
        <v>11018</v>
      </c>
      <c r="I8659" s="7">
        <v>41565</v>
      </c>
      <c r="J8659" s="5" t="s">
        <v>1233</v>
      </c>
      <c r="K8659" s="6">
        <v>0</v>
      </c>
      <c r="L8659" s="6">
        <v>1588.08</v>
      </c>
      <c r="M8659" s="6">
        <v>-3898.75</v>
      </c>
    </row>
    <row r="8660" spans="1:13">
      <c r="A8660" s="5">
        <v>101</v>
      </c>
      <c r="B8660" s="5">
        <v>21355</v>
      </c>
      <c r="G8660" s="5" t="s">
        <v>1232</v>
      </c>
      <c r="H8660" s="5">
        <v>21025</v>
      </c>
      <c r="I8660" s="7">
        <v>41572</v>
      </c>
      <c r="J8660" s="5" t="s">
        <v>1233</v>
      </c>
      <c r="K8660" s="6">
        <v>0</v>
      </c>
      <c r="L8660" s="6">
        <v>38.700000000000003</v>
      </c>
      <c r="M8660" s="6">
        <v>-3937.45</v>
      </c>
    </row>
    <row r="8661" spans="1:13">
      <c r="A8661" s="5">
        <v>101</v>
      </c>
      <c r="B8661" s="5">
        <v>21355</v>
      </c>
      <c r="G8661" s="5" t="s">
        <v>1232</v>
      </c>
      <c r="H8661" s="5">
        <v>51030</v>
      </c>
      <c r="I8661" s="7">
        <v>41577</v>
      </c>
      <c r="J8661" s="5" t="s">
        <v>1233</v>
      </c>
      <c r="K8661" s="6">
        <v>0</v>
      </c>
      <c r="L8661" s="6">
        <v>783.15</v>
      </c>
      <c r="M8661" s="6">
        <v>-4720.6000000000004</v>
      </c>
    </row>
    <row r="8662" spans="1:13">
      <c r="A8662" s="5">
        <v>101</v>
      </c>
      <c r="B8662" s="5">
        <v>21355</v>
      </c>
      <c r="G8662" s="5" t="s">
        <v>1614</v>
      </c>
      <c r="H8662" s="5">
        <v>2732</v>
      </c>
      <c r="I8662" s="7">
        <v>41578</v>
      </c>
      <c r="J8662" s="5" t="s">
        <v>2419</v>
      </c>
      <c r="K8662" s="6">
        <v>4821.53</v>
      </c>
      <c r="L8662" s="6">
        <v>0</v>
      </c>
      <c r="M8662" s="6">
        <v>100.93</v>
      </c>
    </row>
    <row r="8663" spans="1:13">
      <c r="A8663" s="5">
        <v>101</v>
      </c>
      <c r="B8663" s="5">
        <v>21355</v>
      </c>
      <c r="G8663" s="5" t="s">
        <v>1614</v>
      </c>
      <c r="H8663" s="5">
        <v>2733</v>
      </c>
      <c r="I8663" s="7">
        <v>41578</v>
      </c>
      <c r="J8663" s="5" t="s">
        <v>4295</v>
      </c>
      <c r="K8663" s="6">
        <v>0</v>
      </c>
      <c r="L8663" s="6">
        <v>158.96</v>
      </c>
      <c r="M8663" s="6">
        <v>-58.03</v>
      </c>
    </row>
    <row r="8664" spans="1:13">
      <c r="A8664" s="5">
        <v>101</v>
      </c>
      <c r="B8664" s="5">
        <v>21355</v>
      </c>
      <c r="G8664" s="5" t="s">
        <v>1614</v>
      </c>
      <c r="H8664" s="5">
        <v>2737</v>
      </c>
      <c r="I8664" s="7">
        <v>41578</v>
      </c>
      <c r="J8664" s="5" t="s">
        <v>4342</v>
      </c>
      <c r="K8664" s="6">
        <v>0</v>
      </c>
      <c r="L8664" s="6">
        <v>38.69</v>
      </c>
      <c r="M8664" s="6">
        <v>-96.72</v>
      </c>
    </row>
    <row r="8665" spans="1:13">
      <c r="A8665" s="5">
        <v>101</v>
      </c>
      <c r="B8665" s="5">
        <v>21355</v>
      </c>
      <c r="G8665" s="5" t="s">
        <v>1232</v>
      </c>
      <c r="H8665" s="5">
        <v>11101</v>
      </c>
      <c r="I8665" s="7">
        <v>41579</v>
      </c>
      <c r="J8665" s="5" t="s">
        <v>1233</v>
      </c>
      <c r="K8665" s="6">
        <v>0</v>
      </c>
      <c r="L8665" s="6">
        <v>1549.33</v>
      </c>
      <c r="M8665" s="6">
        <v>-1646.05</v>
      </c>
    </row>
    <row r="8666" spans="1:13">
      <c r="A8666" s="5">
        <v>101</v>
      </c>
      <c r="B8666" s="5">
        <v>21355</v>
      </c>
      <c r="G8666" s="5" t="s">
        <v>1222</v>
      </c>
      <c r="H8666" s="5">
        <v>5146</v>
      </c>
      <c r="I8666" s="7">
        <v>41584</v>
      </c>
      <c r="J8666" s="5" t="s">
        <v>2474</v>
      </c>
      <c r="K8666" s="6">
        <v>0</v>
      </c>
      <c r="L8666" s="6">
        <v>30.09</v>
      </c>
      <c r="M8666" s="6">
        <v>-1676.14</v>
      </c>
    </row>
    <row r="8667" spans="1:13">
      <c r="A8667" s="5">
        <v>101</v>
      </c>
      <c r="B8667" s="5">
        <v>21355</v>
      </c>
      <c r="G8667" s="5" t="s">
        <v>1242</v>
      </c>
      <c r="H8667" s="5">
        <v>71624</v>
      </c>
      <c r="I8667" s="7">
        <v>41585</v>
      </c>
      <c r="J8667" s="5" t="s">
        <v>1298</v>
      </c>
      <c r="K8667" s="6">
        <v>21.66</v>
      </c>
      <c r="L8667" s="6">
        <v>0</v>
      </c>
      <c r="M8667" s="6">
        <v>-1654.48</v>
      </c>
    </row>
    <row r="8668" spans="1:13">
      <c r="A8668" s="5">
        <v>101</v>
      </c>
      <c r="B8668" s="5">
        <v>21355</v>
      </c>
      <c r="G8668" s="5" t="s">
        <v>1232</v>
      </c>
      <c r="H8668" s="5">
        <v>11115</v>
      </c>
      <c r="I8668" s="7">
        <v>41593</v>
      </c>
      <c r="J8668" s="5" t="s">
        <v>1233</v>
      </c>
      <c r="K8668" s="6">
        <v>0</v>
      </c>
      <c r="L8668" s="6">
        <v>1473.61</v>
      </c>
      <c r="M8668" s="6">
        <v>-3128.09</v>
      </c>
    </row>
    <row r="8669" spans="1:13">
      <c r="A8669" s="5">
        <v>101</v>
      </c>
      <c r="B8669" s="5">
        <v>21355</v>
      </c>
      <c r="G8669" s="5" t="s">
        <v>1232</v>
      </c>
      <c r="H8669" s="5">
        <v>51115</v>
      </c>
      <c r="I8669" s="7">
        <v>41593</v>
      </c>
      <c r="J8669" s="5" t="s">
        <v>1233</v>
      </c>
      <c r="K8669" s="6">
        <v>0</v>
      </c>
      <c r="L8669" s="6">
        <v>783.15</v>
      </c>
      <c r="M8669" s="6">
        <v>-3911.24</v>
      </c>
    </row>
    <row r="8670" spans="1:13">
      <c r="A8670" s="5">
        <v>101</v>
      </c>
      <c r="B8670" s="5">
        <v>21355</v>
      </c>
      <c r="G8670" s="5" t="s">
        <v>1232</v>
      </c>
      <c r="H8670" s="5">
        <v>21125</v>
      </c>
      <c r="I8670" s="7">
        <v>41603</v>
      </c>
      <c r="J8670" s="5" t="s">
        <v>1233</v>
      </c>
      <c r="K8670" s="6">
        <v>0</v>
      </c>
      <c r="L8670" s="6">
        <v>38.700000000000003</v>
      </c>
      <c r="M8670" s="6">
        <v>-3949.94</v>
      </c>
    </row>
    <row r="8671" spans="1:13">
      <c r="A8671" s="5">
        <v>101</v>
      </c>
      <c r="B8671" s="5">
        <v>21355</v>
      </c>
      <c r="G8671" s="5" t="s">
        <v>1232</v>
      </c>
      <c r="H8671" s="5">
        <v>51127</v>
      </c>
      <c r="I8671" s="7">
        <v>41605</v>
      </c>
      <c r="J8671" s="5" t="s">
        <v>1233</v>
      </c>
      <c r="K8671" s="6">
        <v>0</v>
      </c>
      <c r="L8671" s="6">
        <v>783.15</v>
      </c>
      <c r="M8671" s="6">
        <v>-4733.09</v>
      </c>
    </row>
    <row r="8672" spans="1:13">
      <c r="A8672" s="5">
        <v>101</v>
      </c>
      <c r="B8672" s="5">
        <v>21355</v>
      </c>
      <c r="G8672" s="5" t="s">
        <v>1614</v>
      </c>
      <c r="H8672" s="5">
        <v>2749</v>
      </c>
      <c r="I8672" s="7">
        <v>41608</v>
      </c>
      <c r="J8672" s="5" t="s">
        <v>4301</v>
      </c>
      <c r="K8672" s="6">
        <v>0</v>
      </c>
      <c r="L8672" s="6">
        <v>77.12</v>
      </c>
      <c r="M8672" s="6">
        <v>-4810.21</v>
      </c>
    </row>
    <row r="8673" spans="1:13">
      <c r="A8673" s="5">
        <v>101</v>
      </c>
      <c r="B8673" s="5">
        <v>21355</v>
      </c>
      <c r="G8673" s="5" t="s">
        <v>1614</v>
      </c>
      <c r="H8673" s="5">
        <v>2754</v>
      </c>
      <c r="I8673" s="7">
        <v>41608</v>
      </c>
      <c r="J8673" s="5" t="s">
        <v>2679</v>
      </c>
      <c r="K8673" s="6">
        <v>4797.3500000000004</v>
      </c>
      <c r="L8673" s="6">
        <v>0</v>
      </c>
      <c r="M8673" s="6">
        <v>-12.86</v>
      </c>
    </row>
    <row r="8674" spans="1:13">
      <c r="A8674" s="5">
        <v>101</v>
      </c>
      <c r="B8674" s="5">
        <v>21355</v>
      </c>
      <c r="G8674" s="5" t="s">
        <v>1614</v>
      </c>
      <c r="H8674" s="5">
        <v>2755</v>
      </c>
      <c r="I8674" s="7">
        <v>41608</v>
      </c>
      <c r="J8674" s="5" t="s">
        <v>4343</v>
      </c>
      <c r="K8674" s="6">
        <v>0</v>
      </c>
      <c r="L8674" s="6">
        <v>38.69</v>
      </c>
      <c r="M8674" s="6">
        <v>-51.55</v>
      </c>
    </row>
    <row r="8675" spans="1:13">
      <c r="A8675" s="5">
        <v>101</v>
      </c>
      <c r="B8675" s="5">
        <v>21355</v>
      </c>
      <c r="G8675" s="5" t="s">
        <v>1222</v>
      </c>
      <c r="H8675" s="5">
        <v>5315</v>
      </c>
      <c r="I8675" s="7">
        <v>41619</v>
      </c>
      <c r="J8675" s="5" t="s">
        <v>2737</v>
      </c>
      <c r="K8675" s="6">
        <v>0</v>
      </c>
      <c r="L8675" s="6">
        <v>30.09</v>
      </c>
      <c r="M8675" s="6">
        <v>-81.64</v>
      </c>
    </row>
    <row r="8676" spans="1:13">
      <c r="A8676" s="5">
        <v>101</v>
      </c>
      <c r="B8676" s="5">
        <v>21355</v>
      </c>
      <c r="G8676" s="5" t="s">
        <v>1242</v>
      </c>
      <c r="H8676" s="5">
        <v>72191</v>
      </c>
      <c r="I8676" s="7">
        <v>41620</v>
      </c>
      <c r="J8676" s="5" t="s">
        <v>1298</v>
      </c>
      <c r="K8676" s="6">
        <v>10.83</v>
      </c>
      <c r="L8676" s="6">
        <v>0</v>
      </c>
      <c r="M8676" s="6">
        <v>-70.81</v>
      </c>
    </row>
    <row r="8677" spans="1:13">
      <c r="A8677" s="5">
        <v>101</v>
      </c>
      <c r="B8677" s="5">
        <v>21355</v>
      </c>
      <c r="G8677" s="5" t="s">
        <v>1242</v>
      </c>
      <c r="H8677" s="5">
        <v>72194</v>
      </c>
      <c r="I8677" s="7">
        <v>41620</v>
      </c>
      <c r="J8677" s="5" t="s">
        <v>1773</v>
      </c>
      <c r="K8677" s="6">
        <v>37.86</v>
      </c>
      <c r="L8677" s="6">
        <v>0</v>
      </c>
      <c r="M8677" s="6">
        <v>-32.950000000000003</v>
      </c>
    </row>
    <row r="8678" spans="1:13">
      <c r="A8678" s="5">
        <v>101</v>
      </c>
      <c r="B8678" s="5">
        <v>21355</v>
      </c>
      <c r="G8678" s="5" t="s">
        <v>1232</v>
      </c>
      <c r="H8678" s="5">
        <v>11213</v>
      </c>
      <c r="I8678" s="7">
        <v>41621</v>
      </c>
      <c r="J8678" s="5" t="s">
        <v>1233</v>
      </c>
      <c r="K8678" s="6">
        <v>0</v>
      </c>
      <c r="L8678" s="6">
        <v>1488.66</v>
      </c>
      <c r="M8678" s="6">
        <v>-1521.61</v>
      </c>
    </row>
    <row r="8679" spans="1:13">
      <c r="A8679" s="5">
        <v>101</v>
      </c>
      <c r="B8679" s="5">
        <v>21355</v>
      </c>
      <c r="G8679" s="5" t="s">
        <v>1232</v>
      </c>
      <c r="H8679" s="5">
        <v>51213</v>
      </c>
      <c r="I8679" s="7">
        <v>41621</v>
      </c>
      <c r="J8679" s="5" t="s">
        <v>1233</v>
      </c>
      <c r="K8679" s="6">
        <v>0</v>
      </c>
      <c r="L8679" s="6">
        <v>783.15</v>
      </c>
      <c r="M8679" s="6">
        <v>-2304.7600000000002</v>
      </c>
    </row>
    <row r="8680" spans="1:13">
      <c r="A8680" s="5">
        <v>101</v>
      </c>
      <c r="B8680" s="5">
        <v>21355</v>
      </c>
      <c r="G8680" s="5" t="s">
        <v>1232</v>
      </c>
      <c r="H8680" s="5">
        <v>21220</v>
      </c>
      <c r="I8680" s="7">
        <v>41628</v>
      </c>
      <c r="J8680" s="5" t="s">
        <v>1233</v>
      </c>
      <c r="K8680" s="6">
        <v>0</v>
      </c>
      <c r="L8680" s="6">
        <v>38.700000000000003</v>
      </c>
      <c r="M8680" s="6">
        <v>-2343.46</v>
      </c>
    </row>
    <row r="8681" spans="1:13">
      <c r="A8681" s="5">
        <v>101</v>
      </c>
      <c r="B8681" s="5">
        <v>21355</v>
      </c>
      <c r="G8681" s="5" t="s">
        <v>1614</v>
      </c>
      <c r="H8681" s="5">
        <v>2764</v>
      </c>
      <c r="I8681" s="7">
        <v>41631</v>
      </c>
      <c r="J8681" s="5" t="s">
        <v>4303</v>
      </c>
      <c r="K8681" s="6">
        <v>0</v>
      </c>
      <c r="L8681" s="6">
        <v>10.23</v>
      </c>
      <c r="M8681" s="6">
        <v>-2353.69</v>
      </c>
    </row>
    <row r="8682" spans="1:13">
      <c r="A8682" s="5">
        <v>101</v>
      </c>
      <c r="B8682" s="5">
        <v>21355</v>
      </c>
      <c r="G8682" s="5" t="s">
        <v>1614</v>
      </c>
      <c r="H8682" s="5">
        <v>2766</v>
      </c>
      <c r="I8682" s="7">
        <v>41635</v>
      </c>
      <c r="J8682" s="5" t="s">
        <v>4342</v>
      </c>
      <c r="K8682" s="6">
        <v>0</v>
      </c>
      <c r="L8682" s="6">
        <v>38.69</v>
      </c>
      <c r="M8682" s="6">
        <v>-2392.38</v>
      </c>
    </row>
    <row r="8683" spans="1:13">
      <c r="A8683" s="5">
        <v>101</v>
      </c>
      <c r="B8683" s="5">
        <v>21355</v>
      </c>
      <c r="G8683" s="5" t="s">
        <v>1614</v>
      </c>
      <c r="H8683" s="5">
        <v>2771</v>
      </c>
      <c r="I8683" s="7">
        <v>41635</v>
      </c>
      <c r="J8683" s="5" t="s">
        <v>2817</v>
      </c>
      <c r="K8683" s="6">
        <v>4889.8900000000003</v>
      </c>
      <c r="L8683" s="6">
        <v>0</v>
      </c>
      <c r="M8683" s="6">
        <v>2497.5100000000002</v>
      </c>
    </row>
    <row r="8684" spans="1:13">
      <c r="A8684" s="5">
        <v>101</v>
      </c>
      <c r="B8684" s="5">
        <v>21355</v>
      </c>
      <c r="G8684" s="5" t="s">
        <v>1232</v>
      </c>
      <c r="H8684" s="5">
        <v>11227</v>
      </c>
      <c r="I8684" s="7">
        <v>41635</v>
      </c>
      <c r="J8684" s="5" t="s">
        <v>1233</v>
      </c>
      <c r="K8684" s="6">
        <v>0</v>
      </c>
      <c r="L8684" s="6">
        <v>1447.74</v>
      </c>
      <c r="M8684" s="6">
        <v>1049.77</v>
      </c>
    </row>
    <row r="8685" spans="1:13">
      <c r="A8685" s="5">
        <v>101</v>
      </c>
      <c r="B8685" s="5">
        <v>21355</v>
      </c>
      <c r="G8685" s="5" t="s">
        <v>1232</v>
      </c>
      <c r="H8685" s="5">
        <v>51230</v>
      </c>
      <c r="I8685" s="7">
        <v>41638</v>
      </c>
      <c r="J8685" s="5" t="s">
        <v>1233</v>
      </c>
      <c r="K8685" s="6">
        <v>0</v>
      </c>
      <c r="L8685" s="6">
        <v>783.15</v>
      </c>
      <c r="M8685" s="6">
        <v>266.62</v>
      </c>
    </row>
    <row r="8686" spans="1:13">
      <c r="A8686" s="5">
        <v>101</v>
      </c>
      <c r="B8686" s="5">
        <v>21355</v>
      </c>
      <c r="G8686" s="5" t="s">
        <v>1232</v>
      </c>
      <c r="H8686" s="5">
        <v>10110</v>
      </c>
      <c r="I8686" s="7">
        <v>41649</v>
      </c>
      <c r="J8686" s="5" t="s">
        <v>1233</v>
      </c>
      <c r="K8686" s="6">
        <v>0</v>
      </c>
      <c r="L8686" s="6">
        <v>1674.67</v>
      </c>
      <c r="M8686" s="6">
        <v>-1408.05</v>
      </c>
    </row>
    <row r="8687" spans="1:13">
      <c r="A8687" s="5">
        <v>101</v>
      </c>
      <c r="B8687" s="5">
        <v>21355</v>
      </c>
      <c r="G8687" s="5" t="s">
        <v>1232</v>
      </c>
      <c r="H8687" s="5">
        <v>50115</v>
      </c>
      <c r="I8687" s="7">
        <v>41654</v>
      </c>
      <c r="J8687" s="5" t="s">
        <v>1233</v>
      </c>
      <c r="K8687" s="6">
        <v>0</v>
      </c>
      <c r="L8687" s="6">
        <v>785.58</v>
      </c>
      <c r="M8687" s="6">
        <v>-2193.63</v>
      </c>
    </row>
    <row r="8688" spans="1:13">
      <c r="A8688" s="5">
        <v>101</v>
      </c>
      <c r="B8688" s="5">
        <v>21355</v>
      </c>
      <c r="G8688" s="5" t="s">
        <v>1222</v>
      </c>
      <c r="H8688" s="5">
        <v>5497</v>
      </c>
      <c r="I8688" s="7">
        <v>41656</v>
      </c>
      <c r="J8688" s="5" t="s">
        <v>2988</v>
      </c>
      <c r="K8688" s="6">
        <v>0</v>
      </c>
      <c r="L8688" s="6">
        <v>31</v>
      </c>
      <c r="M8688" s="6">
        <v>-2224.63</v>
      </c>
    </row>
    <row r="8689" spans="1:13">
      <c r="A8689" s="5">
        <v>101</v>
      </c>
      <c r="B8689" s="5">
        <v>21355</v>
      </c>
      <c r="G8689" s="5" t="s">
        <v>1614</v>
      </c>
      <c r="H8689" s="5">
        <v>2785</v>
      </c>
      <c r="I8689" s="7">
        <v>41660</v>
      </c>
      <c r="J8689" s="5" t="s">
        <v>4295</v>
      </c>
      <c r="K8689" s="6">
        <v>0</v>
      </c>
      <c r="L8689" s="6">
        <v>138.5</v>
      </c>
      <c r="M8689" s="6">
        <v>-2363.13</v>
      </c>
    </row>
    <row r="8690" spans="1:13">
      <c r="A8690" s="5">
        <v>101</v>
      </c>
      <c r="B8690" s="5">
        <v>21355</v>
      </c>
      <c r="G8690" s="5" t="s">
        <v>1232</v>
      </c>
      <c r="H8690" s="5">
        <v>10124</v>
      </c>
      <c r="I8690" s="7">
        <v>41663</v>
      </c>
      <c r="J8690" s="5" t="s">
        <v>1233</v>
      </c>
      <c r="K8690" s="6">
        <v>0</v>
      </c>
      <c r="L8690" s="6">
        <v>1664.13</v>
      </c>
      <c r="M8690" s="6">
        <v>-4027.26</v>
      </c>
    </row>
    <row r="8691" spans="1:13">
      <c r="A8691" s="5">
        <v>101</v>
      </c>
      <c r="B8691" s="5">
        <v>21355</v>
      </c>
      <c r="G8691" s="5" t="s">
        <v>1232</v>
      </c>
      <c r="H8691" s="5">
        <v>20124</v>
      </c>
      <c r="I8691" s="7">
        <v>41663</v>
      </c>
      <c r="J8691" s="5" t="s">
        <v>1233</v>
      </c>
      <c r="K8691" s="6">
        <v>0</v>
      </c>
      <c r="L8691" s="6">
        <v>39.86</v>
      </c>
      <c r="M8691" s="6">
        <v>-4067.12</v>
      </c>
    </row>
    <row r="8692" spans="1:13">
      <c r="A8692" s="5">
        <v>101</v>
      </c>
      <c r="B8692" s="5">
        <v>21355</v>
      </c>
      <c r="G8692" s="5" t="s">
        <v>1232</v>
      </c>
      <c r="H8692" s="5">
        <v>50130</v>
      </c>
      <c r="I8692" s="7">
        <v>41669</v>
      </c>
      <c r="J8692" s="5" t="s">
        <v>1233</v>
      </c>
      <c r="K8692" s="6">
        <v>0</v>
      </c>
      <c r="L8692" s="6">
        <v>786.16</v>
      </c>
      <c r="M8692" s="6">
        <v>-4853.28</v>
      </c>
    </row>
    <row r="8693" spans="1:13">
      <c r="A8693" s="5">
        <v>101</v>
      </c>
      <c r="B8693" s="5">
        <v>21355</v>
      </c>
      <c r="G8693" s="5" t="s">
        <v>1614</v>
      </c>
      <c r="H8693" s="5">
        <v>2793</v>
      </c>
      <c r="I8693" s="7">
        <v>41670</v>
      </c>
      <c r="J8693" s="5" t="s">
        <v>4310</v>
      </c>
      <c r="K8693" s="6">
        <v>0</v>
      </c>
      <c r="L8693" s="6">
        <v>142.63999999999999</v>
      </c>
      <c r="M8693" s="6">
        <v>-4995.92</v>
      </c>
    </row>
    <row r="8694" spans="1:13">
      <c r="A8694" s="5">
        <v>101</v>
      </c>
      <c r="B8694" s="5">
        <v>21355</v>
      </c>
      <c r="G8694" s="5" t="s">
        <v>1614</v>
      </c>
      <c r="H8694" s="5">
        <v>2796</v>
      </c>
      <c r="I8694" s="7">
        <v>41670</v>
      </c>
      <c r="J8694" s="5" t="s">
        <v>3077</v>
      </c>
      <c r="K8694" s="6">
        <v>5339.17</v>
      </c>
      <c r="L8694" s="6">
        <v>0</v>
      </c>
      <c r="M8694" s="6">
        <v>343.25</v>
      </c>
    </row>
    <row r="8695" spans="1:13">
      <c r="A8695" s="5">
        <v>101</v>
      </c>
      <c r="B8695" s="5">
        <v>21355</v>
      </c>
      <c r="G8695" s="5" t="s">
        <v>1614</v>
      </c>
      <c r="H8695" s="5">
        <v>2798</v>
      </c>
      <c r="I8695" s="7">
        <v>41670</v>
      </c>
      <c r="J8695" s="5" t="s">
        <v>4342</v>
      </c>
      <c r="K8695" s="6">
        <v>0</v>
      </c>
      <c r="L8695" s="6">
        <v>38.69</v>
      </c>
      <c r="M8695" s="6">
        <v>304.56</v>
      </c>
    </row>
    <row r="8696" spans="1:13">
      <c r="A8696" s="5">
        <v>101</v>
      </c>
      <c r="B8696" s="5">
        <v>21355</v>
      </c>
      <c r="G8696" s="5" t="s">
        <v>1222</v>
      </c>
      <c r="H8696" s="5">
        <v>5599</v>
      </c>
      <c r="I8696" s="7">
        <v>41677</v>
      </c>
      <c r="J8696" s="5" t="s">
        <v>3127</v>
      </c>
      <c r="K8696" s="6">
        <v>0</v>
      </c>
      <c r="L8696" s="6">
        <v>31</v>
      </c>
      <c r="M8696" s="6">
        <v>273.56</v>
      </c>
    </row>
    <row r="8697" spans="1:13">
      <c r="A8697" s="5">
        <v>101</v>
      </c>
      <c r="B8697" s="5">
        <v>21355</v>
      </c>
      <c r="G8697" s="5" t="s">
        <v>1232</v>
      </c>
      <c r="H8697" s="5">
        <v>10207</v>
      </c>
      <c r="I8697" s="7">
        <v>41677</v>
      </c>
      <c r="J8697" s="5" t="s">
        <v>1233</v>
      </c>
      <c r="K8697" s="6">
        <v>0</v>
      </c>
      <c r="L8697" s="6">
        <v>1710.8</v>
      </c>
      <c r="M8697" s="6">
        <v>-1437.24</v>
      </c>
    </row>
    <row r="8698" spans="1:13">
      <c r="A8698" s="5">
        <v>101</v>
      </c>
      <c r="B8698" s="5">
        <v>21355</v>
      </c>
      <c r="G8698" s="5" t="s">
        <v>1242</v>
      </c>
      <c r="H8698" s="5">
        <v>73032</v>
      </c>
      <c r="I8698" s="7">
        <v>41683</v>
      </c>
      <c r="J8698" s="5" t="s">
        <v>1773</v>
      </c>
      <c r="K8698" s="6">
        <v>37.86</v>
      </c>
      <c r="L8698" s="6">
        <v>0</v>
      </c>
      <c r="M8698" s="6">
        <v>-1399.38</v>
      </c>
    </row>
    <row r="8699" spans="1:13">
      <c r="A8699" s="5">
        <v>101</v>
      </c>
      <c r="B8699" s="5">
        <v>21355</v>
      </c>
      <c r="G8699" s="5" t="s">
        <v>1232</v>
      </c>
      <c r="H8699" s="5">
        <v>50214</v>
      </c>
      <c r="I8699" s="7">
        <v>41684</v>
      </c>
      <c r="J8699" s="5" t="s">
        <v>1233</v>
      </c>
      <c r="K8699" s="6">
        <v>0</v>
      </c>
      <c r="L8699" s="6">
        <v>793.7</v>
      </c>
      <c r="M8699" s="6">
        <v>-2193.08</v>
      </c>
    </row>
    <row r="8700" spans="1:13">
      <c r="A8700" s="5">
        <v>101</v>
      </c>
      <c r="B8700" s="5">
        <v>21355</v>
      </c>
      <c r="G8700" s="5" t="s">
        <v>1232</v>
      </c>
      <c r="H8700" s="5">
        <v>10221</v>
      </c>
      <c r="I8700" s="7">
        <v>41691</v>
      </c>
      <c r="J8700" s="5" t="s">
        <v>1233</v>
      </c>
      <c r="K8700" s="6">
        <v>0</v>
      </c>
      <c r="L8700" s="6">
        <v>1663.51</v>
      </c>
      <c r="M8700" s="6">
        <v>-3856.59</v>
      </c>
    </row>
    <row r="8701" spans="1:13">
      <c r="A8701" s="5">
        <v>101</v>
      </c>
      <c r="B8701" s="5">
        <v>21355</v>
      </c>
      <c r="G8701" s="5" t="s">
        <v>1232</v>
      </c>
      <c r="H8701" s="5">
        <v>20225</v>
      </c>
      <c r="I8701" s="7">
        <v>41695</v>
      </c>
      <c r="J8701" s="5" t="s">
        <v>1233</v>
      </c>
      <c r="K8701" s="6">
        <v>0</v>
      </c>
      <c r="L8701" s="6">
        <v>39.86</v>
      </c>
      <c r="M8701" s="6">
        <v>-3896.45</v>
      </c>
    </row>
    <row r="8702" spans="1:13">
      <c r="A8702" s="5">
        <v>101</v>
      </c>
      <c r="B8702" s="5">
        <v>21355</v>
      </c>
      <c r="G8702" s="5" t="s">
        <v>1242</v>
      </c>
      <c r="H8702" s="5">
        <v>73193</v>
      </c>
      <c r="I8702" s="7">
        <v>41697</v>
      </c>
      <c r="J8702" s="5" t="s">
        <v>3295</v>
      </c>
      <c r="K8702" s="6">
        <v>19.350000000000001</v>
      </c>
      <c r="L8702" s="6">
        <v>0</v>
      </c>
      <c r="M8702" s="6">
        <v>-3877.1</v>
      </c>
    </row>
    <row r="8703" spans="1:13">
      <c r="A8703" s="5">
        <v>101</v>
      </c>
      <c r="B8703" s="5">
        <v>21355</v>
      </c>
      <c r="G8703" s="5" t="s">
        <v>1614</v>
      </c>
      <c r="H8703" s="5">
        <v>2812</v>
      </c>
      <c r="I8703" s="7">
        <v>41698</v>
      </c>
      <c r="J8703" s="5" t="s">
        <v>4301</v>
      </c>
      <c r="K8703" s="6">
        <v>0</v>
      </c>
      <c r="L8703" s="6">
        <v>142.63999999999999</v>
      </c>
      <c r="M8703" s="6">
        <v>-4019.74</v>
      </c>
    </row>
    <row r="8704" spans="1:13">
      <c r="A8704" s="5">
        <v>101</v>
      </c>
      <c r="B8704" s="5">
        <v>21355</v>
      </c>
      <c r="G8704" s="5" t="s">
        <v>1614</v>
      </c>
      <c r="H8704" s="5">
        <v>2827</v>
      </c>
      <c r="I8704" s="7">
        <v>41698</v>
      </c>
      <c r="J8704" s="5" t="s">
        <v>3302</v>
      </c>
      <c r="K8704" s="6">
        <v>5173.8500000000004</v>
      </c>
      <c r="L8704" s="6">
        <v>0</v>
      </c>
      <c r="M8704" s="6">
        <v>1154.1099999999999</v>
      </c>
    </row>
    <row r="8705" spans="1:13">
      <c r="A8705" s="5">
        <v>101</v>
      </c>
      <c r="B8705" s="5">
        <v>21355</v>
      </c>
      <c r="G8705" s="5" t="s">
        <v>1614</v>
      </c>
      <c r="H8705" s="5">
        <v>2829</v>
      </c>
      <c r="I8705" s="7">
        <v>41698</v>
      </c>
      <c r="J8705" s="5" t="s">
        <v>4342</v>
      </c>
      <c r="K8705" s="6">
        <v>0</v>
      </c>
      <c r="L8705" s="6">
        <v>39.86</v>
      </c>
      <c r="M8705" s="6">
        <v>1114.25</v>
      </c>
    </row>
    <row r="8706" spans="1:13">
      <c r="A8706" s="5">
        <v>101</v>
      </c>
      <c r="B8706" s="5">
        <v>21355</v>
      </c>
      <c r="G8706" s="5" t="s">
        <v>1614</v>
      </c>
      <c r="H8706" s="5">
        <v>2831</v>
      </c>
      <c r="I8706" s="7">
        <v>41698</v>
      </c>
      <c r="J8706" s="5" t="s">
        <v>3303</v>
      </c>
      <c r="K8706" s="6">
        <v>0</v>
      </c>
      <c r="L8706" s="6">
        <v>9.92</v>
      </c>
      <c r="M8706" s="6">
        <v>1104.33</v>
      </c>
    </row>
    <row r="8707" spans="1:13">
      <c r="A8707" s="5">
        <v>101</v>
      </c>
      <c r="B8707" s="5">
        <v>21355</v>
      </c>
      <c r="G8707" s="5" t="s">
        <v>1232</v>
      </c>
      <c r="H8707" s="5">
        <v>50228</v>
      </c>
      <c r="I8707" s="7">
        <v>41698</v>
      </c>
      <c r="J8707" s="5" t="s">
        <v>1233</v>
      </c>
      <c r="K8707" s="6">
        <v>0</v>
      </c>
      <c r="L8707" s="6">
        <v>788.48</v>
      </c>
      <c r="M8707" s="6">
        <v>315.85000000000002</v>
      </c>
    </row>
    <row r="8708" spans="1:13">
      <c r="A8708" s="5">
        <v>101</v>
      </c>
      <c r="B8708" s="5">
        <v>21355</v>
      </c>
      <c r="G8708" s="5" t="s">
        <v>1222</v>
      </c>
      <c r="H8708" s="5">
        <v>5736</v>
      </c>
      <c r="I8708" s="7">
        <v>41703</v>
      </c>
      <c r="J8708" s="5" t="s">
        <v>3338</v>
      </c>
      <c r="K8708" s="6">
        <v>0</v>
      </c>
      <c r="L8708" s="6">
        <v>31</v>
      </c>
      <c r="M8708" s="6">
        <v>284.85000000000002</v>
      </c>
    </row>
    <row r="8709" spans="1:13">
      <c r="A8709" s="5">
        <v>101</v>
      </c>
      <c r="B8709" s="5">
        <v>21355</v>
      </c>
      <c r="G8709" s="5" t="s">
        <v>1232</v>
      </c>
      <c r="H8709" s="5">
        <v>10307</v>
      </c>
      <c r="I8709" s="7">
        <v>41705</v>
      </c>
      <c r="J8709" s="5" t="s">
        <v>1233</v>
      </c>
      <c r="K8709" s="6">
        <v>0</v>
      </c>
      <c r="L8709" s="6">
        <v>1716.8</v>
      </c>
      <c r="M8709" s="6">
        <v>-1431.95</v>
      </c>
    </row>
    <row r="8710" spans="1:13">
      <c r="A8710" s="5">
        <v>101</v>
      </c>
      <c r="B8710" s="5">
        <v>21355</v>
      </c>
      <c r="G8710" s="5" t="s">
        <v>1232</v>
      </c>
      <c r="H8710" s="5">
        <v>50314</v>
      </c>
      <c r="I8710" s="7">
        <v>41712</v>
      </c>
      <c r="J8710" s="5" t="s">
        <v>1233</v>
      </c>
      <c r="K8710" s="6">
        <v>0</v>
      </c>
      <c r="L8710" s="6">
        <v>359.59</v>
      </c>
      <c r="M8710" s="6">
        <v>-1791.54</v>
      </c>
    </row>
    <row r="8711" spans="1:13">
      <c r="A8711" s="5">
        <v>101</v>
      </c>
      <c r="B8711" s="5">
        <v>21355</v>
      </c>
      <c r="G8711" s="5" t="s">
        <v>1232</v>
      </c>
      <c r="H8711" s="5">
        <v>10321</v>
      </c>
      <c r="I8711" s="7">
        <v>41719</v>
      </c>
      <c r="J8711" s="5" t="s">
        <v>1233</v>
      </c>
      <c r="K8711" s="6">
        <v>0</v>
      </c>
      <c r="L8711" s="6">
        <v>1688.82</v>
      </c>
      <c r="M8711" s="6">
        <v>-3480.36</v>
      </c>
    </row>
    <row r="8712" spans="1:13">
      <c r="A8712" s="5">
        <v>101</v>
      </c>
      <c r="B8712" s="5">
        <v>21355</v>
      </c>
      <c r="G8712" s="5" t="s">
        <v>1232</v>
      </c>
      <c r="H8712" s="5">
        <v>20325</v>
      </c>
      <c r="I8712" s="7">
        <v>41723</v>
      </c>
      <c r="J8712" s="5" t="s">
        <v>1233</v>
      </c>
      <c r="K8712" s="6">
        <v>0</v>
      </c>
      <c r="L8712" s="6">
        <v>39.86</v>
      </c>
      <c r="M8712" s="6">
        <v>-3520.22</v>
      </c>
    </row>
    <row r="8713" spans="1:13">
      <c r="A8713" s="5">
        <v>101</v>
      </c>
      <c r="B8713" s="5">
        <v>21355</v>
      </c>
      <c r="G8713" s="5" t="s">
        <v>1232</v>
      </c>
      <c r="H8713" s="5">
        <v>50328</v>
      </c>
      <c r="I8713" s="7">
        <v>41726</v>
      </c>
      <c r="J8713" s="5" t="s">
        <v>1233</v>
      </c>
      <c r="K8713" s="6">
        <v>0</v>
      </c>
      <c r="L8713" s="6">
        <v>1217.3699999999999</v>
      </c>
      <c r="M8713" s="6">
        <v>-4737.59</v>
      </c>
    </row>
    <row r="8714" spans="1:13">
      <c r="A8714" s="5">
        <v>101</v>
      </c>
      <c r="B8714" s="5">
        <v>21355</v>
      </c>
      <c r="G8714" s="5" t="s">
        <v>1614</v>
      </c>
      <c r="H8714" s="5">
        <v>2837</v>
      </c>
      <c r="I8714" s="7">
        <v>41729</v>
      </c>
      <c r="J8714" s="5" t="s">
        <v>3541</v>
      </c>
      <c r="K8714" s="6">
        <v>5144.8</v>
      </c>
      <c r="L8714" s="6">
        <v>0</v>
      </c>
      <c r="M8714" s="6">
        <v>407.21</v>
      </c>
    </row>
    <row r="8715" spans="1:13">
      <c r="A8715" s="5">
        <v>101</v>
      </c>
      <c r="B8715" s="5">
        <v>21355</v>
      </c>
      <c r="G8715" s="5" t="s">
        <v>1614</v>
      </c>
      <c r="H8715" s="5">
        <v>2843</v>
      </c>
      <c r="I8715" s="7">
        <v>41729</v>
      </c>
      <c r="J8715" s="5" t="s">
        <v>4317</v>
      </c>
      <c r="K8715" s="6">
        <v>0</v>
      </c>
      <c r="L8715" s="6">
        <v>10.23</v>
      </c>
      <c r="M8715" s="6">
        <v>396.98</v>
      </c>
    </row>
    <row r="8716" spans="1:13">
      <c r="A8716" s="5">
        <v>101</v>
      </c>
      <c r="B8716" s="5">
        <v>21355</v>
      </c>
      <c r="G8716" s="5" t="s">
        <v>1222</v>
      </c>
      <c r="H8716" s="5">
        <v>5899</v>
      </c>
      <c r="I8716" s="7">
        <v>41733</v>
      </c>
      <c r="J8716" s="5" t="s">
        <v>3581</v>
      </c>
      <c r="K8716" s="6">
        <v>0</v>
      </c>
      <c r="L8716" s="6">
        <v>31</v>
      </c>
      <c r="M8716" s="6">
        <v>365.98</v>
      </c>
    </row>
    <row r="8717" spans="1:13">
      <c r="A8717" s="5">
        <v>101</v>
      </c>
      <c r="B8717" s="5">
        <v>21355</v>
      </c>
      <c r="G8717" s="5" t="s">
        <v>1232</v>
      </c>
      <c r="H8717" s="5">
        <v>10404</v>
      </c>
      <c r="I8717" s="7">
        <v>41733</v>
      </c>
      <c r="J8717" s="5" t="s">
        <v>1233</v>
      </c>
      <c r="K8717" s="6">
        <v>0</v>
      </c>
      <c r="L8717" s="6">
        <v>1743.93</v>
      </c>
      <c r="M8717" s="6">
        <v>-1377.95</v>
      </c>
    </row>
    <row r="8718" spans="1:13">
      <c r="A8718" s="5">
        <v>101</v>
      </c>
      <c r="B8718" s="5">
        <v>21355</v>
      </c>
      <c r="G8718" s="5" t="s">
        <v>1232</v>
      </c>
      <c r="H8718" s="5">
        <v>50415</v>
      </c>
      <c r="I8718" s="7">
        <v>41744</v>
      </c>
      <c r="J8718" s="5" t="s">
        <v>1233</v>
      </c>
      <c r="K8718" s="6">
        <v>0</v>
      </c>
      <c r="L8718" s="6">
        <v>788.48</v>
      </c>
      <c r="M8718" s="6">
        <v>-2166.4299999999998</v>
      </c>
    </row>
    <row r="8719" spans="1:13">
      <c r="A8719" s="5">
        <v>101</v>
      </c>
      <c r="B8719" s="5">
        <v>21355</v>
      </c>
      <c r="G8719" s="5" t="s">
        <v>1232</v>
      </c>
      <c r="H8719" s="5">
        <v>10417</v>
      </c>
      <c r="I8719" s="7">
        <v>41746</v>
      </c>
      <c r="J8719" s="5" t="s">
        <v>1233</v>
      </c>
      <c r="K8719" s="6">
        <v>0</v>
      </c>
      <c r="L8719" s="6">
        <v>1722.85</v>
      </c>
      <c r="M8719" s="6">
        <v>-3889.28</v>
      </c>
    </row>
    <row r="8720" spans="1:13">
      <c r="A8720" s="5">
        <v>101</v>
      </c>
      <c r="B8720" s="5">
        <v>21355</v>
      </c>
      <c r="G8720" s="5" t="s">
        <v>1242</v>
      </c>
      <c r="H8720" s="5">
        <v>73977</v>
      </c>
      <c r="I8720" s="7">
        <v>41746</v>
      </c>
      <c r="J8720" s="5" t="s">
        <v>1728</v>
      </c>
      <c r="K8720" s="6">
        <v>10.54</v>
      </c>
      <c r="L8720" s="6">
        <v>0</v>
      </c>
      <c r="M8720" s="6">
        <v>-3878.74</v>
      </c>
    </row>
    <row r="8721" spans="1:13">
      <c r="A8721" s="5">
        <v>101</v>
      </c>
      <c r="B8721" s="5">
        <v>21355</v>
      </c>
      <c r="G8721" s="5" t="s">
        <v>1232</v>
      </c>
      <c r="H8721" s="5">
        <v>20425</v>
      </c>
      <c r="I8721" s="7">
        <v>41754</v>
      </c>
      <c r="J8721" s="5" t="s">
        <v>1233</v>
      </c>
      <c r="K8721" s="6">
        <v>0</v>
      </c>
      <c r="L8721" s="6">
        <v>39.86</v>
      </c>
      <c r="M8721" s="6">
        <v>-3918.6</v>
      </c>
    </row>
    <row r="8722" spans="1:13">
      <c r="A8722" s="5">
        <v>101</v>
      </c>
      <c r="B8722" s="5">
        <v>21355</v>
      </c>
      <c r="G8722" s="5" t="s">
        <v>1614</v>
      </c>
      <c r="H8722" s="5">
        <v>2849</v>
      </c>
      <c r="I8722" s="7">
        <v>41759</v>
      </c>
      <c r="J8722" s="5" t="s">
        <v>4301</v>
      </c>
      <c r="K8722" s="6">
        <v>0</v>
      </c>
      <c r="L8722" s="6">
        <v>142.63999999999999</v>
      </c>
      <c r="M8722" s="6">
        <v>-4061.24</v>
      </c>
    </row>
    <row r="8723" spans="1:13">
      <c r="A8723" s="5">
        <v>101</v>
      </c>
      <c r="B8723" s="5">
        <v>21355</v>
      </c>
      <c r="G8723" s="5" t="s">
        <v>1614</v>
      </c>
      <c r="H8723" s="5">
        <v>2852</v>
      </c>
      <c r="I8723" s="7">
        <v>41759</v>
      </c>
      <c r="J8723" s="5" t="s">
        <v>4301</v>
      </c>
      <c r="K8723" s="6">
        <v>0</v>
      </c>
      <c r="L8723" s="6">
        <v>132.72</v>
      </c>
      <c r="M8723" s="6">
        <v>-4193.96</v>
      </c>
    </row>
    <row r="8724" spans="1:13">
      <c r="A8724" s="5">
        <v>101</v>
      </c>
      <c r="B8724" s="5">
        <v>21355</v>
      </c>
      <c r="G8724" s="5" t="s">
        <v>1614</v>
      </c>
      <c r="H8724" s="5">
        <v>2856</v>
      </c>
      <c r="I8724" s="7">
        <v>41759</v>
      </c>
      <c r="J8724" s="5" t="s">
        <v>3719</v>
      </c>
      <c r="K8724" s="6">
        <v>5286.26</v>
      </c>
      <c r="L8724" s="6">
        <v>0</v>
      </c>
      <c r="M8724" s="6">
        <v>1092.3</v>
      </c>
    </row>
    <row r="8725" spans="1:13">
      <c r="A8725" s="5">
        <v>101</v>
      </c>
      <c r="B8725" s="5">
        <v>21355</v>
      </c>
      <c r="G8725" s="5" t="s">
        <v>1232</v>
      </c>
      <c r="H8725" s="5">
        <v>50430</v>
      </c>
      <c r="I8725" s="7">
        <v>41759</v>
      </c>
      <c r="J8725" s="5" t="s">
        <v>1233</v>
      </c>
      <c r="K8725" s="6">
        <v>0</v>
      </c>
      <c r="L8725" s="6">
        <v>788.48</v>
      </c>
      <c r="M8725" s="6">
        <v>303.82</v>
      </c>
    </row>
    <row r="8726" spans="1:13">
      <c r="A8726" s="5">
        <v>101</v>
      </c>
      <c r="B8726" s="5">
        <v>21355</v>
      </c>
      <c r="G8726" s="5" t="s">
        <v>1232</v>
      </c>
      <c r="H8726" s="5">
        <v>10502</v>
      </c>
      <c r="I8726" s="7">
        <v>41761</v>
      </c>
      <c r="J8726" s="5" t="s">
        <v>1233</v>
      </c>
      <c r="K8726" s="6">
        <v>0</v>
      </c>
      <c r="L8726" s="6">
        <v>1683.86</v>
      </c>
      <c r="M8726" s="6">
        <v>-1380.04</v>
      </c>
    </row>
    <row r="8727" spans="1:13">
      <c r="A8727" s="5">
        <v>101</v>
      </c>
      <c r="B8727" s="5">
        <v>21355</v>
      </c>
      <c r="G8727" s="5" t="s">
        <v>1222</v>
      </c>
      <c r="H8727" s="5">
        <v>6085</v>
      </c>
      <c r="I8727" s="7">
        <v>41768</v>
      </c>
      <c r="J8727" s="5" t="s">
        <v>3788</v>
      </c>
      <c r="K8727" s="6">
        <v>0</v>
      </c>
      <c r="L8727" s="6">
        <v>30.99</v>
      </c>
      <c r="M8727" s="6">
        <v>-1411.03</v>
      </c>
    </row>
    <row r="8728" spans="1:13">
      <c r="A8728" s="5">
        <v>101</v>
      </c>
      <c r="B8728" s="5">
        <v>21355</v>
      </c>
      <c r="G8728" s="5" t="s">
        <v>1232</v>
      </c>
      <c r="H8728" s="5">
        <v>50515</v>
      </c>
      <c r="I8728" s="7">
        <v>41774</v>
      </c>
      <c r="J8728" s="5" t="s">
        <v>1233</v>
      </c>
      <c r="K8728" s="6">
        <v>0</v>
      </c>
      <c r="L8728" s="6">
        <v>788.48</v>
      </c>
      <c r="M8728" s="6">
        <v>-2199.5100000000002</v>
      </c>
    </row>
    <row r="8729" spans="1:13">
      <c r="A8729" s="5">
        <v>101</v>
      </c>
      <c r="B8729" s="5">
        <v>21355</v>
      </c>
      <c r="G8729" s="5" t="s">
        <v>1232</v>
      </c>
      <c r="H8729" s="5">
        <v>10516</v>
      </c>
      <c r="I8729" s="7">
        <v>41775</v>
      </c>
      <c r="J8729" s="5" t="s">
        <v>1233</v>
      </c>
      <c r="K8729" s="6">
        <v>0</v>
      </c>
      <c r="L8729" s="6">
        <v>1683.86</v>
      </c>
      <c r="M8729" s="6">
        <v>-3883.37</v>
      </c>
    </row>
    <row r="8730" spans="1:13">
      <c r="A8730" s="5">
        <v>101</v>
      </c>
      <c r="B8730" s="5">
        <v>21355</v>
      </c>
      <c r="G8730" s="5" t="s">
        <v>1232</v>
      </c>
      <c r="H8730" s="5">
        <v>20523</v>
      </c>
      <c r="I8730" s="7">
        <v>41782</v>
      </c>
      <c r="J8730" s="5" t="s">
        <v>1233</v>
      </c>
      <c r="K8730" s="6">
        <v>0</v>
      </c>
      <c r="L8730" s="6">
        <v>117.84</v>
      </c>
      <c r="M8730" s="6">
        <v>-4001.21</v>
      </c>
    </row>
    <row r="8731" spans="1:13">
      <c r="A8731" s="5">
        <v>101</v>
      </c>
      <c r="B8731" s="5">
        <v>21355</v>
      </c>
      <c r="G8731" s="5" t="s">
        <v>1232</v>
      </c>
      <c r="H8731" s="5">
        <v>50530</v>
      </c>
      <c r="I8731" s="7">
        <v>41789</v>
      </c>
      <c r="J8731" s="5" t="s">
        <v>1233</v>
      </c>
      <c r="K8731" s="6">
        <v>0</v>
      </c>
      <c r="L8731" s="6">
        <v>788.48</v>
      </c>
      <c r="M8731" s="6">
        <v>-4789.6899999999996</v>
      </c>
    </row>
    <row r="8732" spans="1:13">
      <c r="A8732" s="5">
        <v>101</v>
      </c>
      <c r="B8732" s="5">
        <v>21355</v>
      </c>
      <c r="G8732" s="5" t="s">
        <v>1614</v>
      </c>
      <c r="H8732" s="5">
        <v>2865</v>
      </c>
      <c r="I8732" s="7">
        <v>41790</v>
      </c>
      <c r="J8732" s="5" t="s">
        <v>4004</v>
      </c>
      <c r="K8732" s="6">
        <v>5197.13</v>
      </c>
      <c r="L8732" s="6">
        <v>0</v>
      </c>
      <c r="M8732" s="6">
        <v>407.44</v>
      </c>
    </row>
    <row r="8733" spans="1:13">
      <c r="A8733" s="5">
        <v>101</v>
      </c>
      <c r="B8733" s="5">
        <v>21355</v>
      </c>
      <c r="G8733" s="5" t="s">
        <v>1614</v>
      </c>
      <c r="H8733" s="5">
        <v>2867</v>
      </c>
      <c r="I8733" s="7">
        <v>41790</v>
      </c>
      <c r="J8733" s="5" t="s">
        <v>4320</v>
      </c>
      <c r="K8733" s="6">
        <v>0</v>
      </c>
      <c r="L8733" s="6">
        <v>132.72</v>
      </c>
      <c r="M8733" s="6">
        <v>274.72000000000003</v>
      </c>
    </row>
    <row r="8734" spans="1:13">
      <c r="A8734" s="5">
        <v>101</v>
      </c>
      <c r="B8734" s="5">
        <v>21355</v>
      </c>
      <c r="G8734" s="5" t="s">
        <v>1222</v>
      </c>
      <c r="H8734" s="5">
        <v>6228</v>
      </c>
      <c r="I8734" s="7">
        <v>41796</v>
      </c>
      <c r="J8734" s="5" t="s">
        <v>4087</v>
      </c>
      <c r="K8734" s="6">
        <v>0</v>
      </c>
      <c r="L8734" s="6">
        <v>30.99</v>
      </c>
      <c r="M8734" s="6">
        <v>243.73</v>
      </c>
    </row>
    <row r="8735" spans="1:13">
      <c r="A8735" s="5">
        <v>101</v>
      </c>
      <c r="B8735" s="5">
        <v>21355</v>
      </c>
      <c r="G8735" s="5" t="s">
        <v>1242</v>
      </c>
      <c r="H8735" s="5">
        <v>74925</v>
      </c>
      <c r="I8735" s="7">
        <v>41802</v>
      </c>
      <c r="J8735" s="5" t="s">
        <v>3626</v>
      </c>
      <c r="K8735" s="6">
        <v>10.54</v>
      </c>
      <c r="L8735" s="6">
        <v>0</v>
      </c>
      <c r="M8735" s="6">
        <v>254.27</v>
      </c>
    </row>
    <row r="8736" spans="1:13">
      <c r="A8736" s="5">
        <v>101</v>
      </c>
      <c r="B8736" s="5">
        <v>21355</v>
      </c>
      <c r="G8736" s="5" t="s">
        <v>1232</v>
      </c>
      <c r="H8736" s="5">
        <v>10613</v>
      </c>
      <c r="I8736" s="7">
        <v>41803</v>
      </c>
      <c r="J8736" s="5" t="s">
        <v>1233</v>
      </c>
      <c r="K8736" s="6">
        <v>0</v>
      </c>
      <c r="L8736" s="6">
        <v>1815.07</v>
      </c>
      <c r="M8736" s="6">
        <v>-1560.8</v>
      </c>
    </row>
    <row r="8737" spans="1:14">
      <c r="A8737" s="5">
        <v>101</v>
      </c>
      <c r="B8737" s="5">
        <v>21355</v>
      </c>
      <c r="G8737" s="5" t="s">
        <v>1232</v>
      </c>
      <c r="H8737" s="5">
        <v>50613</v>
      </c>
      <c r="I8737" s="7">
        <v>41803</v>
      </c>
      <c r="J8737" s="5" t="s">
        <v>1233</v>
      </c>
      <c r="K8737" s="6">
        <v>0</v>
      </c>
      <c r="L8737" s="6">
        <v>788.48</v>
      </c>
      <c r="M8737" s="6">
        <v>-2349.2800000000002</v>
      </c>
    </row>
    <row r="8738" spans="1:14">
      <c r="A8738" s="5">
        <v>101</v>
      </c>
      <c r="B8738" s="5">
        <v>21355</v>
      </c>
      <c r="G8738" s="5" t="s">
        <v>1614</v>
      </c>
      <c r="H8738" s="5">
        <v>2872</v>
      </c>
      <c r="I8738" s="7">
        <v>41813</v>
      </c>
      <c r="J8738" s="5" t="s">
        <v>4284</v>
      </c>
      <c r="K8738" s="6">
        <v>0</v>
      </c>
      <c r="L8738" s="6">
        <v>152.56</v>
      </c>
      <c r="M8738" s="6">
        <v>-2501.84</v>
      </c>
    </row>
    <row r="8739" spans="1:14">
      <c r="A8739" s="5">
        <v>101</v>
      </c>
      <c r="B8739" s="5">
        <v>21355</v>
      </c>
      <c r="G8739" s="5" t="s">
        <v>1232</v>
      </c>
      <c r="H8739" s="5">
        <v>20625</v>
      </c>
      <c r="I8739" s="7">
        <v>41815</v>
      </c>
      <c r="J8739" s="5" t="s">
        <v>1233</v>
      </c>
      <c r="K8739" s="6">
        <v>0</v>
      </c>
      <c r="L8739" s="6">
        <v>117.84</v>
      </c>
      <c r="M8739" s="6">
        <v>-2619.6799999999998</v>
      </c>
    </row>
    <row r="8740" spans="1:14">
      <c r="A8740" s="5">
        <v>101</v>
      </c>
      <c r="B8740" s="5">
        <v>21355</v>
      </c>
      <c r="G8740" s="5" t="s">
        <v>1614</v>
      </c>
      <c r="H8740" s="5">
        <v>2875</v>
      </c>
      <c r="I8740" s="7">
        <v>41816</v>
      </c>
      <c r="J8740" s="5" t="s">
        <v>4205</v>
      </c>
      <c r="K8740" s="6">
        <v>5272.43</v>
      </c>
      <c r="L8740" s="6">
        <v>0</v>
      </c>
      <c r="M8740" s="6">
        <v>2652.75</v>
      </c>
    </row>
    <row r="8741" spans="1:14">
      <c r="A8741" s="5">
        <v>101</v>
      </c>
      <c r="B8741" s="5">
        <v>21355</v>
      </c>
      <c r="G8741" s="5" t="s">
        <v>1232</v>
      </c>
      <c r="H8741" s="5">
        <v>10627</v>
      </c>
      <c r="I8741" s="7">
        <v>41817</v>
      </c>
      <c r="J8741" s="5" t="s">
        <v>1233</v>
      </c>
      <c r="K8741" s="6">
        <v>0</v>
      </c>
      <c r="L8741" s="6">
        <v>1615.07</v>
      </c>
      <c r="M8741" s="6">
        <v>1037.68</v>
      </c>
    </row>
    <row r="8742" spans="1:14">
      <c r="A8742" s="5">
        <v>101</v>
      </c>
      <c r="B8742" s="5">
        <v>21355</v>
      </c>
      <c r="G8742" s="5" t="s">
        <v>1614</v>
      </c>
      <c r="H8742" s="5">
        <v>2878</v>
      </c>
      <c r="I8742" s="7">
        <v>41820</v>
      </c>
      <c r="J8742" s="5" t="s">
        <v>4280</v>
      </c>
      <c r="K8742" s="6">
        <v>0</v>
      </c>
      <c r="L8742" s="6">
        <v>249.2</v>
      </c>
      <c r="M8742" s="6">
        <v>788.48</v>
      </c>
    </row>
    <row r="8743" spans="1:14">
      <c r="A8743" s="5">
        <v>101</v>
      </c>
      <c r="B8743" s="5">
        <v>21355</v>
      </c>
      <c r="G8743" s="5" t="s">
        <v>1232</v>
      </c>
      <c r="H8743" s="5">
        <v>50630</v>
      </c>
      <c r="I8743" s="7">
        <v>41820</v>
      </c>
      <c r="J8743" s="5" t="s">
        <v>1233</v>
      </c>
      <c r="K8743" s="6">
        <v>0</v>
      </c>
      <c r="L8743" s="6">
        <v>788.48</v>
      </c>
      <c r="M8743" s="6">
        <v>0</v>
      </c>
    </row>
    <row r="8744" spans="1:14">
      <c r="A8744" s="5">
        <v>101</v>
      </c>
      <c r="B8744" s="5">
        <v>21356</v>
      </c>
      <c r="G8744" s="5" t="s">
        <v>1232</v>
      </c>
      <c r="H8744" s="5">
        <v>10712</v>
      </c>
      <c r="I8744" s="7">
        <v>41467</v>
      </c>
      <c r="J8744" s="5" t="s">
        <v>1233</v>
      </c>
      <c r="K8744" s="6">
        <v>0</v>
      </c>
      <c r="L8744" s="6">
        <v>55.26</v>
      </c>
      <c r="M8744" s="6">
        <v>-55.26</v>
      </c>
      <c r="N8744" s="5" t="s">
        <v>1675</v>
      </c>
    </row>
    <row r="8745" spans="1:14">
      <c r="A8745" s="5">
        <v>101</v>
      </c>
      <c r="B8745" s="5">
        <v>21356</v>
      </c>
      <c r="G8745" s="5" t="s">
        <v>1232</v>
      </c>
      <c r="H8745" s="5">
        <v>50715</v>
      </c>
      <c r="I8745" s="7">
        <v>41470</v>
      </c>
      <c r="J8745" s="5" t="s">
        <v>1233</v>
      </c>
      <c r="K8745" s="6">
        <v>0</v>
      </c>
      <c r="L8745" s="6">
        <v>51.25</v>
      </c>
      <c r="M8745" s="6">
        <v>-106.51</v>
      </c>
    </row>
    <row r="8746" spans="1:14">
      <c r="A8746" s="5">
        <v>101</v>
      </c>
      <c r="B8746" s="5">
        <v>21356</v>
      </c>
      <c r="G8746" s="5" t="s">
        <v>1232</v>
      </c>
      <c r="H8746" s="5">
        <v>10726</v>
      </c>
      <c r="I8746" s="7">
        <v>41481</v>
      </c>
      <c r="J8746" s="5" t="s">
        <v>1233</v>
      </c>
      <c r="K8746" s="6">
        <v>0</v>
      </c>
      <c r="L8746" s="6">
        <v>55.26</v>
      </c>
      <c r="M8746" s="6">
        <v>-161.77000000000001</v>
      </c>
    </row>
    <row r="8747" spans="1:14">
      <c r="A8747" s="5">
        <v>101</v>
      </c>
      <c r="B8747" s="5">
        <v>21356</v>
      </c>
      <c r="G8747" s="5" t="s">
        <v>1232</v>
      </c>
      <c r="H8747" s="5">
        <v>50730</v>
      </c>
      <c r="I8747" s="7">
        <v>41485</v>
      </c>
      <c r="J8747" s="5" t="s">
        <v>1233</v>
      </c>
      <c r="K8747" s="6">
        <v>0</v>
      </c>
      <c r="L8747" s="6">
        <v>51.25</v>
      </c>
      <c r="M8747" s="6">
        <v>-213.02</v>
      </c>
    </row>
    <row r="8748" spans="1:14">
      <c r="A8748" s="5">
        <v>101</v>
      </c>
      <c r="B8748" s="5">
        <v>21356</v>
      </c>
      <c r="G8748" s="5" t="s">
        <v>1242</v>
      </c>
      <c r="H8748" s="5">
        <v>70205</v>
      </c>
      <c r="I8748" s="7">
        <v>41487</v>
      </c>
      <c r="J8748" s="5" t="s">
        <v>1675</v>
      </c>
      <c r="K8748" s="6">
        <v>213.02</v>
      </c>
      <c r="L8748" s="6">
        <v>0</v>
      </c>
      <c r="M8748" s="6">
        <v>0</v>
      </c>
    </row>
    <row r="8749" spans="1:14">
      <c r="A8749" s="5">
        <v>101</v>
      </c>
      <c r="B8749" s="5">
        <v>21356</v>
      </c>
      <c r="G8749" s="5" t="s">
        <v>1232</v>
      </c>
      <c r="H8749" s="5">
        <v>10809</v>
      </c>
      <c r="I8749" s="7">
        <v>41495</v>
      </c>
      <c r="J8749" s="5" t="s">
        <v>1233</v>
      </c>
      <c r="K8749" s="6">
        <v>0</v>
      </c>
      <c r="L8749" s="6">
        <v>55.26</v>
      </c>
      <c r="M8749" s="6">
        <v>-55.26</v>
      </c>
    </row>
    <row r="8750" spans="1:14">
      <c r="A8750" s="5">
        <v>101</v>
      </c>
      <c r="B8750" s="5">
        <v>21356</v>
      </c>
      <c r="G8750" s="5" t="s">
        <v>1232</v>
      </c>
      <c r="H8750" s="5">
        <v>50815</v>
      </c>
      <c r="I8750" s="7">
        <v>41501</v>
      </c>
      <c r="J8750" s="5" t="s">
        <v>1233</v>
      </c>
      <c r="K8750" s="6">
        <v>0</v>
      </c>
      <c r="L8750" s="6">
        <v>51.25</v>
      </c>
      <c r="M8750" s="6">
        <v>-106.51</v>
      </c>
    </row>
    <row r="8751" spans="1:14">
      <c r="A8751" s="5">
        <v>101</v>
      </c>
      <c r="B8751" s="5">
        <v>21356</v>
      </c>
      <c r="G8751" s="5" t="s">
        <v>1232</v>
      </c>
      <c r="H8751" s="5">
        <v>10823</v>
      </c>
      <c r="I8751" s="7">
        <v>41509</v>
      </c>
      <c r="J8751" s="5" t="s">
        <v>1233</v>
      </c>
      <c r="K8751" s="6">
        <v>0</v>
      </c>
      <c r="L8751" s="6">
        <v>55.26</v>
      </c>
      <c r="M8751" s="6">
        <v>-161.77000000000001</v>
      </c>
    </row>
    <row r="8752" spans="1:14">
      <c r="A8752" s="5">
        <v>101</v>
      </c>
      <c r="B8752" s="5">
        <v>21356</v>
      </c>
      <c r="G8752" s="5" t="s">
        <v>1242</v>
      </c>
      <c r="H8752" s="5">
        <v>70786</v>
      </c>
      <c r="I8752" s="7">
        <v>41515</v>
      </c>
      <c r="J8752" s="5" t="s">
        <v>1675</v>
      </c>
      <c r="K8752" s="6">
        <v>213.02</v>
      </c>
      <c r="L8752" s="6">
        <v>0</v>
      </c>
      <c r="M8752" s="6">
        <v>51.25</v>
      </c>
    </row>
    <row r="8753" spans="1:13">
      <c r="A8753" s="5">
        <v>101</v>
      </c>
      <c r="B8753" s="5">
        <v>21356</v>
      </c>
      <c r="G8753" s="5" t="s">
        <v>1232</v>
      </c>
      <c r="H8753" s="5">
        <v>50830</v>
      </c>
      <c r="I8753" s="7">
        <v>41516</v>
      </c>
      <c r="J8753" s="5" t="s">
        <v>1233</v>
      </c>
      <c r="K8753" s="6">
        <v>0</v>
      </c>
      <c r="L8753" s="6">
        <v>51.25</v>
      </c>
      <c r="M8753" s="6">
        <v>0</v>
      </c>
    </row>
    <row r="8754" spans="1:13">
      <c r="A8754" s="5">
        <v>101</v>
      </c>
      <c r="B8754" s="5">
        <v>21356</v>
      </c>
      <c r="G8754" s="5" t="s">
        <v>1232</v>
      </c>
      <c r="H8754" s="5">
        <v>10906</v>
      </c>
      <c r="I8754" s="7">
        <v>41523</v>
      </c>
      <c r="J8754" s="5" t="s">
        <v>1233</v>
      </c>
      <c r="K8754" s="6">
        <v>0</v>
      </c>
      <c r="L8754" s="6">
        <v>55.26</v>
      </c>
      <c r="M8754" s="6">
        <v>-55.26</v>
      </c>
    </row>
    <row r="8755" spans="1:13">
      <c r="A8755" s="5">
        <v>101</v>
      </c>
      <c r="B8755" s="5">
        <v>21356</v>
      </c>
      <c r="G8755" s="5" t="s">
        <v>1232</v>
      </c>
      <c r="H8755" s="5">
        <v>50913</v>
      </c>
      <c r="I8755" s="7">
        <v>41530</v>
      </c>
      <c r="J8755" s="5" t="s">
        <v>1233</v>
      </c>
      <c r="K8755" s="6">
        <v>0</v>
      </c>
      <c r="L8755" s="6">
        <v>51.25</v>
      </c>
      <c r="M8755" s="6">
        <v>-106.51</v>
      </c>
    </row>
    <row r="8756" spans="1:13">
      <c r="A8756" s="5">
        <v>101</v>
      </c>
      <c r="B8756" s="5">
        <v>21356</v>
      </c>
      <c r="G8756" s="5" t="s">
        <v>1232</v>
      </c>
      <c r="H8756" s="5">
        <v>10920</v>
      </c>
      <c r="I8756" s="7">
        <v>41537</v>
      </c>
      <c r="J8756" s="5" t="s">
        <v>1233</v>
      </c>
      <c r="K8756" s="6">
        <v>0</v>
      </c>
      <c r="L8756" s="6">
        <v>55.26</v>
      </c>
      <c r="M8756" s="6">
        <v>-161.77000000000001</v>
      </c>
    </row>
    <row r="8757" spans="1:13">
      <c r="A8757" s="5">
        <v>101</v>
      </c>
      <c r="B8757" s="5">
        <v>21356</v>
      </c>
      <c r="G8757" s="5" t="s">
        <v>1232</v>
      </c>
      <c r="H8757" s="5">
        <v>50930</v>
      </c>
      <c r="I8757" s="7">
        <v>41547</v>
      </c>
      <c r="J8757" s="5" t="s">
        <v>1233</v>
      </c>
      <c r="K8757" s="6">
        <v>0</v>
      </c>
      <c r="L8757" s="6">
        <v>51.25</v>
      </c>
      <c r="M8757" s="6">
        <v>-213.02</v>
      </c>
    </row>
    <row r="8758" spans="1:13">
      <c r="A8758" s="5">
        <v>101</v>
      </c>
      <c r="B8758" s="5">
        <v>21356</v>
      </c>
      <c r="G8758" s="5" t="s">
        <v>1232</v>
      </c>
      <c r="H8758" s="5">
        <v>11004</v>
      </c>
      <c r="I8758" s="7">
        <v>41551</v>
      </c>
      <c r="J8758" s="5" t="s">
        <v>1233</v>
      </c>
      <c r="K8758" s="6">
        <v>0</v>
      </c>
      <c r="L8758" s="6">
        <v>53.26</v>
      </c>
      <c r="M8758" s="6">
        <v>-266.27999999999997</v>
      </c>
    </row>
    <row r="8759" spans="1:13">
      <c r="A8759" s="5">
        <v>101</v>
      </c>
      <c r="B8759" s="5">
        <v>21356</v>
      </c>
      <c r="G8759" s="5" t="s">
        <v>1242</v>
      </c>
      <c r="H8759" s="5">
        <v>71328</v>
      </c>
      <c r="I8759" s="7">
        <v>41557</v>
      </c>
      <c r="J8759" s="5" t="s">
        <v>1675</v>
      </c>
      <c r="K8759" s="6">
        <v>213.02</v>
      </c>
      <c r="L8759" s="6">
        <v>0</v>
      </c>
      <c r="M8759" s="6">
        <v>-53.26</v>
      </c>
    </row>
    <row r="8760" spans="1:13">
      <c r="A8760" s="5">
        <v>101</v>
      </c>
      <c r="B8760" s="5">
        <v>21356</v>
      </c>
      <c r="G8760" s="5" t="s">
        <v>1232</v>
      </c>
      <c r="H8760" s="5">
        <v>51015</v>
      </c>
      <c r="I8760" s="7">
        <v>41562</v>
      </c>
      <c r="J8760" s="5" t="s">
        <v>1233</v>
      </c>
      <c r="K8760" s="6">
        <v>0</v>
      </c>
      <c r="L8760" s="6">
        <v>51.25</v>
      </c>
      <c r="M8760" s="6">
        <v>-104.51</v>
      </c>
    </row>
    <row r="8761" spans="1:13">
      <c r="A8761" s="5">
        <v>101</v>
      </c>
      <c r="B8761" s="5">
        <v>21356</v>
      </c>
      <c r="G8761" s="5" t="s">
        <v>1232</v>
      </c>
      <c r="H8761" s="5">
        <v>11018</v>
      </c>
      <c r="I8761" s="7">
        <v>41565</v>
      </c>
      <c r="J8761" s="5" t="s">
        <v>1233</v>
      </c>
      <c r="K8761" s="6">
        <v>0</v>
      </c>
      <c r="L8761" s="6">
        <v>55.26</v>
      </c>
      <c r="M8761" s="6">
        <v>-159.77000000000001</v>
      </c>
    </row>
    <row r="8762" spans="1:13">
      <c r="A8762" s="5">
        <v>101</v>
      </c>
      <c r="B8762" s="5">
        <v>21356</v>
      </c>
      <c r="G8762" s="5" t="s">
        <v>1232</v>
      </c>
      <c r="H8762" s="5">
        <v>51030</v>
      </c>
      <c r="I8762" s="7">
        <v>41577</v>
      </c>
      <c r="J8762" s="5" t="s">
        <v>1233</v>
      </c>
      <c r="K8762" s="6">
        <v>0</v>
      </c>
      <c r="L8762" s="6">
        <v>51.25</v>
      </c>
      <c r="M8762" s="6">
        <v>-211.02</v>
      </c>
    </row>
    <row r="8763" spans="1:13">
      <c r="A8763" s="5">
        <v>101</v>
      </c>
      <c r="B8763" s="5">
        <v>21356</v>
      </c>
      <c r="G8763" s="5" t="s">
        <v>1242</v>
      </c>
      <c r="H8763" s="5">
        <v>71601</v>
      </c>
      <c r="I8763" s="7">
        <v>41578</v>
      </c>
      <c r="J8763" s="5" t="s">
        <v>1675</v>
      </c>
      <c r="K8763" s="6">
        <v>211.02</v>
      </c>
      <c r="L8763" s="6">
        <v>0</v>
      </c>
      <c r="M8763" s="6">
        <v>0</v>
      </c>
    </row>
    <row r="8764" spans="1:13">
      <c r="A8764" s="5">
        <v>101</v>
      </c>
      <c r="B8764" s="5">
        <v>21356</v>
      </c>
      <c r="G8764" s="5" t="s">
        <v>1232</v>
      </c>
      <c r="H8764" s="5">
        <v>11101</v>
      </c>
      <c r="I8764" s="7">
        <v>41579</v>
      </c>
      <c r="J8764" s="5" t="s">
        <v>1233</v>
      </c>
      <c r="K8764" s="6">
        <v>0</v>
      </c>
      <c r="L8764" s="6">
        <v>55.26</v>
      </c>
      <c r="M8764" s="6">
        <v>-55.26</v>
      </c>
    </row>
    <row r="8765" spans="1:13">
      <c r="A8765" s="5">
        <v>101</v>
      </c>
      <c r="B8765" s="5">
        <v>21356</v>
      </c>
      <c r="G8765" s="5" t="s">
        <v>1232</v>
      </c>
      <c r="H8765" s="5">
        <v>11115</v>
      </c>
      <c r="I8765" s="7">
        <v>41593</v>
      </c>
      <c r="J8765" s="5" t="s">
        <v>1233</v>
      </c>
      <c r="K8765" s="6">
        <v>0</v>
      </c>
      <c r="L8765" s="6">
        <v>54.26</v>
      </c>
      <c r="M8765" s="6">
        <v>-109.52</v>
      </c>
    </row>
    <row r="8766" spans="1:13">
      <c r="A8766" s="5">
        <v>101</v>
      </c>
      <c r="B8766" s="5">
        <v>21356</v>
      </c>
      <c r="G8766" s="5" t="s">
        <v>1232</v>
      </c>
      <c r="H8766" s="5">
        <v>51115</v>
      </c>
      <c r="I8766" s="7">
        <v>41593</v>
      </c>
      <c r="J8766" s="5" t="s">
        <v>1233</v>
      </c>
      <c r="K8766" s="6">
        <v>0</v>
      </c>
      <c r="L8766" s="6">
        <v>51.25</v>
      </c>
      <c r="M8766" s="6">
        <v>-160.77000000000001</v>
      </c>
    </row>
    <row r="8767" spans="1:13">
      <c r="A8767" s="5">
        <v>101</v>
      </c>
      <c r="B8767" s="5">
        <v>21356</v>
      </c>
      <c r="G8767" s="5" t="s">
        <v>1232</v>
      </c>
      <c r="H8767" s="5">
        <v>51127</v>
      </c>
      <c r="I8767" s="7">
        <v>41605</v>
      </c>
      <c r="J8767" s="5" t="s">
        <v>1233</v>
      </c>
      <c r="K8767" s="6">
        <v>0</v>
      </c>
      <c r="L8767" s="6">
        <v>51.25</v>
      </c>
      <c r="M8767" s="6">
        <v>-212.02</v>
      </c>
    </row>
    <row r="8768" spans="1:13">
      <c r="A8768" s="5">
        <v>101</v>
      </c>
      <c r="B8768" s="5">
        <v>21356</v>
      </c>
      <c r="G8768" s="5" t="s">
        <v>1242</v>
      </c>
      <c r="H8768" s="5">
        <v>72089</v>
      </c>
      <c r="I8768" s="7">
        <v>41613</v>
      </c>
      <c r="J8768" s="5" t="s">
        <v>1675</v>
      </c>
      <c r="K8768" s="6">
        <v>212.02</v>
      </c>
      <c r="L8768" s="6">
        <v>0</v>
      </c>
      <c r="M8768" s="6">
        <v>0</v>
      </c>
    </row>
    <row r="8769" spans="1:13">
      <c r="A8769" s="5">
        <v>101</v>
      </c>
      <c r="B8769" s="5">
        <v>21356</v>
      </c>
      <c r="G8769" s="5" t="s">
        <v>1232</v>
      </c>
      <c r="H8769" s="5">
        <v>11213</v>
      </c>
      <c r="I8769" s="7">
        <v>41621</v>
      </c>
      <c r="J8769" s="5" t="s">
        <v>1233</v>
      </c>
      <c r="K8769" s="6">
        <v>0</v>
      </c>
      <c r="L8769" s="6">
        <v>54.26</v>
      </c>
      <c r="M8769" s="6">
        <v>-54.26</v>
      </c>
    </row>
    <row r="8770" spans="1:13">
      <c r="A8770" s="5">
        <v>101</v>
      </c>
      <c r="B8770" s="5">
        <v>21356</v>
      </c>
      <c r="G8770" s="5" t="s">
        <v>1232</v>
      </c>
      <c r="H8770" s="5">
        <v>51213</v>
      </c>
      <c r="I8770" s="7">
        <v>41621</v>
      </c>
      <c r="J8770" s="5" t="s">
        <v>1233</v>
      </c>
      <c r="K8770" s="6">
        <v>0</v>
      </c>
      <c r="L8770" s="6">
        <v>50.25</v>
      </c>
      <c r="M8770" s="6">
        <v>-104.51</v>
      </c>
    </row>
    <row r="8771" spans="1:13">
      <c r="A8771" s="5">
        <v>101</v>
      </c>
      <c r="B8771" s="5">
        <v>21356</v>
      </c>
      <c r="G8771" s="5" t="s">
        <v>1232</v>
      </c>
      <c r="H8771" s="5">
        <v>11227</v>
      </c>
      <c r="I8771" s="7">
        <v>41635</v>
      </c>
      <c r="J8771" s="5" t="s">
        <v>1233</v>
      </c>
      <c r="K8771" s="6">
        <v>0</v>
      </c>
      <c r="L8771" s="6">
        <v>54.26</v>
      </c>
      <c r="M8771" s="6">
        <v>-158.77000000000001</v>
      </c>
    </row>
    <row r="8772" spans="1:13">
      <c r="A8772" s="5">
        <v>101</v>
      </c>
      <c r="B8772" s="5">
        <v>21356</v>
      </c>
      <c r="G8772" s="5" t="s">
        <v>1232</v>
      </c>
      <c r="H8772" s="5">
        <v>51230</v>
      </c>
      <c r="I8772" s="7">
        <v>41638</v>
      </c>
      <c r="J8772" s="5" t="s">
        <v>1233</v>
      </c>
      <c r="K8772" s="6">
        <v>0</v>
      </c>
      <c r="L8772" s="6">
        <v>50.25</v>
      </c>
      <c r="M8772" s="6">
        <v>-209.02</v>
      </c>
    </row>
    <row r="8773" spans="1:13">
      <c r="A8773" s="5">
        <v>101</v>
      </c>
      <c r="B8773" s="5">
        <v>21356</v>
      </c>
      <c r="G8773" s="5" t="s">
        <v>1242</v>
      </c>
      <c r="H8773" s="5">
        <v>72410</v>
      </c>
      <c r="I8773" s="7">
        <v>41645</v>
      </c>
      <c r="J8773" s="5" t="s">
        <v>1675</v>
      </c>
      <c r="K8773" s="6">
        <v>209.02</v>
      </c>
      <c r="L8773" s="6">
        <v>0</v>
      </c>
      <c r="M8773" s="6">
        <v>0</v>
      </c>
    </row>
    <row r="8774" spans="1:13">
      <c r="A8774" s="5">
        <v>101</v>
      </c>
      <c r="B8774" s="5">
        <v>21356</v>
      </c>
      <c r="G8774" s="5" t="s">
        <v>1232</v>
      </c>
      <c r="H8774" s="5">
        <v>10110</v>
      </c>
      <c r="I8774" s="7">
        <v>41649</v>
      </c>
      <c r="J8774" s="5" t="s">
        <v>1233</v>
      </c>
      <c r="K8774" s="6">
        <v>0</v>
      </c>
      <c r="L8774" s="6">
        <v>55.26</v>
      </c>
      <c r="M8774" s="6">
        <v>-55.26</v>
      </c>
    </row>
    <row r="8775" spans="1:13">
      <c r="A8775" s="5">
        <v>101</v>
      </c>
      <c r="B8775" s="5">
        <v>21356</v>
      </c>
      <c r="G8775" s="5" t="s">
        <v>1232</v>
      </c>
      <c r="H8775" s="5">
        <v>50115</v>
      </c>
      <c r="I8775" s="7">
        <v>41654</v>
      </c>
      <c r="J8775" s="5" t="s">
        <v>1233</v>
      </c>
      <c r="K8775" s="6">
        <v>0</v>
      </c>
      <c r="L8775" s="6">
        <v>51.25</v>
      </c>
      <c r="M8775" s="6">
        <v>-106.51</v>
      </c>
    </row>
    <row r="8776" spans="1:13">
      <c r="A8776" s="5">
        <v>101</v>
      </c>
      <c r="B8776" s="5">
        <v>21356</v>
      </c>
      <c r="G8776" s="5" t="s">
        <v>1232</v>
      </c>
      <c r="H8776" s="5">
        <v>10124</v>
      </c>
      <c r="I8776" s="7">
        <v>41663</v>
      </c>
      <c r="J8776" s="5" t="s">
        <v>1233</v>
      </c>
      <c r="K8776" s="6">
        <v>0</v>
      </c>
      <c r="L8776" s="6">
        <v>55.26</v>
      </c>
      <c r="M8776" s="6">
        <v>-161.77000000000001</v>
      </c>
    </row>
    <row r="8777" spans="1:13">
      <c r="A8777" s="5">
        <v>101</v>
      </c>
      <c r="B8777" s="5">
        <v>21356</v>
      </c>
      <c r="G8777" s="5" t="s">
        <v>1232</v>
      </c>
      <c r="H8777" s="5">
        <v>50130</v>
      </c>
      <c r="I8777" s="7">
        <v>41669</v>
      </c>
      <c r="J8777" s="5" t="s">
        <v>1233</v>
      </c>
      <c r="K8777" s="6">
        <v>0</v>
      </c>
      <c r="L8777" s="6">
        <v>48.12</v>
      </c>
      <c r="M8777" s="6">
        <v>-209.89</v>
      </c>
    </row>
    <row r="8778" spans="1:13">
      <c r="A8778" s="5">
        <v>101</v>
      </c>
      <c r="B8778" s="5">
        <v>21356</v>
      </c>
      <c r="G8778" s="5" t="s">
        <v>1242</v>
      </c>
      <c r="H8778" s="5">
        <v>72932</v>
      </c>
      <c r="I8778" s="7">
        <v>41676</v>
      </c>
      <c r="J8778" s="5" t="s">
        <v>1675</v>
      </c>
      <c r="K8778" s="6">
        <v>209.89</v>
      </c>
      <c r="L8778" s="6">
        <v>0</v>
      </c>
      <c r="M8778" s="6">
        <v>0</v>
      </c>
    </row>
    <row r="8779" spans="1:13">
      <c r="A8779" s="5">
        <v>101</v>
      </c>
      <c r="B8779" s="5">
        <v>21356</v>
      </c>
      <c r="G8779" s="5" t="s">
        <v>1232</v>
      </c>
      <c r="H8779" s="5">
        <v>10207</v>
      </c>
      <c r="I8779" s="7">
        <v>41677</v>
      </c>
      <c r="J8779" s="5" t="s">
        <v>1233</v>
      </c>
      <c r="K8779" s="6">
        <v>0</v>
      </c>
      <c r="L8779" s="6">
        <v>70.09</v>
      </c>
      <c r="M8779" s="6">
        <v>-70.09</v>
      </c>
    </row>
    <row r="8780" spans="1:13">
      <c r="A8780" s="5">
        <v>101</v>
      </c>
      <c r="B8780" s="5">
        <v>21356</v>
      </c>
      <c r="G8780" s="5" t="s">
        <v>1232</v>
      </c>
      <c r="H8780" s="5">
        <v>50214</v>
      </c>
      <c r="I8780" s="7">
        <v>41684</v>
      </c>
      <c r="J8780" s="5" t="s">
        <v>1233</v>
      </c>
      <c r="K8780" s="6">
        <v>0</v>
      </c>
      <c r="L8780" s="6">
        <v>48.12</v>
      </c>
      <c r="M8780" s="6">
        <v>-118.21</v>
      </c>
    </row>
    <row r="8781" spans="1:13">
      <c r="A8781" s="5">
        <v>101</v>
      </c>
      <c r="B8781" s="5">
        <v>21356</v>
      </c>
      <c r="G8781" s="5" t="s">
        <v>1232</v>
      </c>
      <c r="H8781" s="5">
        <v>10221</v>
      </c>
      <c r="I8781" s="7">
        <v>41691</v>
      </c>
      <c r="J8781" s="5" t="s">
        <v>1233</v>
      </c>
      <c r="K8781" s="6">
        <v>0</v>
      </c>
      <c r="L8781" s="6">
        <v>70.09</v>
      </c>
      <c r="M8781" s="6">
        <v>-188.3</v>
      </c>
    </row>
    <row r="8782" spans="1:13">
      <c r="A8782" s="5">
        <v>101</v>
      </c>
      <c r="B8782" s="5">
        <v>21356</v>
      </c>
      <c r="G8782" s="5" t="s">
        <v>1242</v>
      </c>
      <c r="H8782" s="5">
        <v>73234</v>
      </c>
      <c r="I8782" s="7">
        <v>41697</v>
      </c>
      <c r="J8782" s="5" t="s">
        <v>1675</v>
      </c>
      <c r="K8782" s="6">
        <v>236.42</v>
      </c>
      <c r="L8782" s="6">
        <v>0</v>
      </c>
      <c r="M8782" s="6">
        <v>48.12</v>
      </c>
    </row>
    <row r="8783" spans="1:13">
      <c r="A8783" s="5">
        <v>101</v>
      </c>
      <c r="B8783" s="5">
        <v>21356</v>
      </c>
      <c r="G8783" s="5" t="s">
        <v>1232</v>
      </c>
      <c r="H8783" s="5">
        <v>50228</v>
      </c>
      <c r="I8783" s="7">
        <v>41698</v>
      </c>
      <c r="J8783" s="5" t="s">
        <v>1233</v>
      </c>
      <c r="K8783" s="6">
        <v>0</v>
      </c>
      <c r="L8783" s="6">
        <v>48.12</v>
      </c>
      <c r="M8783" s="6">
        <v>0</v>
      </c>
    </row>
    <row r="8784" spans="1:13">
      <c r="A8784" s="5">
        <v>101</v>
      </c>
      <c r="B8784" s="5">
        <v>21356</v>
      </c>
      <c r="G8784" s="5" t="s">
        <v>1232</v>
      </c>
      <c r="H8784" s="5">
        <v>10307</v>
      </c>
      <c r="I8784" s="7">
        <v>41705</v>
      </c>
      <c r="J8784" s="5" t="s">
        <v>1233</v>
      </c>
      <c r="K8784" s="6">
        <v>0</v>
      </c>
      <c r="L8784" s="6">
        <v>70.09</v>
      </c>
      <c r="M8784" s="6">
        <v>-70.09</v>
      </c>
    </row>
    <row r="8785" spans="1:13">
      <c r="A8785" s="5">
        <v>101</v>
      </c>
      <c r="B8785" s="5">
        <v>21356</v>
      </c>
      <c r="G8785" s="5" t="s">
        <v>1232</v>
      </c>
      <c r="H8785" s="5">
        <v>50314</v>
      </c>
      <c r="I8785" s="7">
        <v>41712</v>
      </c>
      <c r="J8785" s="5" t="s">
        <v>1233</v>
      </c>
      <c r="K8785" s="6">
        <v>0</v>
      </c>
      <c r="L8785" s="6">
        <v>48.12</v>
      </c>
      <c r="M8785" s="6">
        <v>-118.21</v>
      </c>
    </row>
    <row r="8786" spans="1:13">
      <c r="A8786" s="5">
        <v>101</v>
      </c>
      <c r="B8786" s="5">
        <v>21356</v>
      </c>
      <c r="G8786" s="5" t="s">
        <v>1232</v>
      </c>
      <c r="H8786" s="5">
        <v>10321</v>
      </c>
      <c r="I8786" s="7">
        <v>41719</v>
      </c>
      <c r="J8786" s="5" t="s">
        <v>1233</v>
      </c>
      <c r="K8786" s="6">
        <v>0</v>
      </c>
      <c r="L8786" s="6">
        <v>68.09</v>
      </c>
      <c r="M8786" s="6">
        <v>-186.3</v>
      </c>
    </row>
    <row r="8787" spans="1:13">
      <c r="A8787" s="5">
        <v>101</v>
      </c>
      <c r="B8787" s="5">
        <v>21356</v>
      </c>
      <c r="G8787" s="5" t="s">
        <v>1232</v>
      </c>
      <c r="H8787" s="5">
        <v>50328</v>
      </c>
      <c r="I8787" s="7">
        <v>41726</v>
      </c>
      <c r="J8787" s="5" t="s">
        <v>1233</v>
      </c>
      <c r="K8787" s="6">
        <v>0</v>
      </c>
      <c r="L8787" s="6">
        <v>48.12</v>
      </c>
      <c r="M8787" s="6">
        <v>-234.42</v>
      </c>
    </row>
    <row r="8788" spans="1:13">
      <c r="A8788" s="5">
        <v>101</v>
      </c>
      <c r="B8788" s="5">
        <v>21356</v>
      </c>
      <c r="G8788" s="5" t="s">
        <v>1242</v>
      </c>
      <c r="H8788" s="5">
        <v>73844</v>
      </c>
      <c r="I8788" s="7">
        <v>41732</v>
      </c>
      <c r="J8788" s="5" t="s">
        <v>1675</v>
      </c>
      <c r="K8788" s="6">
        <v>234.42</v>
      </c>
      <c r="L8788" s="6">
        <v>0</v>
      </c>
      <c r="M8788" s="6">
        <v>0</v>
      </c>
    </row>
    <row r="8789" spans="1:13">
      <c r="A8789" s="5">
        <v>101</v>
      </c>
      <c r="B8789" s="5">
        <v>21356</v>
      </c>
      <c r="G8789" s="5" t="s">
        <v>1232</v>
      </c>
      <c r="H8789" s="5">
        <v>10404</v>
      </c>
      <c r="I8789" s="7">
        <v>41733</v>
      </c>
      <c r="J8789" s="5" t="s">
        <v>1233</v>
      </c>
      <c r="K8789" s="6">
        <v>0</v>
      </c>
      <c r="L8789" s="6">
        <v>68.09</v>
      </c>
      <c r="M8789" s="6">
        <v>-68.09</v>
      </c>
    </row>
    <row r="8790" spans="1:13">
      <c r="A8790" s="5">
        <v>101</v>
      </c>
      <c r="B8790" s="5">
        <v>21356</v>
      </c>
      <c r="G8790" s="5" t="s">
        <v>1232</v>
      </c>
      <c r="H8790" s="5">
        <v>50415</v>
      </c>
      <c r="I8790" s="7">
        <v>41744</v>
      </c>
      <c r="J8790" s="5" t="s">
        <v>1233</v>
      </c>
      <c r="K8790" s="6">
        <v>0</v>
      </c>
      <c r="L8790" s="6">
        <v>48.12</v>
      </c>
      <c r="M8790" s="6">
        <v>-116.21</v>
      </c>
    </row>
    <row r="8791" spans="1:13">
      <c r="A8791" s="5">
        <v>101</v>
      </c>
      <c r="B8791" s="5">
        <v>21356</v>
      </c>
      <c r="G8791" s="5" t="s">
        <v>1232</v>
      </c>
      <c r="H8791" s="5">
        <v>10417</v>
      </c>
      <c r="I8791" s="7">
        <v>41746</v>
      </c>
      <c r="J8791" s="5" t="s">
        <v>1233</v>
      </c>
      <c r="K8791" s="6">
        <v>0</v>
      </c>
      <c r="L8791" s="6">
        <v>68.09</v>
      </c>
      <c r="M8791" s="6">
        <v>-184.3</v>
      </c>
    </row>
    <row r="8792" spans="1:13">
      <c r="A8792" s="5">
        <v>101</v>
      </c>
      <c r="B8792" s="5">
        <v>21356</v>
      </c>
      <c r="G8792" s="5" t="s">
        <v>1232</v>
      </c>
      <c r="H8792" s="5">
        <v>50430</v>
      </c>
      <c r="I8792" s="7">
        <v>41759</v>
      </c>
      <c r="J8792" s="5" t="s">
        <v>1233</v>
      </c>
      <c r="K8792" s="6">
        <v>0</v>
      </c>
      <c r="L8792" s="6">
        <v>48.12</v>
      </c>
      <c r="M8792" s="6">
        <v>-232.42</v>
      </c>
    </row>
    <row r="8793" spans="1:13">
      <c r="A8793" s="5">
        <v>101</v>
      </c>
      <c r="B8793" s="5">
        <v>21356</v>
      </c>
      <c r="G8793" s="5" t="s">
        <v>1242</v>
      </c>
      <c r="H8793" s="5">
        <v>74199</v>
      </c>
      <c r="I8793" s="7">
        <v>41760</v>
      </c>
      <c r="J8793" s="5" t="s">
        <v>1675</v>
      </c>
      <c r="K8793" s="6">
        <v>232.42</v>
      </c>
      <c r="L8793" s="6">
        <v>0</v>
      </c>
      <c r="M8793" s="6">
        <v>0</v>
      </c>
    </row>
    <row r="8794" spans="1:13">
      <c r="A8794" s="5">
        <v>101</v>
      </c>
      <c r="B8794" s="5">
        <v>21356</v>
      </c>
      <c r="G8794" s="5" t="s">
        <v>1232</v>
      </c>
      <c r="H8794" s="5">
        <v>10502</v>
      </c>
      <c r="I8794" s="7">
        <v>41761</v>
      </c>
      <c r="J8794" s="5" t="s">
        <v>1233</v>
      </c>
      <c r="K8794" s="6">
        <v>0</v>
      </c>
      <c r="L8794" s="6">
        <v>63.09</v>
      </c>
      <c r="M8794" s="6">
        <v>-63.09</v>
      </c>
    </row>
    <row r="8795" spans="1:13">
      <c r="A8795" s="5">
        <v>101</v>
      </c>
      <c r="B8795" s="5">
        <v>21356</v>
      </c>
      <c r="G8795" s="5" t="s">
        <v>1232</v>
      </c>
      <c r="H8795" s="5">
        <v>50515</v>
      </c>
      <c r="I8795" s="7">
        <v>41774</v>
      </c>
      <c r="J8795" s="5" t="s">
        <v>1233</v>
      </c>
      <c r="K8795" s="6">
        <v>0</v>
      </c>
      <c r="L8795" s="6">
        <v>48.12</v>
      </c>
      <c r="M8795" s="6">
        <v>-111.21</v>
      </c>
    </row>
    <row r="8796" spans="1:13">
      <c r="A8796" s="5">
        <v>101</v>
      </c>
      <c r="B8796" s="5">
        <v>21356</v>
      </c>
      <c r="G8796" s="5" t="s">
        <v>1232</v>
      </c>
      <c r="H8796" s="5">
        <v>10516</v>
      </c>
      <c r="I8796" s="7">
        <v>41775</v>
      </c>
      <c r="J8796" s="5" t="s">
        <v>1233</v>
      </c>
      <c r="K8796" s="6">
        <v>0</v>
      </c>
      <c r="L8796" s="6">
        <v>63.09</v>
      </c>
      <c r="M8796" s="6">
        <v>-174.3</v>
      </c>
    </row>
    <row r="8797" spans="1:13">
      <c r="A8797" s="5">
        <v>101</v>
      </c>
      <c r="B8797" s="5">
        <v>21356</v>
      </c>
      <c r="G8797" s="5" t="s">
        <v>1242</v>
      </c>
      <c r="H8797" s="5">
        <v>74661</v>
      </c>
      <c r="I8797" s="7">
        <v>41788</v>
      </c>
      <c r="J8797" s="5" t="s">
        <v>1675</v>
      </c>
      <c r="K8797" s="6">
        <v>222.42</v>
      </c>
      <c r="L8797" s="6">
        <v>0</v>
      </c>
      <c r="M8797" s="6">
        <v>48.12</v>
      </c>
    </row>
    <row r="8798" spans="1:13">
      <c r="A8798" s="5">
        <v>101</v>
      </c>
      <c r="B8798" s="5">
        <v>21356</v>
      </c>
      <c r="G8798" s="5" t="s">
        <v>1232</v>
      </c>
      <c r="H8798" s="5">
        <v>50530</v>
      </c>
      <c r="I8798" s="7">
        <v>41789</v>
      </c>
      <c r="J8798" s="5" t="s">
        <v>1233</v>
      </c>
      <c r="K8798" s="6">
        <v>0</v>
      </c>
      <c r="L8798" s="6">
        <v>48.12</v>
      </c>
      <c r="M8798" s="6">
        <v>0</v>
      </c>
    </row>
    <row r="8799" spans="1:13">
      <c r="A8799" s="5">
        <v>101</v>
      </c>
      <c r="B8799" s="5">
        <v>21356</v>
      </c>
      <c r="G8799" s="5" t="s">
        <v>1232</v>
      </c>
      <c r="H8799" s="5">
        <v>10613</v>
      </c>
      <c r="I8799" s="7">
        <v>41803</v>
      </c>
      <c r="J8799" s="5" t="s">
        <v>1233</v>
      </c>
      <c r="K8799" s="6">
        <v>0</v>
      </c>
      <c r="L8799" s="6">
        <v>63.09</v>
      </c>
      <c r="M8799" s="6">
        <v>-63.09</v>
      </c>
    </row>
    <row r="8800" spans="1:13">
      <c r="A8800" s="5">
        <v>101</v>
      </c>
      <c r="B8800" s="5">
        <v>21356</v>
      </c>
      <c r="G8800" s="5" t="s">
        <v>1232</v>
      </c>
      <c r="H8800" s="5">
        <v>50613</v>
      </c>
      <c r="I8800" s="7">
        <v>41803</v>
      </c>
      <c r="J8800" s="5" t="s">
        <v>1233</v>
      </c>
      <c r="K8800" s="6">
        <v>0</v>
      </c>
      <c r="L8800" s="6">
        <v>48.12</v>
      </c>
      <c r="M8800" s="6">
        <v>-111.21</v>
      </c>
    </row>
    <row r="8801" spans="1:14">
      <c r="A8801" s="5">
        <v>101</v>
      </c>
      <c r="B8801" s="5">
        <v>21356</v>
      </c>
      <c r="G8801" s="5" t="s">
        <v>1242</v>
      </c>
      <c r="H8801" s="5">
        <v>75103</v>
      </c>
      <c r="I8801" s="7">
        <v>41816</v>
      </c>
      <c r="J8801" s="5" t="s">
        <v>1675</v>
      </c>
      <c r="K8801" s="6">
        <v>222.42</v>
      </c>
      <c r="L8801" s="6">
        <v>0</v>
      </c>
      <c r="M8801" s="6">
        <v>111.21</v>
      </c>
    </row>
    <row r="8802" spans="1:14">
      <c r="A8802" s="5">
        <v>101</v>
      </c>
      <c r="B8802" s="5">
        <v>21356</v>
      </c>
      <c r="G8802" s="5" t="s">
        <v>1232</v>
      </c>
      <c r="H8802" s="5">
        <v>10627</v>
      </c>
      <c r="I8802" s="7">
        <v>41817</v>
      </c>
      <c r="J8802" s="5" t="s">
        <v>1233</v>
      </c>
      <c r="K8802" s="6">
        <v>0</v>
      </c>
      <c r="L8802" s="6">
        <v>63.09</v>
      </c>
      <c r="M8802" s="6">
        <v>48.12</v>
      </c>
    </row>
    <row r="8803" spans="1:14">
      <c r="A8803" s="5">
        <v>101</v>
      </c>
      <c r="B8803" s="5">
        <v>21356</v>
      </c>
      <c r="G8803" s="5" t="s">
        <v>1232</v>
      </c>
      <c r="H8803" s="5">
        <v>50630</v>
      </c>
      <c r="I8803" s="7">
        <v>41820</v>
      </c>
      <c r="J8803" s="5" t="s">
        <v>1233</v>
      </c>
      <c r="K8803" s="6">
        <v>0</v>
      </c>
      <c r="L8803" s="6">
        <v>48.12</v>
      </c>
      <c r="M8803" s="6">
        <v>0</v>
      </c>
    </row>
    <row r="8804" spans="1:14">
      <c r="A8804" s="5">
        <v>101</v>
      </c>
      <c r="B8804" s="5">
        <v>21360</v>
      </c>
      <c r="G8804" s="5" t="s">
        <v>1242</v>
      </c>
      <c r="H8804" s="5">
        <v>69867</v>
      </c>
      <c r="I8804" s="7">
        <v>41466</v>
      </c>
      <c r="J8804" s="5" t="s">
        <v>1352</v>
      </c>
      <c r="K8804" s="6">
        <v>286.5</v>
      </c>
      <c r="L8804" s="6">
        <v>0</v>
      </c>
      <c r="M8804" s="6">
        <v>286.5</v>
      </c>
      <c r="N8804" s="5" t="s">
        <v>4344</v>
      </c>
    </row>
    <row r="8805" spans="1:14">
      <c r="A8805" s="5">
        <v>101</v>
      </c>
      <c r="B8805" s="5">
        <v>21360</v>
      </c>
      <c r="G8805" s="5" t="s">
        <v>1232</v>
      </c>
      <c r="H8805" s="5">
        <v>10712</v>
      </c>
      <c r="I8805" s="7">
        <v>41467</v>
      </c>
      <c r="J8805" s="5" t="s">
        <v>1233</v>
      </c>
      <c r="K8805" s="6">
        <v>0</v>
      </c>
      <c r="L8805" s="6">
        <v>4306.45</v>
      </c>
      <c r="M8805" s="6">
        <v>-4019.95</v>
      </c>
    </row>
    <row r="8806" spans="1:14">
      <c r="A8806" s="5">
        <v>101</v>
      </c>
      <c r="B8806" s="5">
        <v>21360</v>
      </c>
      <c r="G8806" s="5" t="s">
        <v>1232</v>
      </c>
      <c r="H8806" s="5">
        <v>50715</v>
      </c>
      <c r="I8806" s="7">
        <v>41470</v>
      </c>
      <c r="J8806" s="5" t="s">
        <v>1233</v>
      </c>
      <c r="K8806" s="6">
        <v>0</v>
      </c>
      <c r="L8806" s="6">
        <v>359.2</v>
      </c>
      <c r="M8806" s="6">
        <v>-4379.1499999999996</v>
      </c>
    </row>
    <row r="8807" spans="1:14">
      <c r="A8807" s="5">
        <v>101</v>
      </c>
      <c r="B8807" s="5">
        <v>21360</v>
      </c>
      <c r="G8807" s="5" t="s">
        <v>1242</v>
      </c>
      <c r="H8807" s="5">
        <v>69919</v>
      </c>
      <c r="I8807" s="7">
        <v>41470</v>
      </c>
      <c r="J8807" s="5" t="s">
        <v>1412</v>
      </c>
      <c r="K8807" s="6">
        <v>431.93</v>
      </c>
      <c r="L8807" s="6">
        <v>0</v>
      </c>
      <c r="M8807" s="6">
        <v>-3947.22</v>
      </c>
    </row>
    <row r="8808" spans="1:14">
      <c r="A8808" s="5">
        <v>101</v>
      </c>
      <c r="B8808" s="5">
        <v>21360</v>
      </c>
      <c r="G8808" s="5" t="s">
        <v>1242</v>
      </c>
      <c r="H8808" s="5">
        <v>69920</v>
      </c>
      <c r="I8808" s="7">
        <v>41470</v>
      </c>
      <c r="J8808" s="5" t="s">
        <v>1413</v>
      </c>
      <c r="K8808" s="6">
        <v>100</v>
      </c>
      <c r="L8808" s="6">
        <v>0</v>
      </c>
      <c r="M8808" s="6">
        <v>-3847.22</v>
      </c>
    </row>
    <row r="8809" spans="1:14">
      <c r="A8809" s="5">
        <v>101</v>
      </c>
      <c r="B8809" s="5">
        <v>21360</v>
      </c>
      <c r="G8809" s="5" t="s">
        <v>1242</v>
      </c>
      <c r="H8809" s="5">
        <v>69922</v>
      </c>
      <c r="I8809" s="7">
        <v>41470</v>
      </c>
      <c r="J8809" s="5" t="s">
        <v>1415</v>
      </c>
      <c r="K8809" s="6">
        <v>603</v>
      </c>
      <c r="L8809" s="6">
        <v>0</v>
      </c>
      <c r="M8809" s="6">
        <v>-3244.22</v>
      </c>
    </row>
    <row r="8810" spans="1:14">
      <c r="A8810" s="5">
        <v>101</v>
      </c>
      <c r="B8810" s="5">
        <v>21360</v>
      </c>
      <c r="G8810" s="5" t="s">
        <v>1242</v>
      </c>
      <c r="H8810" s="5">
        <v>69923</v>
      </c>
      <c r="I8810" s="7">
        <v>41470</v>
      </c>
      <c r="J8810" s="5" t="s">
        <v>1416</v>
      </c>
      <c r="K8810" s="6">
        <v>1337</v>
      </c>
      <c r="L8810" s="6">
        <v>0</v>
      </c>
      <c r="M8810" s="6">
        <v>-1907.22</v>
      </c>
    </row>
    <row r="8811" spans="1:14">
      <c r="A8811" s="5">
        <v>101</v>
      </c>
      <c r="B8811" s="5">
        <v>21360</v>
      </c>
      <c r="G8811" s="5" t="s">
        <v>1242</v>
      </c>
      <c r="H8811" s="5">
        <v>69929</v>
      </c>
      <c r="I8811" s="7">
        <v>41470</v>
      </c>
      <c r="J8811" s="5" t="s">
        <v>1352</v>
      </c>
      <c r="K8811" s="6">
        <v>286.5</v>
      </c>
      <c r="L8811" s="6">
        <v>0</v>
      </c>
      <c r="M8811" s="6">
        <v>-1620.72</v>
      </c>
    </row>
    <row r="8812" spans="1:14">
      <c r="A8812" s="5">
        <v>101</v>
      </c>
      <c r="B8812" s="5">
        <v>21360</v>
      </c>
      <c r="G8812" s="5" t="s">
        <v>1242</v>
      </c>
      <c r="H8812" s="5">
        <v>69931</v>
      </c>
      <c r="I8812" s="7">
        <v>41470</v>
      </c>
      <c r="J8812" s="5" t="s">
        <v>1418</v>
      </c>
      <c r="K8812" s="6">
        <v>270.14999999999998</v>
      </c>
      <c r="L8812" s="6">
        <v>0</v>
      </c>
      <c r="M8812" s="6">
        <v>-1350.57</v>
      </c>
    </row>
    <row r="8813" spans="1:14">
      <c r="A8813" s="5">
        <v>101</v>
      </c>
      <c r="B8813" s="5">
        <v>21360</v>
      </c>
      <c r="G8813" s="5" t="s">
        <v>1242</v>
      </c>
      <c r="H8813" s="5">
        <v>69934</v>
      </c>
      <c r="I8813" s="7">
        <v>41470</v>
      </c>
      <c r="J8813" s="5" t="s">
        <v>1421</v>
      </c>
      <c r="K8813" s="6">
        <v>412</v>
      </c>
      <c r="L8813" s="6">
        <v>0</v>
      </c>
      <c r="M8813" s="6">
        <v>-938.57</v>
      </c>
    </row>
    <row r="8814" spans="1:14">
      <c r="A8814" s="5">
        <v>101</v>
      </c>
      <c r="B8814" s="5">
        <v>21360</v>
      </c>
      <c r="G8814" s="5" t="s">
        <v>1242</v>
      </c>
      <c r="H8814" s="5">
        <v>69945</v>
      </c>
      <c r="I8814" s="7">
        <v>41470</v>
      </c>
      <c r="J8814" s="5" t="s">
        <v>1425</v>
      </c>
      <c r="K8814" s="6">
        <v>260.2</v>
      </c>
      <c r="L8814" s="6">
        <v>0</v>
      </c>
      <c r="M8814" s="6">
        <v>-678.37</v>
      </c>
    </row>
    <row r="8815" spans="1:14">
      <c r="A8815" s="5">
        <v>101</v>
      </c>
      <c r="B8815" s="5">
        <v>21360</v>
      </c>
      <c r="G8815" s="5" t="s">
        <v>1242</v>
      </c>
      <c r="H8815" s="5">
        <v>69946</v>
      </c>
      <c r="I8815" s="7">
        <v>41470</v>
      </c>
      <c r="J8815" s="5" t="s">
        <v>1426</v>
      </c>
      <c r="K8815" s="6">
        <v>331.5</v>
      </c>
      <c r="L8815" s="6">
        <v>0</v>
      </c>
      <c r="M8815" s="6">
        <v>-346.87</v>
      </c>
    </row>
    <row r="8816" spans="1:14">
      <c r="A8816" s="5">
        <v>101</v>
      </c>
      <c r="B8816" s="5">
        <v>21360</v>
      </c>
      <c r="G8816" s="5" t="s">
        <v>1242</v>
      </c>
      <c r="H8816" s="5">
        <v>69948</v>
      </c>
      <c r="I8816" s="7">
        <v>41470</v>
      </c>
      <c r="J8816" s="5" t="s">
        <v>1428</v>
      </c>
      <c r="K8816" s="6">
        <v>110.67</v>
      </c>
      <c r="L8816" s="6">
        <v>0</v>
      </c>
      <c r="M8816" s="6">
        <v>-236.2</v>
      </c>
    </row>
    <row r="8817" spans="1:13">
      <c r="A8817" s="5">
        <v>101</v>
      </c>
      <c r="B8817" s="5">
        <v>21360</v>
      </c>
      <c r="G8817" s="5" t="s">
        <v>1242</v>
      </c>
      <c r="H8817" s="5">
        <v>69950</v>
      </c>
      <c r="I8817" s="7">
        <v>41470</v>
      </c>
      <c r="J8817" s="5" t="s">
        <v>1430</v>
      </c>
      <c r="K8817" s="6">
        <v>236.2</v>
      </c>
      <c r="L8817" s="6">
        <v>0</v>
      </c>
      <c r="M8817" s="6">
        <v>0</v>
      </c>
    </row>
    <row r="8818" spans="1:13">
      <c r="A8818" s="5">
        <v>101</v>
      </c>
      <c r="B8818" s="5">
        <v>21360</v>
      </c>
      <c r="G8818" s="5" t="s">
        <v>1232</v>
      </c>
      <c r="H8818" s="5">
        <v>10726</v>
      </c>
      <c r="I8818" s="7">
        <v>41481</v>
      </c>
      <c r="J8818" s="5" t="s">
        <v>1233</v>
      </c>
      <c r="K8818" s="6">
        <v>0</v>
      </c>
      <c r="L8818" s="6">
        <v>4306.45</v>
      </c>
      <c r="M8818" s="6">
        <v>-4306.45</v>
      </c>
    </row>
    <row r="8819" spans="1:13">
      <c r="A8819" s="5">
        <v>101</v>
      </c>
      <c r="B8819" s="5">
        <v>21360</v>
      </c>
      <c r="G8819" s="5" t="s">
        <v>1232</v>
      </c>
      <c r="H8819" s="5">
        <v>50730</v>
      </c>
      <c r="I8819" s="7">
        <v>41485</v>
      </c>
      <c r="J8819" s="5" t="s">
        <v>1233</v>
      </c>
      <c r="K8819" s="6">
        <v>0</v>
      </c>
      <c r="L8819" s="6">
        <v>359.2</v>
      </c>
      <c r="M8819" s="6">
        <v>-4665.6499999999996</v>
      </c>
    </row>
    <row r="8820" spans="1:13">
      <c r="A8820" s="5">
        <v>101</v>
      </c>
      <c r="B8820" s="5">
        <v>21360</v>
      </c>
      <c r="G8820" s="5" t="s">
        <v>1242</v>
      </c>
      <c r="H8820" s="5">
        <v>70139</v>
      </c>
      <c r="I8820" s="7">
        <v>41487</v>
      </c>
      <c r="J8820" s="5" t="s">
        <v>1412</v>
      </c>
      <c r="K8820" s="6">
        <v>431.93</v>
      </c>
      <c r="L8820" s="6">
        <v>0</v>
      </c>
      <c r="M8820" s="6">
        <v>-4233.72</v>
      </c>
    </row>
    <row r="8821" spans="1:13">
      <c r="A8821" s="5">
        <v>101</v>
      </c>
      <c r="B8821" s="5">
        <v>21360</v>
      </c>
      <c r="G8821" s="5" t="s">
        <v>1242</v>
      </c>
      <c r="H8821" s="5">
        <v>70142</v>
      </c>
      <c r="I8821" s="7">
        <v>41487</v>
      </c>
      <c r="J8821" s="5" t="s">
        <v>1413</v>
      </c>
      <c r="K8821" s="6">
        <v>100</v>
      </c>
      <c r="L8821" s="6">
        <v>0</v>
      </c>
      <c r="M8821" s="6">
        <v>-4133.72</v>
      </c>
    </row>
    <row r="8822" spans="1:13">
      <c r="A8822" s="5">
        <v>101</v>
      </c>
      <c r="B8822" s="5">
        <v>21360</v>
      </c>
      <c r="G8822" s="5" t="s">
        <v>1242</v>
      </c>
      <c r="H8822" s="5">
        <v>70146</v>
      </c>
      <c r="I8822" s="7">
        <v>41487</v>
      </c>
      <c r="J8822" s="5" t="s">
        <v>1415</v>
      </c>
      <c r="K8822" s="6">
        <v>603</v>
      </c>
      <c r="L8822" s="6">
        <v>0</v>
      </c>
      <c r="M8822" s="6">
        <v>-3530.72</v>
      </c>
    </row>
    <row r="8823" spans="1:13">
      <c r="A8823" s="5">
        <v>101</v>
      </c>
      <c r="B8823" s="5">
        <v>21360</v>
      </c>
      <c r="G8823" s="5" t="s">
        <v>1242</v>
      </c>
      <c r="H8823" s="5">
        <v>70147</v>
      </c>
      <c r="I8823" s="7">
        <v>41487</v>
      </c>
      <c r="J8823" s="5" t="s">
        <v>1416</v>
      </c>
      <c r="K8823" s="6">
        <v>1337</v>
      </c>
      <c r="L8823" s="6">
        <v>0</v>
      </c>
      <c r="M8823" s="6">
        <v>-2193.7199999999998</v>
      </c>
    </row>
    <row r="8824" spans="1:13">
      <c r="A8824" s="5">
        <v>101</v>
      </c>
      <c r="B8824" s="5">
        <v>21360</v>
      </c>
      <c r="G8824" s="5" t="s">
        <v>1242</v>
      </c>
      <c r="H8824" s="5">
        <v>70175</v>
      </c>
      <c r="I8824" s="7">
        <v>41487</v>
      </c>
      <c r="J8824" s="5" t="s">
        <v>1418</v>
      </c>
      <c r="K8824" s="6">
        <v>270.14999999999998</v>
      </c>
      <c r="L8824" s="6">
        <v>0</v>
      </c>
      <c r="M8824" s="6">
        <v>-1923.57</v>
      </c>
    </row>
    <row r="8825" spans="1:13">
      <c r="A8825" s="5">
        <v>101</v>
      </c>
      <c r="B8825" s="5">
        <v>21360</v>
      </c>
      <c r="G8825" s="5" t="s">
        <v>1242</v>
      </c>
      <c r="H8825" s="5">
        <v>70186</v>
      </c>
      <c r="I8825" s="7">
        <v>41487</v>
      </c>
      <c r="J8825" s="5" t="s">
        <v>1421</v>
      </c>
      <c r="K8825" s="6">
        <v>412</v>
      </c>
      <c r="L8825" s="6">
        <v>0</v>
      </c>
      <c r="M8825" s="6">
        <v>-1511.57</v>
      </c>
    </row>
    <row r="8826" spans="1:13">
      <c r="A8826" s="5">
        <v>101</v>
      </c>
      <c r="B8826" s="5">
        <v>21360</v>
      </c>
      <c r="G8826" s="5" t="s">
        <v>1242</v>
      </c>
      <c r="H8826" s="5">
        <v>70192</v>
      </c>
      <c r="I8826" s="7">
        <v>41487</v>
      </c>
      <c r="J8826" s="5" t="s">
        <v>1425</v>
      </c>
      <c r="K8826" s="6">
        <v>260.2</v>
      </c>
      <c r="L8826" s="6">
        <v>0</v>
      </c>
      <c r="M8826" s="6">
        <v>-1251.3699999999999</v>
      </c>
    </row>
    <row r="8827" spans="1:13">
      <c r="A8827" s="5">
        <v>101</v>
      </c>
      <c r="B8827" s="5">
        <v>21360</v>
      </c>
      <c r="G8827" s="5" t="s">
        <v>1242</v>
      </c>
      <c r="H8827" s="5">
        <v>70194</v>
      </c>
      <c r="I8827" s="7">
        <v>41487</v>
      </c>
      <c r="J8827" s="5" t="s">
        <v>1426</v>
      </c>
      <c r="K8827" s="6">
        <v>904.5</v>
      </c>
      <c r="L8827" s="6">
        <v>0</v>
      </c>
      <c r="M8827" s="6">
        <v>-346.87</v>
      </c>
    </row>
    <row r="8828" spans="1:13">
      <c r="A8828" s="5">
        <v>101</v>
      </c>
      <c r="B8828" s="5">
        <v>21360</v>
      </c>
      <c r="G8828" s="5" t="s">
        <v>1242</v>
      </c>
      <c r="H8828" s="5">
        <v>70201</v>
      </c>
      <c r="I8828" s="7">
        <v>41487</v>
      </c>
      <c r="J8828" s="5" t="s">
        <v>1428</v>
      </c>
      <c r="K8828" s="6">
        <v>110.67</v>
      </c>
      <c r="L8828" s="6">
        <v>0</v>
      </c>
      <c r="M8828" s="6">
        <v>-236.2</v>
      </c>
    </row>
    <row r="8829" spans="1:13">
      <c r="A8829" s="5">
        <v>101</v>
      </c>
      <c r="B8829" s="5">
        <v>21360</v>
      </c>
      <c r="G8829" s="5" t="s">
        <v>1242</v>
      </c>
      <c r="H8829" s="5">
        <v>70214</v>
      </c>
      <c r="I8829" s="7">
        <v>41487</v>
      </c>
      <c r="J8829" s="5" t="s">
        <v>1430</v>
      </c>
      <c r="K8829" s="6">
        <v>236.2</v>
      </c>
      <c r="L8829" s="6">
        <v>0</v>
      </c>
      <c r="M8829" s="6">
        <v>0</v>
      </c>
    </row>
    <row r="8830" spans="1:13">
      <c r="A8830" s="5">
        <v>101</v>
      </c>
      <c r="B8830" s="5">
        <v>21360</v>
      </c>
      <c r="G8830" s="5" t="s">
        <v>1232</v>
      </c>
      <c r="H8830" s="5">
        <v>10809</v>
      </c>
      <c r="I8830" s="7">
        <v>41495</v>
      </c>
      <c r="J8830" s="5" t="s">
        <v>1233</v>
      </c>
      <c r="K8830" s="6">
        <v>0</v>
      </c>
      <c r="L8830" s="6">
        <v>3622.78</v>
      </c>
      <c r="M8830" s="6">
        <v>-3622.78</v>
      </c>
    </row>
    <row r="8831" spans="1:13">
      <c r="A8831" s="5">
        <v>101</v>
      </c>
      <c r="B8831" s="5">
        <v>21360</v>
      </c>
      <c r="G8831" s="5" t="s">
        <v>1232</v>
      </c>
      <c r="H8831" s="5">
        <v>50815</v>
      </c>
      <c r="I8831" s="7">
        <v>41501</v>
      </c>
      <c r="J8831" s="5" t="s">
        <v>1233</v>
      </c>
      <c r="K8831" s="6">
        <v>0</v>
      </c>
      <c r="L8831" s="6">
        <v>359.2</v>
      </c>
      <c r="M8831" s="6">
        <v>-3981.98</v>
      </c>
    </row>
    <row r="8832" spans="1:13">
      <c r="A8832" s="5">
        <v>101</v>
      </c>
      <c r="B8832" s="5">
        <v>21360</v>
      </c>
      <c r="G8832" s="5" t="s">
        <v>1242</v>
      </c>
      <c r="H8832" s="5">
        <v>70364</v>
      </c>
      <c r="I8832" s="7">
        <v>41501</v>
      </c>
      <c r="J8832" s="5" t="s">
        <v>1412</v>
      </c>
      <c r="K8832" s="6">
        <v>431.93</v>
      </c>
      <c r="L8832" s="6">
        <v>0</v>
      </c>
      <c r="M8832" s="6">
        <v>-3550.05</v>
      </c>
    </row>
    <row r="8833" spans="1:13">
      <c r="A8833" s="5">
        <v>101</v>
      </c>
      <c r="B8833" s="5">
        <v>21360</v>
      </c>
      <c r="G8833" s="5" t="s">
        <v>1242</v>
      </c>
      <c r="H8833" s="5">
        <v>70369</v>
      </c>
      <c r="I8833" s="7">
        <v>41501</v>
      </c>
      <c r="J8833" s="5" t="s">
        <v>1413</v>
      </c>
      <c r="K8833" s="6">
        <v>100</v>
      </c>
      <c r="L8833" s="6">
        <v>0</v>
      </c>
      <c r="M8833" s="6">
        <v>-3450.05</v>
      </c>
    </row>
    <row r="8834" spans="1:13">
      <c r="A8834" s="5">
        <v>101</v>
      </c>
      <c r="B8834" s="5">
        <v>21360</v>
      </c>
      <c r="G8834" s="5" t="s">
        <v>1242</v>
      </c>
      <c r="H8834" s="5">
        <v>70371</v>
      </c>
      <c r="I8834" s="7">
        <v>41501</v>
      </c>
      <c r="J8834" s="5" t="s">
        <v>1415</v>
      </c>
      <c r="K8834" s="6">
        <v>603</v>
      </c>
      <c r="L8834" s="6">
        <v>0</v>
      </c>
      <c r="M8834" s="6">
        <v>-2847.05</v>
      </c>
    </row>
    <row r="8835" spans="1:13">
      <c r="A8835" s="5">
        <v>101</v>
      </c>
      <c r="B8835" s="5">
        <v>21360</v>
      </c>
      <c r="G8835" s="5" t="s">
        <v>1242</v>
      </c>
      <c r="H8835" s="5">
        <v>70372</v>
      </c>
      <c r="I8835" s="7">
        <v>41501</v>
      </c>
      <c r="J8835" s="5" t="s">
        <v>1416</v>
      </c>
      <c r="K8835" s="6">
        <v>1337</v>
      </c>
      <c r="L8835" s="6">
        <v>0</v>
      </c>
      <c r="M8835" s="6">
        <v>-1510.05</v>
      </c>
    </row>
    <row r="8836" spans="1:13">
      <c r="A8836" s="5">
        <v>101</v>
      </c>
      <c r="B8836" s="5">
        <v>21360</v>
      </c>
      <c r="G8836" s="5" t="s">
        <v>1242</v>
      </c>
      <c r="H8836" s="5">
        <v>70389</v>
      </c>
      <c r="I8836" s="7">
        <v>41501</v>
      </c>
      <c r="J8836" s="5" t="s">
        <v>1418</v>
      </c>
      <c r="K8836" s="6">
        <v>270.14999999999998</v>
      </c>
      <c r="L8836" s="6">
        <v>0</v>
      </c>
      <c r="M8836" s="6">
        <v>-1239.9000000000001</v>
      </c>
    </row>
    <row r="8837" spans="1:13">
      <c r="A8837" s="5">
        <v>101</v>
      </c>
      <c r="B8837" s="5">
        <v>21360</v>
      </c>
      <c r="G8837" s="5" t="s">
        <v>1242</v>
      </c>
      <c r="H8837" s="5">
        <v>70401</v>
      </c>
      <c r="I8837" s="7">
        <v>41501</v>
      </c>
      <c r="J8837" s="5" t="s">
        <v>1421</v>
      </c>
      <c r="K8837" s="6">
        <v>412</v>
      </c>
      <c r="L8837" s="6">
        <v>0</v>
      </c>
      <c r="M8837" s="6">
        <v>-827.9</v>
      </c>
    </row>
    <row r="8838" spans="1:13">
      <c r="A8838" s="5">
        <v>101</v>
      </c>
      <c r="B8838" s="5">
        <v>21360</v>
      </c>
      <c r="G8838" s="5" t="s">
        <v>1242</v>
      </c>
      <c r="H8838" s="5">
        <v>70412</v>
      </c>
      <c r="I8838" s="7">
        <v>41501</v>
      </c>
      <c r="J8838" s="5" t="s">
        <v>1425</v>
      </c>
      <c r="K8838" s="6">
        <v>260.2</v>
      </c>
      <c r="L8838" s="6">
        <v>0</v>
      </c>
      <c r="M8838" s="6">
        <v>-567.70000000000005</v>
      </c>
    </row>
    <row r="8839" spans="1:13">
      <c r="A8839" s="5">
        <v>101</v>
      </c>
      <c r="B8839" s="5">
        <v>21360</v>
      </c>
      <c r="G8839" s="5" t="s">
        <v>1242</v>
      </c>
      <c r="H8839" s="5">
        <v>70414</v>
      </c>
      <c r="I8839" s="7">
        <v>41501</v>
      </c>
      <c r="J8839" s="5" t="s">
        <v>1426</v>
      </c>
      <c r="K8839" s="6">
        <v>331.5</v>
      </c>
      <c r="L8839" s="6">
        <v>0</v>
      </c>
      <c r="M8839" s="6">
        <v>-236.2</v>
      </c>
    </row>
    <row r="8840" spans="1:13">
      <c r="A8840" s="5">
        <v>101</v>
      </c>
      <c r="B8840" s="5">
        <v>21360</v>
      </c>
      <c r="G8840" s="5" t="s">
        <v>1242</v>
      </c>
      <c r="H8840" s="5">
        <v>70425</v>
      </c>
      <c r="I8840" s="7">
        <v>41501</v>
      </c>
      <c r="J8840" s="5" t="s">
        <v>1430</v>
      </c>
      <c r="K8840" s="6">
        <v>236.2</v>
      </c>
      <c r="L8840" s="6">
        <v>0</v>
      </c>
      <c r="M8840" s="6">
        <v>0</v>
      </c>
    </row>
    <row r="8841" spans="1:13">
      <c r="A8841" s="5">
        <v>101</v>
      </c>
      <c r="B8841" s="5">
        <v>21360</v>
      </c>
      <c r="G8841" s="5" t="s">
        <v>1232</v>
      </c>
      <c r="H8841" s="5">
        <v>10823</v>
      </c>
      <c r="I8841" s="7">
        <v>41509</v>
      </c>
      <c r="J8841" s="5" t="s">
        <v>1233</v>
      </c>
      <c r="K8841" s="6">
        <v>0</v>
      </c>
      <c r="L8841" s="6">
        <v>4195.78</v>
      </c>
      <c r="M8841" s="6">
        <v>-4195.78</v>
      </c>
    </row>
    <row r="8842" spans="1:13">
      <c r="A8842" s="5">
        <v>101</v>
      </c>
      <c r="B8842" s="5">
        <v>21360</v>
      </c>
      <c r="G8842" s="5" t="s">
        <v>1242</v>
      </c>
      <c r="H8842" s="5">
        <v>70754</v>
      </c>
      <c r="I8842" s="7">
        <v>41513</v>
      </c>
      <c r="J8842" s="5" t="s">
        <v>1958</v>
      </c>
      <c r="K8842" s="6">
        <v>270.14999999999998</v>
      </c>
      <c r="L8842" s="6">
        <v>0</v>
      </c>
      <c r="M8842" s="6">
        <v>-3925.63</v>
      </c>
    </row>
    <row r="8843" spans="1:13">
      <c r="A8843" s="5">
        <v>101</v>
      </c>
      <c r="B8843" s="5">
        <v>21360</v>
      </c>
      <c r="G8843" s="5" t="s">
        <v>1242</v>
      </c>
      <c r="H8843" s="5">
        <v>70770</v>
      </c>
      <c r="I8843" s="7">
        <v>41515</v>
      </c>
      <c r="J8843" s="5" t="s">
        <v>1412</v>
      </c>
      <c r="K8843" s="6">
        <v>431.93</v>
      </c>
      <c r="L8843" s="6">
        <v>0</v>
      </c>
      <c r="M8843" s="6">
        <v>-3493.7</v>
      </c>
    </row>
    <row r="8844" spans="1:13">
      <c r="A8844" s="5">
        <v>101</v>
      </c>
      <c r="B8844" s="5">
        <v>21360</v>
      </c>
      <c r="G8844" s="5" t="s">
        <v>1242</v>
      </c>
      <c r="H8844" s="5">
        <v>70771</v>
      </c>
      <c r="I8844" s="7">
        <v>41515</v>
      </c>
      <c r="J8844" s="5" t="s">
        <v>1413</v>
      </c>
      <c r="K8844" s="6">
        <v>100</v>
      </c>
      <c r="L8844" s="6">
        <v>0</v>
      </c>
      <c r="M8844" s="6">
        <v>-3393.7</v>
      </c>
    </row>
    <row r="8845" spans="1:13">
      <c r="A8845" s="5">
        <v>101</v>
      </c>
      <c r="B8845" s="5">
        <v>21360</v>
      </c>
      <c r="G8845" s="5" t="s">
        <v>1242</v>
      </c>
      <c r="H8845" s="5">
        <v>70772</v>
      </c>
      <c r="I8845" s="7">
        <v>41515</v>
      </c>
      <c r="J8845" s="5" t="s">
        <v>1415</v>
      </c>
      <c r="K8845" s="6">
        <v>603</v>
      </c>
      <c r="L8845" s="6">
        <v>0</v>
      </c>
      <c r="M8845" s="6">
        <v>-2790.7</v>
      </c>
    </row>
    <row r="8846" spans="1:13">
      <c r="A8846" s="5">
        <v>101</v>
      </c>
      <c r="B8846" s="5">
        <v>21360</v>
      </c>
      <c r="G8846" s="5" t="s">
        <v>1242</v>
      </c>
      <c r="H8846" s="5">
        <v>70773</v>
      </c>
      <c r="I8846" s="7">
        <v>41515</v>
      </c>
      <c r="J8846" s="5" t="s">
        <v>1416</v>
      </c>
      <c r="K8846" s="6">
        <v>1337</v>
      </c>
      <c r="L8846" s="6">
        <v>0</v>
      </c>
      <c r="M8846" s="6">
        <v>-1453.7</v>
      </c>
    </row>
    <row r="8847" spans="1:13">
      <c r="A8847" s="5">
        <v>101</v>
      </c>
      <c r="B8847" s="5">
        <v>21360</v>
      </c>
      <c r="G8847" s="5" t="s">
        <v>1242</v>
      </c>
      <c r="H8847" s="5">
        <v>70779</v>
      </c>
      <c r="I8847" s="7">
        <v>41515</v>
      </c>
      <c r="J8847" s="5" t="s">
        <v>1421</v>
      </c>
      <c r="K8847" s="6">
        <v>412</v>
      </c>
      <c r="L8847" s="6">
        <v>0</v>
      </c>
      <c r="M8847" s="6">
        <v>-1041.7</v>
      </c>
    </row>
    <row r="8848" spans="1:13">
      <c r="A8848" s="5">
        <v>101</v>
      </c>
      <c r="B8848" s="5">
        <v>21360</v>
      </c>
      <c r="G8848" s="5" t="s">
        <v>1242</v>
      </c>
      <c r="H8848" s="5">
        <v>70781</v>
      </c>
      <c r="I8848" s="7">
        <v>41515</v>
      </c>
      <c r="J8848" s="5" t="s">
        <v>1425</v>
      </c>
      <c r="K8848" s="6">
        <v>260.2</v>
      </c>
      <c r="L8848" s="6">
        <v>0</v>
      </c>
      <c r="M8848" s="6">
        <v>-781.5</v>
      </c>
    </row>
    <row r="8849" spans="1:13">
      <c r="A8849" s="5">
        <v>101</v>
      </c>
      <c r="B8849" s="5">
        <v>21360</v>
      </c>
      <c r="G8849" s="5" t="s">
        <v>1242</v>
      </c>
      <c r="H8849" s="5">
        <v>70784</v>
      </c>
      <c r="I8849" s="7">
        <v>41515</v>
      </c>
      <c r="J8849" s="5" t="s">
        <v>1426</v>
      </c>
      <c r="K8849" s="6">
        <v>904.5</v>
      </c>
      <c r="L8849" s="6">
        <v>0</v>
      </c>
      <c r="M8849" s="6">
        <v>123</v>
      </c>
    </row>
    <row r="8850" spans="1:13">
      <c r="A8850" s="5">
        <v>101</v>
      </c>
      <c r="B8850" s="5">
        <v>21360</v>
      </c>
      <c r="G8850" s="5" t="s">
        <v>1242</v>
      </c>
      <c r="H8850" s="5">
        <v>70787</v>
      </c>
      <c r="I8850" s="7">
        <v>41515</v>
      </c>
      <c r="J8850" s="5" t="s">
        <v>1430</v>
      </c>
      <c r="K8850" s="6">
        <v>236.2</v>
      </c>
      <c r="L8850" s="6">
        <v>0</v>
      </c>
      <c r="M8850" s="6">
        <v>359.2</v>
      </c>
    </row>
    <row r="8851" spans="1:13">
      <c r="A8851" s="5">
        <v>101</v>
      </c>
      <c r="B8851" s="5">
        <v>21360</v>
      </c>
      <c r="G8851" s="5" t="s">
        <v>1232</v>
      </c>
      <c r="H8851" s="5">
        <v>50830</v>
      </c>
      <c r="I8851" s="7">
        <v>41516</v>
      </c>
      <c r="J8851" s="5" t="s">
        <v>1233</v>
      </c>
      <c r="K8851" s="6">
        <v>0</v>
      </c>
      <c r="L8851" s="6">
        <v>359.2</v>
      </c>
      <c r="M8851" s="6">
        <v>0</v>
      </c>
    </row>
    <row r="8852" spans="1:13">
      <c r="A8852" s="5">
        <v>101</v>
      </c>
      <c r="B8852" s="5">
        <v>21360</v>
      </c>
      <c r="G8852" s="5" t="s">
        <v>1232</v>
      </c>
      <c r="H8852" s="5">
        <v>10906</v>
      </c>
      <c r="I8852" s="7">
        <v>41523</v>
      </c>
      <c r="J8852" s="5" t="s">
        <v>1233</v>
      </c>
      <c r="K8852" s="6">
        <v>0</v>
      </c>
      <c r="L8852" s="6">
        <v>3784.31</v>
      </c>
      <c r="M8852" s="6">
        <v>-3784.31</v>
      </c>
    </row>
    <row r="8853" spans="1:13">
      <c r="A8853" s="5">
        <v>101</v>
      </c>
      <c r="B8853" s="5">
        <v>21360</v>
      </c>
      <c r="G8853" s="5" t="s">
        <v>1242</v>
      </c>
      <c r="H8853" s="5">
        <v>70855</v>
      </c>
      <c r="I8853" s="7">
        <v>41523</v>
      </c>
      <c r="J8853" s="5" t="s">
        <v>1958</v>
      </c>
      <c r="K8853" s="6">
        <v>270.14999999999998</v>
      </c>
      <c r="L8853" s="6">
        <v>0</v>
      </c>
      <c r="M8853" s="6">
        <v>-3514.16</v>
      </c>
    </row>
    <row r="8854" spans="1:13">
      <c r="A8854" s="5">
        <v>101</v>
      </c>
      <c r="B8854" s="5">
        <v>21360</v>
      </c>
      <c r="G8854" s="5" t="s">
        <v>1242</v>
      </c>
      <c r="H8854" s="5">
        <v>70879</v>
      </c>
      <c r="I8854" s="7">
        <v>41529</v>
      </c>
      <c r="J8854" s="5" t="s">
        <v>2073</v>
      </c>
      <c r="K8854" s="6">
        <v>161.53</v>
      </c>
      <c r="L8854" s="6">
        <v>0</v>
      </c>
      <c r="M8854" s="6">
        <v>-3352.63</v>
      </c>
    </row>
    <row r="8855" spans="1:13">
      <c r="A8855" s="5">
        <v>101</v>
      </c>
      <c r="B8855" s="5">
        <v>21360</v>
      </c>
      <c r="G8855" s="5" t="s">
        <v>1232</v>
      </c>
      <c r="H8855" s="5">
        <v>50913</v>
      </c>
      <c r="I8855" s="7">
        <v>41530</v>
      </c>
      <c r="J8855" s="5" t="s">
        <v>1233</v>
      </c>
      <c r="K8855" s="6">
        <v>0</v>
      </c>
      <c r="L8855" s="6">
        <v>359.2</v>
      </c>
      <c r="M8855" s="6">
        <v>-3711.83</v>
      </c>
    </row>
    <row r="8856" spans="1:13">
      <c r="A8856" s="5">
        <v>101</v>
      </c>
      <c r="B8856" s="5">
        <v>21360</v>
      </c>
      <c r="G8856" s="5" t="s">
        <v>1242</v>
      </c>
      <c r="H8856" s="5">
        <v>70956</v>
      </c>
      <c r="I8856" s="7">
        <v>41530</v>
      </c>
      <c r="J8856" s="5" t="s">
        <v>1412</v>
      </c>
      <c r="K8856" s="6">
        <v>431.93</v>
      </c>
      <c r="L8856" s="6">
        <v>0</v>
      </c>
      <c r="M8856" s="6">
        <v>-3279.9</v>
      </c>
    </row>
    <row r="8857" spans="1:13">
      <c r="A8857" s="5">
        <v>101</v>
      </c>
      <c r="B8857" s="5">
        <v>21360</v>
      </c>
      <c r="G8857" s="5" t="s">
        <v>1242</v>
      </c>
      <c r="H8857" s="5">
        <v>70957</v>
      </c>
      <c r="I8857" s="7">
        <v>41530</v>
      </c>
      <c r="J8857" s="5" t="s">
        <v>1413</v>
      </c>
      <c r="K8857" s="6">
        <v>100</v>
      </c>
      <c r="L8857" s="6">
        <v>0</v>
      </c>
      <c r="M8857" s="6">
        <v>-3179.9</v>
      </c>
    </row>
    <row r="8858" spans="1:13">
      <c r="A8858" s="5">
        <v>101</v>
      </c>
      <c r="B8858" s="5">
        <v>21360</v>
      </c>
      <c r="G8858" s="5" t="s">
        <v>1242</v>
      </c>
      <c r="H8858" s="5">
        <v>70958</v>
      </c>
      <c r="I8858" s="7">
        <v>41530</v>
      </c>
      <c r="J8858" s="5" t="s">
        <v>1415</v>
      </c>
      <c r="K8858" s="6">
        <v>603</v>
      </c>
      <c r="L8858" s="6">
        <v>0</v>
      </c>
      <c r="M8858" s="6">
        <v>-2576.9</v>
      </c>
    </row>
    <row r="8859" spans="1:13">
      <c r="A8859" s="5">
        <v>101</v>
      </c>
      <c r="B8859" s="5">
        <v>21360</v>
      </c>
      <c r="G8859" s="5" t="s">
        <v>1242</v>
      </c>
      <c r="H8859" s="5">
        <v>70959</v>
      </c>
      <c r="I8859" s="7">
        <v>41530</v>
      </c>
      <c r="J8859" s="5" t="s">
        <v>1416</v>
      </c>
      <c r="K8859" s="6">
        <v>1337</v>
      </c>
      <c r="L8859" s="6">
        <v>0</v>
      </c>
      <c r="M8859" s="6">
        <v>-1239.9000000000001</v>
      </c>
    </row>
    <row r="8860" spans="1:13">
      <c r="A8860" s="5">
        <v>101</v>
      </c>
      <c r="B8860" s="5">
        <v>21360</v>
      </c>
      <c r="G8860" s="5" t="s">
        <v>1242</v>
      </c>
      <c r="H8860" s="5">
        <v>70961</v>
      </c>
      <c r="I8860" s="7">
        <v>41530</v>
      </c>
      <c r="J8860" s="5" t="s">
        <v>1421</v>
      </c>
      <c r="K8860" s="6">
        <v>412</v>
      </c>
      <c r="L8860" s="6">
        <v>0</v>
      </c>
      <c r="M8860" s="6">
        <v>-827.9</v>
      </c>
    </row>
    <row r="8861" spans="1:13">
      <c r="A8861" s="5">
        <v>101</v>
      </c>
      <c r="B8861" s="5">
        <v>21360</v>
      </c>
      <c r="G8861" s="5" t="s">
        <v>1242</v>
      </c>
      <c r="H8861" s="5">
        <v>70962</v>
      </c>
      <c r="I8861" s="7">
        <v>41530</v>
      </c>
      <c r="J8861" s="5" t="s">
        <v>1425</v>
      </c>
      <c r="K8861" s="6">
        <v>260.2</v>
      </c>
      <c r="L8861" s="6">
        <v>0</v>
      </c>
      <c r="M8861" s="6">
        <v>-567.70000000000005</v>
      </c>
    </row>
    <row r="8862" spans="1:13">
      <c r="A8862" s="5">
        <v>101</v>
      </c>
      <c r="B8862" s="5">
        <v>21360</v>
      </c>
      <c r="G8862" s="5" t="s">
        <v>1242</v>
      </c>
      <c r="H8862" s="5">
        <v>70963</v>
      </c>
      <c r="I8862" s="7">
        <v>41530</v>
      </c>
      <c r="J8862" s="5" t="s">
        <v>1426</v>
      </c>
      <c r="K8862" s="6">
        <v>331.5</v>
      </c>
      <c r="L8862" s="6">
        <v>0</v>
      </c>
      <c r="M8862" s="6">
        <v>-236.2</v>
      </c>
    </row>
    <row r="8863" spans="1:13">
      <c r="A8863" s="5">
        <v>101</v>
      </c>
      <c r="B8863" s="5">
        <v>21360</v>
      </c>
      <c r="G8863" s="5" t="s">
        <v>1242</v>
      </c>
      <c r="H8863" s="5">
        <v>70964</v>
      </c>
      <c r="I8863" s="7">
        <v>41530</v>
      </c>
      <c r="J8863" s="5" t="s">
        <v>1430</v>
      </c>
      <c r="K8863" s="6">
        <v>236.2</v>
      </c>
      <c r="L8863" s="6">
        <v>0</v>
      </c>
      <c r="M8863" s="6">
        <v>0</v>
      </c>
    </row>
    <row r="8864" spans="1:13">
      <c r="A8864" s="5">
        <v>101</v>
      </c>
      <c r="B8864" s="5">
        <v>21360</v>
      </c>
      <c r="G8864" s="5" t="s">
        <v>1232</v>
      </c>
      <c r="H8864" s="5">
        <v>10920</v>
      </c>
      <c r="I8864" s="7">
        <v>41537</v>
      </c>
      <c r="J8864" s="5" t="s">
        <v>1233</v>
      </c>
      <c r="K8864" s="6">
        <v>0</v>
      </c>
      <c r="L8864" s="6">
        <v>3925.63</v>
      </c>
      <c r="M8864" s="6">
        <v>-3925.63</v>
      </c>
    </row>
    <row r="8865" spans="1:13">
      <c r="A8865" s="5">
        <v>101</v>
      </c>
      <c r="B8865" s="5">
        <v>21360</v>
      </c>
      <c r="G8865" s="5" t="s">
        <v>1242</v>
      </c>
      <c r="H8865" s="5">
        <v>71136</v>
      </c>
      <c r="I8865" s="7">
        <v>41543</v>
      </c>
      <c r="J8865" s="5" t="s">
        <v>1412</v>
      </c>
      <c r="K8865" s="6">
        <v>431.93</v>
      </c>
      <c r="L8865" s="6">
        <v>0</v>
      </c>
      <c r="M8865" s="6">
        <v>-3493.7</v>
      </c>
    </row>
    <row r="8866" spans="1:13">
      <c r="A8866" s="5">
        <v>101</v>
      </c>
      <c r="B8866" s="5">
        <v>21360</v>
      </c>
      <c r="G8866" s="5" t="s">
        <v>1242</v>
      </c>
      <c r="H8866" s="5">
        <v>71137</v>
      </c>
      <c r="I8866" s="7">
        <v>41543</v>
      </c>
      <c r="J8866" s="5" t="s">
        <v>1413</v>
      </c>
      <c r="K8866" s="6">
        <v>100</v>
      </c>
      <c r="L8866" s="6">
        <v>0</v>
      </c>
      <c r="M8866" s="6">
        <v>-3393.7</v>
      </c>
    </row>
    <row r="8867" spans="1:13">
      <c r="A8867" s="5">
        <v>101</v>
      </c>
      <c r="B8867" s="5">
        <v>21360</v>
      </c>
      <c r="G8867" s="5" t="s">
        <v>1242</v>
      </c>
      <c r="H8867" s="5">
        <v>71138</v>
      </c>
      <c r="I8867" s="7">
        <v>41543</v>
      </c>
      <c r="J8867" s="5" t="s">
        <v>1415</v>
      </c>
      <c r="K8867" s="6">
        <v>603</v>
      </c>
      <c r="L8867" s="6">
        <v>0</v>
      </c>
      <c r="M8867" s="6">
        <v>-2790.7</v>
      </c>
    </row>
    <row r="8868" spans="1:13">
      <c r="A8868" s="5">
        <v>101</v>
      </c>
      <c r="B8868" s="5">
        <v>21360</v>
      </c>
      <c r="G8868" s="5" t="s">
        <v>1242</v>
      </c>
      <c r="H8868" s="5">
        <v>71139</v>
      </c>
      <c r="I8868" s="7">
        <v>41543</v>
      </c>
      <c r="J8868" s="5" t="s">
        <v>1416</v>
      </c>
      <c r="K8868" s="6">
        <v>1337</v>
      </c>
      <c r="L8868" s="6">
        <v>0</v>
      </c>
      <c r="M8868" s="6">
        <v>-1453.7</v>
      </c>
    </row>
    <row r="8869" spans="1:13">
      <c r="A8869" s="5">
        <v>101</v>
      </c>
      <c r="B8869" s="5">
        <v>21360</v>
      </c>
      <c r="G8869" s="5" t="s">
        <v>1242</v>
      </c>
      <c r="H8869" s="5">
        <v>71142</v>
      </c>
      <c r="I8869" s="7">
        <v>41543</v>
      </c>
      <c r="J8869" s="5" t="s">
        <v>1421</v>
      </c>
      <c r="K8869" s="6">
        <v>412</v>
      </c>
      <c r="L8869" s="6">
        <v>0</v>
      </c>
      <c r="M8869" s="6">
        <v>-1041.7</v>
      </c>
    </row>
    <row r="8870" spans="1:13">
      <c r="A8870" s="5">
        <v>101</v>
      </c>
      <c r="B8870" s="5">
        <v>21360</v>
      </c>
      <c r="G8870" s="5" t="s">
        <v>1242</v>
      </c>
      <c r="H8870" s="5">
        <v>71143</v>
      </c>
      <c r="I8870" s="7">
        <v>41543</v>
      </c>
      <c r="J8870" s="5" t="s">
        <v>1425</v>
      </c>
      <c r="K8870" s="6">
        <v>260.2</v>
      </c>
      <c r="L8870" s="6">
        <v>0</v>
      </c>
      <c r="M8870" s="6">
        <v>-781.5</v>
      </c>
    </row>
    <row r="8871" spans="1:13">
      <c r="A8871" s="5">
        <v>101</v>
      </c>
      <c r="B8871" s="5">
        <v>21360</v>
      </c>
      <c r="G8871" s="5" t="s">
        <v>1242</v>
      </c>
      <c r="H8871" s="5">
        <v>71144</v>
      </c>
      <c r="I8871" s="7">
        <v>41543</v>
      </c>
      <c r="J8871" s="5" t="s">
        <v>1426</v>
      </c>
      <c r="K8871" s="6">
        <v>140</v>
      </c>
      <c r="L8871" s="6">
        <v>0</v>
      </c>
      <c r="M8871" s="6">
        <v>-641.5</v>
      </c>
    </row>
    <row r="8872" spans="1:13">
      <c r="A8872" s="5">
        <v>101</v>
      </c>
      <c r="B8872" s="5">
        <v>21360</v>
      </c>
      <c r="G8872" s="5" t="s">
        <v>1242</v>
      </c>
      <c r="H8872" s="5">
        <v>71145</v>
      </c>
      <c r="I8872" s="7">
        <v>41543</v>
      </c>
      <c r="J8872" s="5" t="s">
        <v>2202</v>
      </c>
      <c r="K8872" s="6">
        <v>764.5</v>
      </c>
      <c r="L8872" s="6">
        <v>0</v>
      </c>
      <c r="M8872" s="6">
        <v>123</v>
      </c>
    </row>
    <row r="8873" spans="1:13">
      <c r="A8873" s="5">
        <v>101</v>
      </c>
      <c r="B8873" s="5">
        <v>21360</v>
      </c>
      <c r="G8873" s="5" t="s">
        <v>1242</v>
      </c>
      <c r="H8873" s="5">
        <v>71146</v>
      </c>
      <c r="I8873" s="7">
        <v>41543</v>
      </c>
      <c r="J8873" s="5" t="s">
        <v>1430</v>
      </c>
      <c r="K8873" s="6">
        <v>236.2</v>
      </c>
      <c r="L8873" s="6">
        <v>0</v>
      </c>
      <c r="M8873" s="6">
        <v>359.2</v>
      </c>
    </row>
    <row r="8874" spans="1:13">
      <c r="A8874" s="5">
        <v>101</v>
      </c>
      <c r="B8874" s="5">
        <v>21360</v>
      </c>
      <c r="G8874" s="5" t="s">
        <v>1232</v>
      </c>
      <c r="H8874" s="5">
        <v>50930</v>
      </c>
      <c r="I8874" s="7">
        <v>41547</v>
      </c>
      <c r="J8874" s="5" t="s">
        <v>1233</v>
      </c>
      <c r="K8874" s="6">
        <v>0</v>
      </c>
      <c r="L8874" s="6">
        <v>359.2</v>
      </c>
      <c r="M8874" s="6">
        <v>0</v>
      </c>
    </row>
    <row r="8875" spans="1:13">
      <c r="A8875" s="5">
        <v>101</v>
      </c>
      <c r="B8875" s="5">
        <v>21360</v>
      </c>
      <c r="G8875" s="5" t="s">
        <v>1232</v>
      </c>
      <c r="H8875" s="5">
        <v>11004</v>
      </c>
      <c r="I8875" s="7">
        <v>41551</v>
      </c>
      <c r="J8875" s="5" t="s">
        <v>1233</v>
      </c>
      <c r="K8875" s="6">
        <v>0</v>
      </c>
      <c r="L8875" s="6">
        <v>3352.63</v>
      </c>
      <c r="M8875" s="6">
        <v>-3352.63</v>
      </c>
    </row>
    <row r="8876" spans="1:13">
      <c r="A8876" s="5">
        <v>101</v>
      </c>
      <c r="B8876" s="5">
        <v>21360</v>
      </c>
      <c r="G8876" s="5" t="s">
        <v>1242</v>
      </c>
      <c r="H8876" s="5">
        <v>71240</v>
      </c>
      <c r="I8876" s="7">
        <v>41557</v>
      </c>
      <c r="J8876" s="5" t="s">
        <v>1412</v>
      </c>
      <c r="K8876" s="6">
        <v>262.93</v>
      </c>
      <c r="L8876" s="6">
        <v>0</v>
      </c>
      <c r="M8876" s="6">
        <v>-3089.7</v>
      </c>
    </row>
    <row r="8877" spans="1:13">
      <c r="A8877" s="5">
        <v>101</v>
      </c>
      <c r="B8877" s="5">
        <v>21360</v>
      </c>
      <c r="G8877" s="5" t="s">
        <v>1242</v>
      </c>
      <c r="H8877" s="5">
        <v>71244</v>
      </c>
      <c r="I8877" s="7">
        <v>41557</v>
      </c>
      <c r="J8877" s="5" t="s">
        <v>1413</v>
      </c>
      <c r="K8877" s="6">
        <v>100</v>
      </c>
      <c r="L8877" s="6">
        <v>0</v>
      </c>
      <c r="M8877" s="6">
        <v>-2989.7</v>
      </c>
    </row>
    <row r="8878" spans="1:13">
      <c r="A8878" s="5">
        <v>101</v>
      </c>
      <c r="B8878" s="5">
        <v>21360</v>
      </c>
      <c r="G8878" s="5" t="s">
        <v>1242</v>
      </c>
      <c r="H8878" s="5">
        <v>71246</v>
      </c>
      <c r="I8878" s="7">
        <v>41557</v>
      </c>
      <c r="J8878" s="5" t="s">
        <v>1415</v>
      </c>
      <c r="K8878" s="6">
        <v>603</v>
      </c>
      <c r="L8878" s="6">
        <v>0</v>
      </c>
      <c r="M8878" s="6">
        <v>-2386.6999999999998</v>
      </c>
    </row>
    <row r="8879" spans="1:13">
      <c r="A8879" s="5">
        <v>101</v>
      </c>
      <c r="B8879" s="5">
        <v>21360</v>
      </c>
      <c r="G8879" s="5" t="s">
        <v>1242</v>
      </c>
      <c r="H8879" s="5">
        <v>71247</v>
      </c>
      <c r="I8879" s="7">
        <v>41557</v>
      </c>
      <c r="J8879" s="5" t="s">
        <v>1416</v>
      </c>
      <c r="K8879" s="6">
        <v>1337</v>
      </c>
      <c r="L8879" s="6">
        <v>0</v>
      </c>
      <c r="M8879" s="6">
        <v>-1049.7</v>
      </c>
    </row>
    <row r="8880" spans="1:13">
      <c r="A8880" s="5">
        <v>101</v>
      </c>
      <c r="B8880" s="5">
        <v>21360</v>
      </c>
      <c r="G8880" s="5" t="s">
        <v>1242</v>
      </c>
      <c r="H8880" s="5">
        <v>71300</v>
      </c>
      <c r="I8880" s="7">
        <v>41557</v>
      </c>
      <c r="J8880" s="5" t="s">
        <v>1421</v>
      </c>
      <c r="K8880" s="6">
        <v>412</v>
      </c>
      <c r="L8880" s="6">
        <v>0</v>
      </c>
      <c r="M8880" s="6">
        <v>-637.70000000000005</v>
      </c>
    </row>
    <row r="8881" spans="1:13">
      <c r="A8881" s="5">
        <v>101</v>
      </c>
      <c r="B8881" s="5">
        <v>21360</v>
      </c>
      <c r="G8881" s="5" t="s">
        <v>1242</v>
      </c>
      <c r="H8881" s="5">
        <v>71313</v>
      </c>
      <c r="I8881" s="7">
        <v>41557</v>
      </c>
      <c r="J8881" s="5" t="s">
        <v>1425</v>
      </c>
      <c r="K8881" s="6">
        <v>70</v>
      </c>
      <c r="L8881" s="6">
        <v>0</v>
      </c>
      <c r="M8881" s="6">
        <v>-567.70000000000005</v>
      </c>
    </row>
    <row r="8882" spans="1:13">
      <c r="A8882" s="5">
        <v>101</v>
      </c>
      <c r="B8882" s="5">
        <v>21360</v>
      </c>
      <c r="G8882" s="5" t="s">
        <v>1242</v>
      </c>
      <c r="H8882" s="5">
        <v>71317</v>
      </c>
      <c r="I8882" s="7">
        <v>41557</v>
      </c>
      <c r="J8882" s="5" t="s">
        <v>1426</v>
      </c>
      <c r="K8882" s="6">
        <v>274</v>
      </c>
      <c r="L8882" s="6">
        <v>0</v>
      </c>
      <c r="M8882" s="6">
        <v>-293.7</v>
      </c>
    </row>
    <row r="8883" spans="1:13">
      <c r="A8883" s="5">
        <v>101</v>
      </c>
      <c r="B8883" s="5">
        <v>21360</v>
      </c>
      <c r="G8883" s="5" t="s">
        <v>1242</v>
      </c>
      <c r="H8883" s="5">
        <v>71323</v>
      </c>
      <c r="I8883" s="7">
        <v>41557</v>
      </c>
      <c r="J8883" s="5" t="s">
        <v>2202</v>
      </c>
      <c r="K8883" s="6">
        <v>57.5</v>
      </c>
      <c r="L8883" s="6">
        <v>0</v>
      </c>
      <c r="M8883" s="6">
        <v>-236.2</v>
      </c>
    </row>
    <row r="8884" spans="1:13">
      <c r="A8884" s="5">
        <v>101</v>
      </c>
      <c r="B8884" s="5">
        <v>21360</v>
      </c>
      <c r="G8884" s="5" t="s">
        <v>1242</v>
      </c>
      <c r="H8884" s="5">
        <v>71337</v>
      </c>
      <c r="I8884" s="7">
        <v>41557</v>
      </c>
      <c r="J8884" s="5" t="s">
        <v>1430</v>
      </c>
      <c r="K8884" s="6">
        <v>236.2</v>
      </c>
      <c r="L8884" s="6">
        <v>0</v>
      </c>
      <c r="M8884" s="6">
        <v>0</v>
      </c>
    </row>
    <row r="8885" spans="1:13">
      <c r="A8885" s="5">
        <v>101</v>
      </c>
      <c r="B8885" s="5">
        <v>21360</v>
      </c>
      <c r="G8885" s="5" t="s">
        <v>1232</v>
      </c>
      <c r="H8885" s="5">
        <v>51015</v>
      </c>
      <c r="I8885" s="7">
        <v>41562</v>
      </c>
      <c r="J8885" s="5" t="s">
        <v>1233</v>
      </c>
      <c r="K8885" s="6">
        <v>0</v>
      </c>
      <c r="L8885" s="6">
        <v>359.2</v>
      </c>
      <c r="M8885" s="6">
        <v>-359.2</v>
      </c>
    </row>
    <row r="8886" spans="1:13">
      <c r="A8886" s="5">
        <v>101</v>
      </c>
      <c r="B8886" s="5">
        <v>21360</v>
      </c>
      <c r="G8886" s="5" t="s">
        <v>1232</v>
      </c>
      <c r="H8886" s="5">
        <v>11018</v>
      </c>
      <c r="I8886" s="7">
        <v>41565</v>
      </c>
      <c r="J8886" s="5" t="s">
        <v>1233</v>
      </c>
      <c r="K8886" s="6">
        <v>0</v>
      </c>
      <c r="L8886" s="6">
        <v>4133.8500000000004</v>
      </c>
      <c r="M8886" s="6">
        <v>-4493.05</v>
      </c>
    </row>
    <row r="8887" spans="1:13">
      <c r="A8887" s="5">
        <v>101</v>
      </c>
      <c r="B8887" s="5">
        <v>21360</v>
      </c>
      <c r="G8887" s="5" t="s">
        <v>1242</v>
      </c>
      <c r="H8887" s="5">
        <v>71429</v>
      </c>
      <c r="I8887" s="7">
        <v>41565</v>
      </c>
      <c r="J8887" s="5" t="s">
        <v>1352</v>
      </c>
      <c r="K8887" s="6">
        <v>573</v>
      </c>
      <c r="L8887" s="6">
        <v>0</v>
      </c>
      <c r="M8887" s="6">
        <v>-3920.05</v>
      </c>
    </row>
    <row r="8888" spans="1:13">
      <c r="A8888" s="5">
        <v>101</v>
      </c>
      <c r="B8888" s="5">
        <v>21360</v>
      </c>
      <c r="G8888" s="5" t="s">
        <v>1242</v>
      </c>
      <c r="H8888" s="5">
        <v>71439</v>
      </c>
      <c r="I8888" s="7">
        <v>41571</v>
      </c>
      <c r="J8888" s="5" t="s">
        <v>1412</v>
      </c>
      <c r="K8888" s="6">
        <v>431.93</v>
      </c>
      <c r="L8888" s="6">
        <v>0</v>
      </c>
      <c r="M8888" s="6">
        <v>-3488.12</v>
      </c>
    </row>
    <row r="8889" spans="1:13">
      <c r="A8889" s="5">
        <v>101</v>
      </c>
      <c r="B8889" s="5">
        <v>21360</v>
      </c>
      <c r="G8889" s="5" t="s">
        <v>1242</v>
      </c>
      <c r="H8889" s="5">
        <v>71443</v>
      </c>
      <c r="I8889" s="7">
        <v>41571</v>
      </c>
      <c r="J8889" s="5" t="s">
        <v>1413</v>
      </c>
      <c r="K8889" s="6">
        <v>100</v>
      </c>
      <c r="L8889" s="6">
        <v>0</v>
      </c>
      <c r="M8889" s="6">
        <v>-3388.12</v>
      </c>
    </row>
    <row r="8890" spans="1:13">
      <c r="A8890" s="5">
        <v>101</v>
      </c>
      <c r="B8890" s="5">
        <v>21360</v>
      </c>
      <c r="G8890" s="5" t="s">
        <v>1242</v>
      </c>
      <c r="H8890" s="5">
        <v>71446</v>
      </c>
      <c r="I8890" s="7">
        <v>41571</v>
      </c>
      <c r="J8890" s="5" t="s">
        <v>1415</v>
      </c>
      <c r="K8890" s="6">
        <v>603</v>
      </c>
      <c r="L8890" s="6">
        <v>0</v>
      </c>
      <c r="M8890" s="6">
        <v>-2785.12</v>
      </c>
    </row>
    <row r="8891" spans="1:13">
      <c r="A8891" s="5">
        <v>101</v>
      </c>
      <c r="B8891" s="5">
        <v>21360</v>
      </c>
      <c r="G8891" s="5" t="s">
        <v>1242</v>
      </c>
      <c r="H8891" s="5">
        <v>71447</v>
      </c>
      <c r="I8891" s="7">
        <v>41571</v>
      </c>
      <c r="J8891" s="5" t="s">
        <v>1416</v>
      </c>
      <c r="K8891" s="6">
        <v>1337</v>
      </c>
      <c r="L8891" s="6">
        <v>0</v>
      </c>
      <c r="M8891" s="6">
        <v>-1448.12</v>
      </c>
    </row>
    <row r="8892" spans="1:13">
      <c r="A8892" s="5">
        <v>101</v>
      </c>
      <c r="B8892" s="5">
        <v>21360</v>
      </c>
      <c r="G8892" s="5" t="s">
        <v>1242</v>
      </c>
      <c r="H8892" s="5">
        <v>71486</v>
      </c>
      <c r="I8892" s="7">
        <v>41571</v>
      </c>
      <c r="J8892" s="5" t="s">
        <v>1421</v>
      </c>
      <c r="K8892" s="6">
        <v>412</v>
      </c>
      <c r="L8892" s="6">
        <v>0</v>
      </c>
      <c r="M8892" s="6">
        <v>-1036.1199999999999</v>
      </c>
    </row>
    <row r="8893" spans="1:13">
      <c r="A8893" s="5">
        <v>101</v>
      </c>
      <c r="B8893" s="5">
        <v>21360</v>
      </c>
      <c r="G8893" s="5" t="s">
        <v>1242</v>
      </c>
      <c r="H8893" s="5">
        <v>71491</v>
      </c>
      <c r="I8893" s="7">
        <v>41571</v>
      </c>
      <c r="J8893" s="5" t="s">
        <v>1425</v>
      </c>
      <c r="K8893" s="6">
        <v>295.2</v>
      </c>
      <c r="L8893" s="6">
        <v>0</v>
      </c>
      <c r="M8893" s="6">
        <v>-740.92</v>
      </c>
    </row>
    <row r="8894" spans="1:13">
      <c r="A8894" s="5">
        <v>101</v>
      </c>
      <c r="B8894" s="5">
        <v>21360</v>
      </c>
      <c r="G8894" s="5" t="s">
        <v>1242</v>
      </c>
      <c r="H8894" s="5">
        <v>71492</v>
      </c>
      <c r="I8894" s="7">
        <v>41571</v>
      </c>
      <c r="J8894" s="5" t="s">
        <v>1426</v>
      </c>
      <c r="K8894" s="6">
        <v>504.72</v>
      </c>
      <c r="L8894" s="6">
        <v>0</v>
      </c>
      <c r="M8894" s="6">
        <v>-236.2</v>
      </c>
    </row>
    <row r="8895" spans="1:13">
      <c r="A8895" s="5">
        <v>101</v>
      </c>
      <c r="B8895" s="5">
        <v>21360</v>
      </c>
      <c r="G8895" s="5" t="s">
        <v>1242</v>
      </c>
      <c r="H8895" s="5">
        <v>71505</v>
      </c>
      <c r="I8895" s="7">
        <v>41571</v>
      </c>
      <c r="J8895" s="5" t="s">
        <v>1430</v>
      </c>
      <c r="K8895" s="6">
        <v>236.2</v>
      </c>
      <c r="L8895" s="6">
        <v>0</v>
      </c>
      <c r="M8895" s="6">
        <v>0</v>
      </c>
    </row>
    <row r="8896" spans="1:13">
      <c r="A8896" s="5">
        <v>101</v>
      </c>
      <c r="B8896" s="5">
        <v>21360</v>
      </c>
      <c r="G8896" s="5" t="s">
        <v>1232</v>
      </c>
      <c r="H8896" s="5">
        <v>51030</v>
      </c>
      <c r="I8896" s="7">
        <v>41577</v>
      </c>
      <c r="J8896" s="5" t="s">
        <v>1233</v>
      </c>
      <c r="K8896" s="6">
        <v>0</v>
      </c>
      <c r="L8896" s="6">
        <v>409.2</v>
      </c>
      <c r="M8896" s="6">
        <v>-409.2</v>
      </c>
    </row>
    <row r="8897" spans="1:13">
      <c r="A8897" s="5">
        <v>101</v>
      </c>
      <c r="B8897" s="5">
        <v>21360</v>
      </c>
      <c r="G8897" s="5" t="s">
        <v>1232</v>
      </c>
      <c r="H8897" s="5">
        <v>11101</v>
      </c>
      <c r="I8897" s="7">
        <v>41579</v>
      </c>
      <c r="J8897" s="5" t="s">
        <v>1233</v>
      </c>
      <c r="K8897" s="6">
        <v>0</v>
      </c>
      <c r="L8897" s="6">
        <v>4646.07</v>
      </c>
      <c r="M8897" s="6">
        <v>-5055.2700000000004</v>
      </c>
    </row>
    <row r="8898" spans="1:13">
      <c r="A8898" s="5">
        <v>101</v>
      </c>
      <c r="B8898" s="5">
        <v>21360</v>
      </c>
      <c r="G8898" s="5" t="s">
        <v>1242</v>
      </c>
      <c r="H8898" s="5">
        <v>71634</v>
      </c>
      <c r="I8898" s="7">
        <v>41585</v>
      </c>
      <c r="J8898" s="5" t="s">
        <v>1412</v>
      </c>
      <c r="K8898" s="6">
        <v>431.93</v>
      </c>
      <c r="L8898" s="6">
        <v>0</v>
      </c>
      <c r="M8898" s="6">
        <v>-4623.34</v>
      </c>
    </row>
    <row r="8899" spans="1:13">
      <c r="A8899" s="5">
        <v>101</v>
      </c>
      <c r="B8899" s="5">
        <v>21360</v>
      </c>
      <c r="G8899" s="5" t="s">
        <v>1242</v>
      </c>
      <c r="H8899" s="5">
        <v>71640</v>
      </c>
      <c r="I8899" s="7">
        <v>41585</v>
      </c>
      <c r="J8899" s="5" t="s">
        <v>1413</v>
      </c>
      <c r="K8899" s="6">
        <v>100</v>
      </c>
      <c r="L8899" s="6">
        <v>0</v>
      </c>
      <c r="M8899" s="6">
        <v>-4523.34</v>
      </c>
    </row>
    <row r="8900" spans="1:13">
      <c r="A8900" s="5">
        <v>101</v>
      </c>
      <c r="B8900" s="5">
        <v>21360</v>
      </c>
      <c r="G8900" s="5" t="s">
        <v>1242</v>
      </c>
      <c r="H8900" s="5">
        <v>71644</v>
      </c>
      <c r="I8900" s="7">
        <v>41585</v>
      </c>
      <c r="J8900" s="5" t="s">
        <v>1415</v>
      </c>
      <c r="K8900" s="6">
        <v>603</v>
      </c>
      <c r="L8900" s="6">
        <v>0</v>
      </c>
      <c r="M8900" s="6">
        <v>-3920.34</v>
      </c>
    </row>
    <row r="8901" spans="1:13">
      <c r="A8901" s="5">
        <v>101</v>
      </c>
      <c r="B8901" s="5">
        <v>21360</v>
      </c>
      <c r="G8901" s="5" t="s">
        <v>1242</v>
      </c>
      <c r="H8901" s="5">
        <v>71645</v>
      </c>
      <c r="I8901" s="7">
        <v>41585</v>
      </c>
      <c r="J8901" s="5" t="s">
        <v>1416</v>
      </c>
      <c r="K8901" s="6">
        <v>1337</v>
      </c>
      <c r="L8901" s="6">
        <v>0</v>
      </c>
      <c r="M8901" s="6">
        <v>-2583.34</v>
      </c>
    </row>
    <row r="8902" spans="1:13">
      <c r="A8902" s="5">
        <v>101</v>
      </c>
      <c r="B8902" s="5">
        <v>21360</v>
      </c>
      <c r="G8902" s="5" t="s">
        <v>1242</v>
      </c>
      <c r="H8902" s="5">
        <v>71735</v>
      </c>
      <c r="I8902" s="7">
        <v>41585</v>
      </c>
      <c r="J8902" s="5" t="s">
        <v>1421</v>
      </c>
      <c r="K8902" s="6">
        <v>412</v>
      </c>
      <c r="L8902" s="6">
        <v>0</v>
      </c>
      <c r="M8902" s="6">
        <v>-2171.34</v>
      </c>
    </row>
    <row r="8903" spans="1:13">
      <c r="A8903" s="5">
        <v>101</v>
      </c>
      <c r="B8903" s="5">
        <v>21360</v>
      </c>
      <c r="G8903" s="5" t="s">
        <v>1242</v>
      </c>
      <c r="H8903" s="5">
        <v>71743</v>
      </c>
      <c r="I8903" s="7">
        <v>41585</v>
      </c>
      <c r="J8903" s="5" t="s">
        <v>1425</v>
      </c>
      <c r="K8903" s="6">
        <v>345.2</v>
      </c>
      <c r="L8903" s="6">
        <v>0</v>
      </c>
      <c r="M8903" s="6">
        <v>-1826.14</v>
      </c>
    </row>
    <row r="8904" spans="1:13">
      <c r="A8904" s="5">
        <v>101</v>
      </c>
      <c r="B8904" s="5">
        <v>21360</v>
      </c>
      <c r="G8904" s="5" t="s">
        <v>1242</v>
      </c>
      <c r="H8904" s="5">
        <v>71744</v>
      </c>
      <c r="I8904" s="7">
        <v>41585</v>
      </c>
      <c r="J8904" s="5" t="s">
        <v>1426</v>
      </c>
      <c r="K8904" s="6">
        <v>1589.94</v>
      </c>
      <c r="L8904" s="6">
        <v>0</v>
      </c>
      <c r="M8904" s="6">
        <v>-236.2</v>
      </c>
    </row>
    <row r="8905" spans="1:13">
      <c r="A8905" s="5">
        <v>101</v>
      </c>
      <c r="B8905" s="5">
        <v>21360</v>
      </c>
      <c r="G8905" s="5" t="s">
        <v>1242</v>
      </c>
      <c r="H8905" s="5">
        <v>71757</v>
      </c>
      <c r="I8905" s="7">
        <v>41585</v>
      </c>
      <c r="J8905" s="5" t="s">
        <v>1430</v>
      </c>
      <c r="K8905" s="6">
        <v>236.2</v>
      </c>
      <c r="L8905" s="6">
        <v>0</v>
      </c>
      <c r="M8905" s="6">
        <v>0</v>
      </c>
    </row>
    <row r="8906" spans="1:13">
      <c r="A8906" s="5">
        <v>101</v>
      </c>
      <c r="B8906" s="5">
        <v>21360</v>
      </c>
      <c r="G8906" s="5" t="s">
        <v>1232</v>
      </c>
      <c r="H8906" s="5">
        <v>11115</v>
      </c>
      <c r="I8906" s="7">
        <v>41593</v>
      </c>
      <c r="J8906" s="5" t="s">
        <v>1233</v>
      </c>
      <c r="K8906" s="6">
        <v>0</v>
      </c>
      <c r="L8906" s="6">
        <v>4015.33</v>
      </c>
      <c r="M8906" s="6">
        <v>-4015.33</v>
      </c>
    </row>
    <row r="8907" spans="1:13">
      <c r="A8907" s="5">
        <v>101</v>
      </c>
      <c r="B8907" s="5">
        <v>21360</v>
      </c>
      <c r="G8907" s="5" t="s">
        <v>1232</v>
      </c>
      <c r="H8907" s="5">
        <v>51115</v>
      </c>
      <c r="I8907" s="7">
        <v>41593</v>
      </c>
      <c r="J8907" s="5" t="s">
        <v>1233</v>
      </c>
      <c r="K8907" s="6">
        <v>0</v>
      </c>
      <c r="L8907" s="6">
        <v>409.2</v>
      </c>
      <c r="M8907" s="6">
        <v>-4424.53</v>
      </c>
    </row>
    <row r="8908" spans="1:13">
      <c r="A8908" s="5">
        <v>101</v>
      </c>
      <c r="B8908" s="5">
        <v>21360</v>
      </c>
      <c r="G8908" s="5" t="s">
        <v>1242</v>
      </c>
      <c r="H8908" s="5">
        <v>71850</v>
      </c>
      <c r="I8908" s="7">
        <v>41599</v>
      </c>
      <c r="J8908" s="5" t="s">
        <v>1412</v>
      </c>
      <c r="K8908" s="6">
        <v>431.93</v>
      </c>
      <c r="L8908" s="6">
        <v>0</v>
      </c>
      <c r="M8908" s="6">
        <v>-3992.6</v>
      </c>
    </row>
    <row r="8909" spans="1:13">
      <c r="A8909" s="5">
        <v>101</v>
      </c>
      <c r="B8909" s="5">
        <v>21360</v>
      </c>
      <c r="G8909" s="5" t="s">
        <v>1242</v>
      </c>
      <c r="H8909" s="5">
        <v>71855</v>
      </c>
      <c r="I8909" s="7">
        <v>41599</v>
      </c>
      <c r="J8909" s="5" t="s">
        <v>1413</v>
      </c>
      <c r="K8909" s="6">
        <v>100</v>
      </c>
      <c r="L8909" s="6">
        <v>0</v>
      </c>
      <c r="M8909" s="6">
        <v>-3892.6</v>
      </c>
    </row>
    <row r="8910" spans="1:13">
      <c r="A8910" s="5">
        <v>101</v>
      </c>
      <c r="B8910" s="5">
        <v>21360</v>
      </c>
      <c r="G8910" s="5" t="s">
        <v>1242</v>
      </c>
      <c r="H8910" s="5">
        <v>71858</v>
      </c>
      <c r="I8910" s="7">
        <v>41599</v>
      </c>
      <c r="J8910" s="5" t="s">
        <v>1415</v>
      </c>
      <c r="K8910" s="6">
        <v>603</v>
      </c>
      <c r="L8910" s="6">
        <v>0</v>
      </c>
      <c r="M8910" s="6">
        <v>-3289.6</v>
      </c>
    </row>
    <row r="8911" spans="1:13">
      <c r="A8911" s="5">
        <v>101</v>
      </c>
      <c r="B8911" s="5">
        <v>21360</v>
      </c>
      <c r="G8911" s="5" t="s">
        <v>1242</v>
      </c>
      <c r="H8911" s="5">
        <v>71859</v>
      </c>
      <c r="I8911" s="7">
        <v>41599</v>
      </c>
      <c r="J8911" s="5" t="s">
        <v>1416</v>
      </c>
      <c r="K8911" s="6">
        <v>1337</v>
      </c>
      <c r="L8911" s="6">
        <v>0</v>
      </c>
      <c r="M8911" s="6">
        <v>-1952.6</v>
      </c>
    </row>
    <row r="8912" spans="1:13">
      <c r="A8912" s="5">
        <v>101</v>
      </c>
      <c r="B8912" s="5">
        <v>21360</v>
      </c>
      <c r="G8912" s="5" t="s">
        <v>1242</v>
      </c>
      <c r="H8912" s="5">
        <v>71908</v>
      </c>
      <c r="I8912" s="7">
        <v>41599</v>
      </c>
      <c r="J8912" s="5" t="s">
        <v>1421</v>
      </c>
      <c r="K8912" s="6">
        <v>412</v>
      </c>
      <c r="L8912" s="6">
        <v>0</v>
      </c>
      <c r="M8912" s="6">
        <v>-1540.6</v>
      </c>
    </row>
    <row r="8913" spans="1:13">
      <c r="A8913" s="5">
        <v>101</v>
      </c>
      <c r="B8913" s="5">
        <v>21360</v>
      </c>
      <c r="G8913" s="5" t="s">
        <v>1242</v>
      </c>
      <c r="H8913" s="5">
        <v>71919</v>
      </c>
      <c r="I8913" s="7">
        <v>41599</v>
      </c>
      <c r="J8913" s="5" t="s">
        <v>1425</v>
      </c>
      <c r="K8913" s="6">
        <v>345.2</v>
      </c>
      <c r="L8913" s="6">
        <v>0</v>
      </c>
      <c r="M8913" s="6">
        <v>-1195.4000000000001</v>
      </c>
    </row>
    <row r="8914" spans="1:13">
      <c r="A8914" s="5">
        <v>101</v>
      </c>
      <c r="B8914" s="5">
        <v>21360</v>
      </c>
      <c r="G8914" s="5" t="s">
        <v>1242</v>
      </c>
      <c r="H8914" s="5">
        <v>71920</v>
      </c>
      <c r="I8914" s="7">
        <v>41599</v>
      </c>
      <c r="J8914" s="5" t="s">
        <v>1426</v>
      </c>
      <c r="K8914" s="6">
        <v>959.2</v>
      </c>
      <c r="L8914" s="6">
        <v>0</v>
      </c>
      <c r="M8914" s="6">
        <v>-236.2</v>
      </c>
    </row>
    <row r="8915" spans="1:13">
      <c r="A8915" s="5">
        <v>101</v>
      </c>
      <c r="B8915" s="5">
        <v>21360</v>
      </c>
      <c r="G8915" s="5" t="s">
        <v>1242</v>
      </c>
      <c r="H8915" s="5">
        <v>71931</v>
      </c>
      <c r="I8915" s="7">
        <v>41599</v>
      </c>
      <c r="J8915" s="5" t="s">
        <v>1430</v>
      </c>
      <c r="K8915" s="6">
        <v>236.2</v>
      </c>
      <c r="L8915" s="6">
        <v>0</v>
      </c>
      <c r="M8915" s="6">
        <v>0</v>
      </c>
    </row>
    <row r="8916" spans="1:13">
      <c r="A8916" s="5">
        <v>101</v>
      </c>
      <c r="B8916" s="5">
        <v>21360</v>
      </c>
      <c r="G8916" s="5" t="s">
        <v>1232</v>
      </c>
      <c r="H8916" s="5">
        <v>11127</v>
      </c>
      <c r="I8916" s="7">
        <v>41605</v>
      </c>
      <c r="J8916" s="5" t="s">
        <v>1233</v>
      </c>
      <c r="K8916" s="6">
        <v>0</v>
      </c>
      <c r="L8916" s="6">
        <v>3915.33</v>
      </c>
      <c r="M8916" s="6">
        <v>-3915.33</v>
      </c>
    </row>
    <row r="8917" spans="1:13">
      <c r="A8917" s="5">
        <v>101</v>
      </c>
      <c r="B8917" s="5">
        <v>21360</v>
      </c>
      <c r="G8917" s="5" t="s">
        <v>1232</v>
      </c>
      <c r="H8917" s="5">
        <v>51127</v>
      </c>
      <c r="I8917" s="7">
        <v>41605</v>
      </c>
      <c r="J8917" s="5" t="s">
        <v>1233</v>
      </c>
      <c r="K8917" s="6">
        <v>0</v>
      </c>
      <c r="L8917" s="6">
        <v>409.2</v>
      </c>
      <c r="M8917" s="6">
        <v>-4324.53</v>
      </c>
    </row>
    <row r="8918" spans="1:13">
      <c r="A8918" s="5">
        <v>101</v>
      </c>
      <c r="B8918" s="5">
        <v>21360</v>
      </c>
      <c r="G8918" s="5" t="s">
        <v>1242</v>
      </c>
      <c r="H8918" s="5">
        <v>72040</v>
      </c>
      <c r="I8918" s="7">
        <v>41613</v>
      </c>
      <c r="J8918" s="5" t="s">
        <v>1412</v>
      </c>
      <c r="K8918" s="6">
        <v>431.93</v>
      </c>
      <c r="L8918" s="6">
        <v>0</v>
      </c>
      <c r="M8918" s="6">
        <v>-3892.6</v>
      </c>
    </row>
    <row r="8919" spans="1:13">
      <c r="A8919" s="5">
        <v>101</v>
      </c>
      <c r="B8919" s="5">
        <v>21360</v>
      </c>
      <c r="G8919" s="5" t="s">
        <v>1242</v>
      </c>
      <c r="H8919" s="5">
        <v>72042</v>
      </c>
      <c r="I8919" s="7">
        <v>41613</v>
      </c>
      <c r="J8919" s="5" t="s">
        <v>1415</v>
      </c>
      <c r="K8919" s="6">
        <v>603</v>
      </c>
      <c r="L8919" s="6">
        <v>0</v>
      </c>
      <c r="M8919" s="6">
        <v>-3289.6</v>
      </c>
    </row>
    <row r="8920" spans="1:13">
      <c r="A8920" s="5">
        <v>101</v>
      </c>
      <c r="B8920" s="5">
        <v>21360</v>
      </c>
      <c r="G8920" s="5" t="s">
        <v>1242</v>
      </c>
      <c r="H8920" s="5">
        <v>72043</v>
      </c>
      <c r="I8920" s="7">
        <v>41613</v>
      </c>
      <c r="J8920" s="5" t="s">
        <v>1416</v>
      </c>
      <c r="K8920" s="6">
        <v>1337</v>
      </c>
      <c r="L8920" s="6">
        <v>0</v>
      </c>
      <c r="M8920" s="6">
        <v>-1952.6</v>
      </c>
    </row>
    <row r="8921" spans="1:13">
      <c r="A8921" s="5">
        <v>101</v>
      </c>
      <c r="B8921" s="5">
        <v>21360</v>
      </c>
      <c r="G8921" s="5" t="s">
        <v>1242</v>
      </c>
      <c r="H8921" s="5">
        <v>72072</v>
      </c>
      <c r="I8921" s="7">
        <v>41613</v>
      </c>
      <c r="J8921" s="5" t="s">
        <v>1421</v>
      </c>
      <c r="K8921" s="6">
        <v>412</v>
      </c>
      <c r="L8921" s="6">
        <v>0</v>
      </c>
      <c r="M8921" s="6">
        <v>-1540.6</v>
      </c>
    </row>
    <row r="8922" spans="1:13">
      <c r="A8922" s="5">
        <v>101</v>
      </c>
      <c r="B8922" s="5">
        <v>21360</v>
      </c>
      <c r="G8922" s="5" t="s">
        <v>1242</v>
      </c>
      <c r="H8922" s="5">
        <v>72079</v>
      </c>
      <c r="I8922" s="7">
        <v>41613</v>
      </c>
      <c r="J8922" s="5" t="s">
        <v>1425</v>
      </c>
      <c r="K8922" s="6">
        <v>345.2</v>
      </c>
      <c r="L8922" s="6">
        <v>0</v>
      </c>
      <c r="M8922" s="6">
        <v>-1195.4000000000001</v>
      </c>
    </row>
    <row r="8923" spans="1:13">
      <c r="A8923" s="5">
        <v>101</v>
      </c>
      <c r="B8923" s="5">
        <v>21360</v>
      </c>
      <c r="G8923" s="5" t="s">
        <v>1242</v>
      </c>
      <c r="H8923" s="5">
        <v>72084</v>
      </c>
      <c r="I8923" s="7">
        <v>41613</v>
      </c>
      <c r="J8923" s="5" t="s">
        <v>1426</v>
      </c>
      <c r="K8923" s="6">
        <v>959.2</v>
      </c>
      <c r="L8923" s="6">
        <v>0</v>
      </c>
      <c r="M8923" s="6">
        <v>-236.2</v>
      </c>
    </row>
    <row r="8924" spans="1:13">
      <c r="A8924" s="5">
        <v>101</v>
      </c>
      <c r="B8924" s="5">
        <v>21360</v>
      </c>
      <c r="G8924" s="5" t="s">
        <v>1242</v>
      </c>
      <c r="H8924" s="5">
        <v>72095</v>
      </c>
      <c r="I8924" s="7">
        <v>41613</v>
      </c>
      <c r="J8924" s="5" t="s">
        <v>1430</v>
      </c>
      <c r="K8924" s="6">
        <v>236.2</v>
      </c>
      <c r="L8924" s="6">
        <v>0</v>
      </c>
      <c r="M8924" s="6">
        <v>0</v>
      </c>
    </row>
    <row r="8925" spans="1:13">
      <c r="A8925" s="5">
        <v>101</v>
      </c>
      <c r="B8925" s="5">
        <v>21360</v>
      </c>
      <c r="G8925" s="5" t="s">
        <v>1232</v>
      </c>
      <c r="H8925" s="5">
        <v>11213</v>
      </c>
      <c r="I8925" s="7">
        <v>41621</v>
      </c>
      <c r="J8925" s="5" t="s">
        <v>1233</v>
      </c>
      <c r="K8925" s="6">
        <v>0</v>
      </c>
      <c r="L8925" s="6">
        <v>3779.13</v>
      </c>
      <c r="M8925" s="6">
        <v>-3779.13</v>
      </c>
    </row>
    <row r="8926" spans="1:13">
      <c r="A8926" s="5">
        <v>101</v>
      </c>
      <c r="B8926" s="5">
        <v>21360</v>
      </c>
      <c r="G8926" s="5" t="s">
        <v>1232</v>
      </c>
      <c r="H8926" s="5">
        <v>51213</v>
      </c>
      <c r="I8926" s="7">
        <v>41621</v>
      </c>
      <c r="J8926" s="5" t="s">
        <v>1233</v>
      </c>
      <c r="K8926" s="6">
        <v>0</v>
      </c>
      <c r="L8926" s="6">
        <v>409.2</v>
      </c>
      <c r="M8926" s="6">
        <v>-4188.33</v>
      </c>
    </row>
    <row r="8927" spans="1:13">
      <c r="A8927" s="5">
        <v>101</v>
      </c>
      <c r="B8927" s="5">
        <v>21360</v>
      </c>
      <c r="G8927" s="5" t="s">
        <v>1242</v>
      </c>
      <c r="H8927" s="5">
        <v>72213</v>
      </c>
      <c r="I8927" s="7">
        <v>41627</v>
      </c>
      <c r="J8927" s="5" t="s">
        <v>1412</v>
      </c>
      <c r="K8927" s="6">
        <v>431.93</v>
      </c>
      <c r="L8927" s="6">
        <v>0</v>
      </c>
      <c r="M8927" s="6">
        <v>-3756.4</v>
      </c>
    </row>
    <row r="8928" spans="1:13">
      <c r="A8928" s="5">
        <v>101</v>
      </c>
      <c r="B8928" s="5">
        <v>21360</v>
      </c>
      <c r="G8928" s="5" t="s">
        <v>1242</v>
      </c>
      <c r="H8928" s="5">
        <v>72218</v>
      </c>
      <c r="I8928" s="7">
        <v>41627</v>
      </c>
      <c r="J8928" s="5" t="s">
        <v>1413</v>
      </c>
      <c r="K8928" s="6">
        <v>100</v>
      </c>
      <c r="L8928" s="6">
        <v>0</v>
      </c>
      <c r="M8928" s="6">
        <v>-3656.4</v>
      </c>
    </row>
    <row r="8929" spans="1:13">
      <c r="A8929" s="5">
        <v>101</v>
      </c>
      <c r="B8929" s="5">
        <v>21360</v>
      </c>
      <c r="G8929" s="5" t="s">
        <v>1242</v>
      </c>
      <c r="H8929" s="5">
        <v>72221</v>
      </c>
      <c r="I8929" s="7">
        <v>41627</v>
      </c>
      <c r="J8929" s="5" t="s">
        <v>1415</v>
      </c>
      <c r="K8929" s="6">
        <v>603</v>
      </c>
      <c r="L8929" s="6">
        <v>0</v>
      </c>
      <c r="M8929" s="6">
        <v>-3053.4</v>
      </c>
    </row>
    <row r="8930" spans="1:13">
      <c r="A8930" s="5">
        <v>101</v>
      </c>
      <c r="B8930" s="5">
        <v>21360</v>
      </c>
      <c r="G8930" s="5" t="s">
        <v>1242</v>
      </c>
      <c r="H8930" s="5">
        <v>72222</v>
      </c>
      <c r="I8930" s="7">
        <v>41627</v>
      </c>
      <c r="J8930" s="5" t="s">
        <v>1416</v>
      </c>
      <c r="K8930" s="6">
        <v>1337</v>
      </c>
      <c r="L8930" s="6">
        <v>0</v>
      </c>
      <c r="M8930" s="6">
        <v>-1716.4</v>
      </c>
    </row>
    <row r="8931" spans="1:13">
      <c r="A8931" s="5">
        <v>101</v>
      </c>
      <c r="B8931" s="5">
        <v>21360</v>
      </c>
      <c r="G8931" s="5" t="s">
        <v>1242</v>
      </c>
      <c r="H8931" s="5">
        <v>72273</v>
      </c>
      <c r="I8931" s="7">
        <v>41627</v>
      </c>
      <c r="J8931" s="5" t="s">
        <v>1421</v>
      </c>
      <c r="K8931" s="6">
        <v>412</v>
      </c>
      <c r="L8931" s="6">
        <v>0</v>
      </c>
      <c r="M8931" s="6">
        <v>-1304.4000000000001</v>
      </c>
    </row>
    <row r="8932" spans="1:13">
      <c r="A8932" s="5">
        <v>101</v>
      </c>
      <c r="B8932" s="5">
        <v>21360</v>
      </c>
      <c r="G8932" s="5" t="s">
        <v>1242</v>
      </c>
      <c r="H8932" s="5">
        <v>72290</v>
      </c>
      <c r="I8932" s="7">
        <v>41627</v>
      </c>
      <c r="J8932" s="5" t="s">
        <v>1425</v>
      </c>
      <c r="K8932" s="6">
        <v>345.2</v>
      </c>
      <c r="L8932" s="6">
        <v>0</v>
      </c>
      <c r="M8932" s="6">
        <v>-959.2</v>
      </c>
    </row>
    <row r="8933" spans="1:13">
      <c r="A8933" s="5">
        <v>101</v>
      </c>
      <c r="B8933" s="5">
        <v>21360</v>
      </c>
      <c r="G8933" s="5" t="s">
        <v>1242</v>
      </c>
      <c r="H8933" s="5">
        <v>72291</v>
      </c>
      <c r="I8933" s="7">
        <v>41627</v>
      </c>
      <c r="J8933" s="5" t="s">
        <v>1426</v>
      </c>
      <c r="K8933" s="6">
        <v>959.2</v>
      </c>
      <c r="L8933" s="6">
        <v>0</v>
      </c>
      <c r="M8933" s="6">
        <v>0</v>
      </c>
    </row>
    <row r="8934" spans="1:13">
      <c r="A8934" s="5">
        <v>101</v>
      </c>
      <c r="B8934" s="5">
        <v>21360</v>
      </c>
      <c r="G8934" s="5" t="s">
        <v>1232</v>
      </c>
      <c r="H8934" s="5">
        <v>11227</v>
      </c>
      <c r="I8934" s="7">
        <v>41635</v>
      </c>
      <c r="J8934" s="5" t="s">
        <v>1233</v>
      </c>
      <c r="K8934" s="6">
        <v>0</v>
      </c>
      <c r="L8934" s="6">
        <v>4372.13</v>
      </c>
      <c r="M8934" s="6">
        <v>-4372.13</v>
      </c>
    </row>
    <row r="8935" spans="1:13">
      <c r="A8935" s="5">
        <v>101</v>
      </c>
      <c r="B8935" s="5">
        <v>21360</v>
      </c>
      <c r="G8935" s="5" t="s">
        <v>1232</v>
      </c>
      <c r="H8935" s="5">
        <v>51230</v>
      </c>
      <c r="I8935" s="7">
        <v>41638</v>
      </c>
      <c r="J8935" s="5" t="s">
        <v>1233</v>
      </c>
      <c r="K8935" s="6">
        <v>0</v>
      </c>
      <c r="L8935" s="6">
        <v>409.2</v>
      </c>
      <c r="M8935" s="6">
        <v>-4781.33</v>
      </c>
    </row>
    <row r="8936" spans="1:13">
      <c r="A8936" s="5">
        <v>101</v>
      </c>
      <c r="B8936" s="5">
        <v>21360</v>
      </c>
      <c r="G8936" s="5" t="s">
        <v>1242</v>
      </c>
      <c r="H8936" s="5">
        <v>72355</v>
      </c>
      <c r="I8936" s="7">
        <v>41645</v>
      </c>
      <c r="J8936" s="5" t="s">
        <v>1412</v>
      </c>
      <c r="K8936" s="6">
        <v>431.93</v>
      </c>
      <c r="L8936" s="6">
        <v>0</v>
      </c>
      <c r="M8936" s="6">
        <v>-4349.3999999999996</v>
      </c>
    </row>
    <row r="8937" spans="1:13">
      <c r="A8937" s="5">
        <v>101</v>
      </c>
      <c r="B8937" s="5">
        <v>21360</v>
      </c>
      <c r="G8937" s="5" t="s">
        <v>1242</v>
      </c>
      <c r="H8937" s="5">
        <v>72360</v>
      </c>
      <c r="I8937" s="7">
        <v>41645</v>
      </c>
      <c r="J8937" s="5" t="s">
        <v>1413</v>
      </c>
      <c r="K8937" s="6">
        <v>100</v>
      </c>
      <c r="L8937" s="6">
        <v>0</v>
      </c>
      <c r="M8937" s="6">
        <v>-4249.3999999999996</v>
      </c>
    </row>
    <row r="8938" spans="1:13">
      <c r="A8938" s="5">
        <v>101</v>
      </c>
      <c r="B8938" s="5">
        <v>21360</v>
      </c>
      <c r="G8938" s="5" t="s">
        <v>1242</v>
      </c>
      <c r="H8938" s="5">
        <v>72362</v>
      </c>
      <c r="I8938" s="7">
        <v>41645</v>
      </c>
      <c r="J8938" s="5" t="s">
        <v>1415</v>
      </c>
      <c r="K8938" s="6">
        <v>603</v>
      </c>
      <c r="L8938" s="6">
        <v>0</v>
      </c>
      <c r="M8938" s="6">
        <v>-3646.4</v>
      </c>
    </row>
    <row r="8939" spans="1:13">
      <c r="A8939" s="5">
        <v>101</v>
      </c>
      <c r="B8939" s="5">
        <v>21360</v>
      </c>
      <c r="G8939" s="5" t="s">
        <v>1242</v>
      </c>
      <c r="H8939" s="5">
        <v>72363</v>
      </c>
      <c r="I8939" s="7">
        <v>41645</v>
      </c>
      <c r="J8939" s="5" t="s">
        <v>1416</v>
      </c>
      <c r="K8939" s="6">
        <v>1337</v>
      </c>
      <c r="L8939" s="6">
        <v>0</v>
      </c>
      <c r="M8939" s="6">
        <v>-2309.4</v>
      </c>
    </row>
    <row r="8940" spans="1:13">
      <c r="A8940" s="5">
        <v>101</v>
      </c>
      <c r="B8940" s="5">
        <v>21360</v>
      </c>
      <c r="G8940" s="5" t="s">
        <v>1242</v>
      </c>
      <c r="H8940" s="5">
        <v>72395</v>
      </c>
      <c r="I8940" s="7">
        <v>41645</v>
      </c>
      <c r="J8940" s="5" t="s">
        <v>1421</v>
      </c>
      <c r="K8940" s="6">
        <v>412</v>
      </c>
      <c r="L8940" s="6">
        <v>0</v>
      </c>
      <c r="M8940" s="6">
        <v>-1897.4</v>
      </c>
    </row>
    <row r="8941" spans="1:13">
      <c r="A8941" s="5">
        <v>101</v>
      </c>
      <c r="B8941" s="5">
        <v>21360</v>
      </c>
      <c r="G8941" s="5" t="s">
        <v>1242</v>
      </c>
      <c r="H8941" s="5">
        <v>72402</v>
      </c>
      <c r="I8941" s="7">
        <v>41645</v>
      </c>
      <c r="J8941" s="5" t="s">
        <v>1425</v>
      </c>
      <c r="K8941" s="6">
        <v>295.2</v>
      </c>
      <c r="L8941" s="6">
        <v>0</v>
      </c>
      <c r="M8941" s="6">
        <v>-1602.2</v>
      </c>
    </row>
    <row r="8942" spans="1:13">
      <c r="A8942" s="5">
        <v>101</v>
      </c>
      <c r="B8942" s="5">
        <v>21360</v>
      </c>
      <c r="G8942" s="5" t="s">
        <v>1242</v>
      </c>
      <c r="H8942" s="5">
        <v>72407</v>
      </c>
      <c r="I8942" s="7">
        <v>41645</v>
      </c>
      <c r="J8942" s="5" t="s">
        <v>1426</v>
      </c>
      <c r="K8942" s="6">
        <v>1602.2</v>
      </c>
      <c r="L8942" s="6">
        <v>0</v>
      </c>
      <c r="M8942" s="6">
        <v>0</v>
      </c>
    </row>
    <row r="8943" spans="1:13">
      <c r="A8943" s="5">
        <v>101</v>
      </c>
      <c r="B8943" s="5">
        <v>21360</v>
      </c>
      <c r="G8943" s="5" t="s">
        <v>1232</v>
      </c>
      <c r="H8943" s="5">
        <v>10110</v>
      </c>
      <c r="I8943" s="7">
        <v>41649</v>
      </c>
      <c r="J8943" s="5" t="s">
        <v>1233</v>
      </c>
      <c r="K8943" s="6">
        <v>0</v>
      </c>
      <c r="L8943" s="6">
        <v>3799.13</v>
      </c>
      <c r="M8943" s="6">
        <v>-3799.13</v>
      </c>
    </row>
    <row r="8944" spans="1:13">
      <c r="A8944" s="5">
        <v>101</v>
      </c>
      <c r="B8944" s="5">
        <v>21360</v>
      </c>
      <c r="G8944" s="5" t="s">
        <v>1232</v>
      </c>
      <c r="H8944" s="5">
        <v>50115</v>
      </c>
      <c r="I8944" s="7">
        <v>41654</v>
      </c>
      <c r="J8944" s="5" t="s">
        <v>1233</v>
      </c>
      <c r="K8944" s="6">
        <v>0</v>
      </c>
      <c r="L8944" s="6">
        <v>409.2</v>
      </c>
      <c r="M8944" s="6">
        <v>-4208.33</v>
      </c>
    </row>
    <row r="8945" spans="1:13">
      <c r="A8945" s="5">
        <v>101</v>
      </c>
      <c r="B8945" s="5">
        <v>21360</v>
      </c>
      <c r="G8945" s="5" t="s">
        <v>1242</v>
      </c>
      <c r="H8945" s="5">
        <v>72529</v>
      </c>
      <c r="I8945" s="7">
        <v>41655</v>
      </c>
      <c r="J8945" s="5" t="s">
        <v>1412</v>
      </c>
      <c r="K8945" s="6">
        <v>431.93</v>
      </c>
      <c r="L8945" s="6">
        <v>0</v>
      </c>
      <c r="M8945" s="6">
        <v>-3776.4</v>
      </c>
    </row>
    <row r="8946" spans="1:13">
      <c r="A8946" s="5">
        <v>101</v>
      </c>
      <c r="B8946" s="5">
        <v>21360</v>
      </c>
      <c r="G8946" s="5" t="s">
        <v>1242</v>
      </c>
      <c r="H8946" s="5">
        <v>72532</v>
      </c>
      <c r="I8946" s="7">
        <v>41655</v>
      </c>
      <c r="J8946" s="5" t="s">
        <v>1413</v>
      </c>
      <c r="K8946" s="6">
        <v>100</v>
      </c>
      <c r="L8946" s="6">
        <v>0</v>
      </c>
      <c r="M8946" s="6">
        <v>-3676.4</v>
      </c>
    </row>
    <row r="8947" spans="1:13">
      <c r="A8947" s="5">
        <v>101</v>
      </c>
      <c r="B8947" s="5">
        <v>21360</v>
      </c>
      <c r="G8947" s="5" t="s">
        <v>1242</v>
      </c>
      <c r="H8947" s="5">
        <v>72534</v>
      </c>
      <c r="I8947" s="7">
        <v>41655</v>
      </c>
      <c r="J8947" s="5" t="s">
        <v>1415</v>
      </c>
      <c r="K8947" s="6">
        <v>603</v>
      </c>
      <c r="L8947" s="6">
        <v>0</v>
      </c>
      <c r="M8947" s="6">
        <v>-3073.4</v>
      </c>
    </row>
    <row r="8948" spans="1:13">
      <c r="A8948" s="5">
        <v>101</v>
      </c>
      <c r="B8948" s="5">
        <v>21360</v>
      </c>
      <c r="G8948" s="5" t="s">
        <v>1242</v>
      </c>
      <c r="H8948" s="5">
        <v>72535</v>
      </c>
      <c r="I8948" s="7">
        <v>41655</v>
      </c>
      <c r="J8948" s="5" t="s">
        <v>1416</v>
      </c>
      <c r="K8948" s="6">
        <v>1337</v>
      </c>
      <c r="L8948" s="6">
        <v>0</v>
      </c>
      <c r="M8948" s="6">
        <v>-1736.4</v>
      </c>
    </row>
    <row r="8949" spans="1:13">
      <c r="A8949" s="5">
        <v>101</v>
      </c>
      <c r="B8949" s="5">
        <v>21360</v>
      </c>
      <c r="G8949" s="5" t="s">
        <v>1242</v>
      </c>
      <c r="H8949" s="5">
        <v>72602</v>
      </c>
      <c r="I8949" s="7">
        <v>41655</v>
      </c>
      <c r="J8949" s="5" t="s">
        <v>1421</v>
      </c>
      <c r="K8949" s="6">
        <v>412</v>
      </c>
      <c r="L8949" s="6">
        <v>0</v>
      </c>
      <c r="M8949" s="6">
        <v>-1324.4</v>
      </c>
    </row>
    <row r="8950" spans="1:13">
      <c r="A8950" s="5">
        <v>101</v>
      </c>
      <c r="B8950" s="5">
        <v>21360</v>
      </c>
      <c r="G8950" s="5" t="s">
        <v>1242</v>
      </c>
      <c r="H8950" s="5">
        <v>72615</v>
      </c>
      <c r="I8950" s="7">
        <v>41655</v>
      </c>
      <c r="J8950" s="5" t="s">
        <v>1425</v>
      </c>
      <c r="K8950" s="6">
        <v>295.2</v>
      </c>
      <c r="L8950" s="6">
        <v>0</v>
      </c>
      <c r="M8950" s="6">
        <v>-1029.2</v>
      </c>
    </row>
    <row r="8951" spans="1:13">
      <c r="A8951" s="5">
        <v>101</v>
      </c>
      <c r="B8951" s="5">
        <v>21360</v>
      </c>
      <c r="G8951" s="5" t="s">
        <v>1242</v>
      </c>
      <c r="H8951" s="5">
        <v>72617</v>
      </c>
      <c r="I8951" s="7">
        <v>41655</v>
      </c>
      <c r="J8951" s="5" t="s">
        <v>1426</v>
      </c>
      <c r="K8951" s="6">
        <v>1029.2</v>
      </c>
      <c r="L8951" s="6">
        <v>0</v>
      </c>
      <c r="M8951" s="6">
        <v>0</v>
      </c>
    </row>
    <row r="8952" spans="1:13">
      <c r="A8952" s="5">
        <v>101</v>
      </c>
      <c r="B8952" s="5">
        <v>21360</v>
      </c>
      <c r="G8952" s="5" t="s">
        <v>1232</v>
      </c>
      <c r="H8952" s="5">
        <v>10124</v>
      </c>
      <c r="I8952" s="7">
        <v>41663</v>
      </c>
      <c r="J8952" s="5" t="s">
        <v>1233</v>
      </c>
      <c r="K8952" s="6">
        <v>0</v>
      </c>
      <c r="L8952" s="6">
        <v>4372.13</v>
      </c>
      <c r="M8952" s="6">
        <v>-4372.13</v>
      </c>
    </row>
    <row r="8953" spans="1:13">
      <c r="A8953" s="5">
        <v>101</v>
      </c>
      <c r="B8953" s="5">
        <v>21360</v>
      </c>
      <c r="G8953" s="5" t="s">
        <v>1232</v>
      </c>
      <c r="H8953" s="5">
        <v>50130</v>
      </c>
      <c r="I8953" s="7">
        <v>41669</v>
      </c>
      <c r="J8953" s="5" t="s">
        <v>1233</v>
      </c>
      <c r="K8953" s="6">
        <v>0</v>
      </c>
      <c r="L8953" s="6">
        <v>409.2</v>
      </c>
      <c r="M8953" s="6">
        <v>-4781.33</v>
      </c>
    </row>
    <row r="8954" spans="1:13">
      <c r="A8954" s="5">
        <v>101</v>
      </c>
      <c r="B8954" s="5">
        <v>21360</v>
      </c>
      <c r="G8954" s="5" t="s">
        <v>1242</v>
      </c>
      <c r="H8954" s="5">
        <v>72794</v>
      </c>
      <c r="I8954" s="7">
        <v>41669</v>
      </c>
      <c r="J8954" s="5" t="s">
        <v>1412</v>
      </c>
      <c r="K8954" s="6">
        <v>431.93</v>
      </c>
      <c r="L8954" s="6">
        <v>0</v>
      </c>
      <c r="M8954" s="6">
        <v>-4349.3999999999996</v>
      </c>
    </row>
    <row r="8955" spans="1:13">
      <c r="A8955" s="5">
        <v>101</v>
      </c>
      <c r="B8955" s="5">
        <v>21360</v>
      </c>
      <c r="G8955" s="5" t="s">
        <v>1242</v>
      </c>
      <c r="H8955" s="5">
        <v>72796</v>
      </c>
      <c r="I8955" s="7">
        <v>41669</v>
      </c>
      <c r="J8955" s="5" t="s">
        <v>1413</v>
      </c>
      <c r="K8955" s="6">
        <v>100</v>
      </c>
      <c r="L8955" s="6">
        <v>0</v>
      </c>
      <c r="M8955" s="6">
        <v>-4249.3999999999996</v>
      </c>
    </row>
    <row r="8956" spans="1:13">
      <c r="A8956" s="5">
        <v>101</v>
      </c>
      <c r="B8956" s="5">
        <v>21360</v>
      </c>
      <c r="G8956" s="5" t="s">
        <v>1242</v>
      </c>
      <c r="H8956" s="5">
        <v>72797</v>
      </c>
      <c r="I8956" s="7">
        <v>41669</v>
      </c>
      <c r="J8956" s="5" t="s">
        <v>1415</v>
      </c>
      <c r="K8956" s="6">
        <v>1103</v>
      </c>
      <c r="L8956" s="6">
        <v>0</v>
      </c>
      <c r="M8956" s="6">
        <v>-3146.4</v>
      </c>
    </row>
    <row r="8957" spans="1:13">
      <c r="A8957" s="5">
        <v>101</v>
      </c>
      <c r="B8957" s="5">
        <v>21360</v>
      </c>
      <c r="G8957" s="5" t="s">
        <v>1242</v>
      </c>
      <c r="H8957" s="5">
        <v>72798</v>
      </c>
      <c r="I8957" s="7">
        <v>41669</v>
      </c>
      <c r="J8957" s="5" t="s">
        <v>1416</v>
      </c>
      <c r="K8957" s="6">
        <v>837</v>
      </c>
      <c r="L8957" s="6">
        <v>0</v>
      </c>
      <c r="M8957" s="6">
        <v>-2309.4</v>
      </c>
    </row>
    <row r="8958" spans="1:13">
      <c r="A8958" s="5">
        <v>101</v>
      </c>
      <c r="B8958" s="5">
        <v>21360</v>
      </c>
      <c r="G8958" s="5" t="s">
        <v>1242</v>
      </c>
      <c r="H8958" s="5">
        <v>72817</v>
      </c>
      <c r="I8958" s="7">
        <v>41669</v>
      </c>
      <c r="J8958" s="5" t="s">
        <v>1421</v>
      </c>
      <c r="K8958" s="6">
        <v>412</v>
      </c>
      <c r="L8958" s="6">
        <v>0</v>
      </c>
      <c r="M8958" s="6">
        <v>-1897.4</v>
      </c>
    </row>
    <row r="8959" spans="1:13">
      <c r="A8959" s="5">
        <v>101</v>
      </c>
      <c r="B8959" s="5">
        <v>21360</v>
      </c>
      <c r="G8959" s="5" t="s">
        <v>1242</v>
      </c>
      <c r="H8959" s="5">
        <v>72820</v>
      </c>
      <c r="I8959" s="7">
        <v>41669</v>
      </c>
      <c r="J8959" s="5" t="s">
        <v>1425</v>
      </c>
      <c r="K8959" s="6">
        <v>295.2</v>
      </c>
      <c r="L8959" s="6">
        <v>0</v>
      </c>
      <c r="M8959" s="6">
        <v>-1602.2</v>
      </c>
    </row>
    <row r="8960" spans="1:13">
      <c r="A8960" s="5">
        <v>101</v>
      </c>
      <c r="B8960" s="5">
        <v>21360</v>
      </c>
      <c r="G8960" s="5" t="s">
        <v>1242</v>
      </c>
      <c r="H8960" s="5">
        <v>72821</v>
      </c>
      <c r="I8960" s="7">
        <v>41669</v>
      </c>
      <c r="J8960" s="5" t="s">
        <v>1426</v>
      </c>
      <c r="K8960" s="6">
        <v>1602.2</v>
      </c>
      <c r="L8960" s="6">
        <v>0</v>
      </c>
      <c r="M8960" s="6">
        <v>0</v>
      </c>
    </row>
    <row r="8961" spans="1:13">
      <c r="A8961" s="5">
        <v>101</v>
      </c>
      <c r="B8961" s="5">
        <v>21360</v>
      </c>
      <c r="G8961" s="5" t="s">
        <v>1232</v>
      </c>
      <c r="H8961" s="5">
        <v>10207</v>
      </c>
      <c r="I8961" s="7">
        <v>41677</v>
      </c>
      <c r="J8961" s="5" t="s">
        <v>1233</v>
      </c>
      <c r="K8961" s="6">
        <v>0</v>
      </c>
      <c r="L8961" s="6">
        <v>4096.3599999999997</v>
      </c>
      <c r="M8961" s="6">
        <v>-4096.3599999999997</v>
      </c>
    </row>
    <row r="8962" spans="1:13">
      <c r="A8962" s="5">
        <v>101</v>
      </c>
      <c r="B8962" s="5">
        <v>21360</v>
      </c>
      <c r="G8962" s="5" t="s">
        <v>1242</v>
      </c>
      <c r="H8962" s="5">
        <v>72961</v>
      </c>
      <c r="I8962" s="7">
        <v>41683</v>
      </c>
      <c r="J8962" s="5" t="s">
        <v>1412</v>
      </c>
      <c r="K8962" s="6">
        <v>729.16</v>
      </c>
      <c r="L8962" s="6">
        <v>0</v>
      </c>
      <c r="M8962" s="6">
        <v>-3367.2</v>
      </c>
    </row>
    <row r="8963" spans="1:13">
      <c r="A8963" s="5">
        <v>101</v>
      </c>
      <c r="B8963" s="5">
        <v>21360</v>
      </c>
      <c r="G8963" s="5" t="s">
        <v>1242</v>
      </c>
      <c r="H8963" s="5">
        <v>72967</v>
      </c>
      <c r="I8963" s="7">
        <v>41683</v>
      </c>
      <c r="J8963" s="5" t="s">
        <v>1413</v>
      </c>
      <c r="K8963" s="6">
        <v>100</v>
      </c>
      <c r="L8963" s="6">
        <v>0</v>
      </c>
      <c r="M8963" s="6">
        <v>-3267.2</v>
      </c>
    </row>
    <row r="8964" spans="1:13">
      <c r="A8964" s="5">
        <v>101</v>
      </c>
      <c r="B8964" s="5">
        <v>21360</v>
      </c>
      <c r="G8964" s="5" t="s">
        <v>1242</v>
      </c>
      <c r="H8964" s="5">
        <v>72970</v>
      </c>
      <c r="I8964" s="7">
        <v>41683</v>
      </c>
      <c r="J8964" s="5" t="s">
        <v>1415</v>
      </c>
      <c r="K8964" s="6">
        <v>603</v>
      </c>
      <c r="L8964" s="6">
        <v>0</v>
      </c>
      <c r="M8964" s="6">
        <v>-2664.2</v>
      </c>
    </row>
    <row r="8965" spans="1:13">
      <c r="A8965" s="5">
        <v>101</v>
      </c>
      <c r="B8965" s="5">
        <v>21360</v>
      </c>
      <c r="G8965" s="5" t="s">
        <v>1242</v>
      </c>
      <c r="H8965" s="5">
        <v>72971</v>
      </c>
      <c r="I8965" s="7">
        <v>41683</v>
      </c>
      <c r="J8965" s="5" t="s">
        <v>1416</v>
      </c>
      <c r="K8965" s="6">
        <v>1337</v>
      </c>
      <c r="L8965" s="6">
        <v>0</v>
      </c>
      <c r="M8965" s="6">
        <v>-1327.2</v>
      </c>
    </row>
    <row r="8966" spans="1:13">
      <c r="A8966" s="5">
        <v>101</v>
      </c>
      <c r="B8966" s="5">
        <v>21360</v>
      </c>
      <c r="G8966" s="5" t="s">
        <v>1242</v>
      </c>
      <c r="H8966" s="5">
        <v>73020</v>
      </c>
      <c r="I8966" s="7">
        <v>41683</v>
      </c>
      <c r="J8966" s="5" t="s">
        <v>1421</v>
      </c>
      <c r="K8966" s="6">
        <v>412</v>
      </c>
      <c r="L8966" s="6">
        <v>0</v>
      </c>
      <c r="M8966" s="6">
        <v>-915.2</v>
      </c>
    </row>
    <row r="8967" spans="1:13">
      <c r="A8967" s="5">
        <v>101</v>
      </c>
      <c r="B8967" s="5">
        <v>21360</v>
      </c>
      <c r="G8967" s="5" t="s">
        <v>1242</v>
      </c>
      <c r="H8967" s="5">
        <v>73028</v>
      </c>
      <c r="I8967" s="7">
        <v>41683</v>
      </c>
      <c r="J8967" s="5" t="s">
        <v>1425</v>
      </c>
      <c r="K8967" s="6">
        <v>295.2</v>
      </c>
      <c r="L8967" s="6">
        <v>0</v>
      </c>
      <c r="M8967" s="6">
        <v>-620</v>
      </c>
    </row>
    <row r="8968" spans="1:13">
      <c r="A8968" s="5">
        <v>101</v>
      </c>
      <c r="B8968" s="5">
        <v>21360</v>
      </c>
      <c r="G8968" s="5" t="s">
        <v>1242</v>
      </c>
      <c r="H8968" s="5">
        <v>73030</v>
      </c>
      <c r="I8968" s="7">
        <v>41683</v>
      </c>
      <c r="J8968" s="5" t="s">
        <v>1426</v>
      </c>
      <c r="K8968" s="6">
        <v>1029.2</v>
      </c>
      <c r="L8968" s="6">
        <v>0</v>
      </c>
      <c r="M8968" s="6">
        <v>409.2</v>
      </c>
    </row>
    <row r="8969" spans="1:13">
      <c r="A8969" s="5">
        <v>101</v>
      </c>
      <c r="B8969" s="5">
        <v>21360</v>
      </c>
      <c r="G8969" s="5" t="s">
        <v>1232</v>
      </c>
      <c r="H8969" s="5">
        <v>50214</v>
      </c>
      <c r="I8969" s="7">
        <v>41684</v>
      </c>
      <c r="J8969" s="5" t="s">
        <v>1233</v>
      </c>
      <c r="K8969" s="6">
        <v>0</v>
      </c>
      <c r="L8969" s="6">
        <v>409.2</v>
      </c>
      <c r="M8969" s="6">
        <v>0</v>
      </c>
    </row>
    <row r="8970" spans="1:13">
      <c r="A8970" s="5">
        <v>101</v>
      </c>
      <c r="B8970" s="5">
        <v>21360</v>
      </c>
      <c r="G8970" s="5" t="s">
        <v>1232</v>
      </c>
      <c r="H8970" s="5">
        <v>10221</v>
      </c>
      <c r="I8970" s="7">
        <v>41691</v>
      </c>
      <c r="J8970" s="5" t="s">
        <v>1233</v>
      </c>
      <c r="K8970" s="6">
        <v>0</v>
      </c>
      <c r="L8970" s="6">
        <v>4773.3599999999997</v>
      </c>
      <c r="M8970" s="6">
        <v>-4773.3599999999997</v>
      </c>
    </row>
    <row r="8971" spans="1:13">
      <c r="A8971" s="5">
        <v>101</v>
      </c>
      <c r="B8971" s="5">
        <v>21360</v>
      </c>
      <c r="G8971" s="5" t="s">
        <v>1242</v>
      </c>
      <c r="H8971" s="5">
        <v>73197</v>
      </c>
      <c r="I8971" s="7">
        <v>41697</v>
      </c>
      <c r="J8971" s="5" t="s">
        <v>1245</v>
      </c>
      <c r="K8971" s="6">
        <v>73757.09</v>
      </c>
      <c r="L8971" s="6">
        <v>0</v>
      </c>
      <c r="M8971" s="6">
        <v>68983.73</v>
      </c>
    </row>
    <row r="8972" spans="1:13">
      <c r="A8972" s="5">
        <v>101</v>
      </c>
      <c r="B8972" s="5">
        <v>21360</v>
      </c>
      <c r="G8972" s="5" t="s">
        <v>1232</v>
      </c>
      <c r="H8972" s="5">
        <v>50228</v>
      </c>
      <c r="I8972" s="7">
        <v>41698</v>
      </c>
      <c r="J8972" s="5" t="s">
        <v>1233</v>
      </c>
      <c r="K8972" s="6">
        <v>0</v>
      </c>
      <c r="L8972" s="6">
        <v>409.2</v>
      </c>
      <c r="M8972" s="6">
        <v>68574.53</v>
      </c>
    </row>
    <row r="8973" spans="1:13">
      <c r="A8973" s="5">
        <v>101</v>
      </c>
      <c r="B8973" s="5">
        <v>21360</v>
      </c>
      <c r="G8973" s="5" t="s">
        <v>1242</v>
      </c>
      <c r="H8973" s="5">
        <v>73243</v>
      </c>
      <c r="I8973" s="7">
        <v>41698</v>
      </c>
      <c r="J8973" s="5" t="s">
        <v>1412</v>
      </c>
      <c r="K8973" s="6">
        <v>729.16</v>
      </c>
      <c r="L8973" s="6">
        <v>0</v>
      </c>
      <c r="M8973" s="6">
        <v>69303.69</v>
      </c>
    </row>
    <row r="8974" spans="1:13">
      <c r="A8974" s="5">
        <v>101</v>
      </c>
      <c r="B8974" s="5">
        <v>21360</v>
      </c>
      <c r="G8974" s="5" t="s">
        <v>1242</v>
      </c>
      <c r="H8974" s="5">
        <v>73244</v>
      </c>
      <c r="I8974" s="7">
        <v>41698</v>
      </c>
      <c r="J8974" s="5" t="s">
        <v>1413</v>
      </c>
      <c r="K8974" s="6">
        <v>100</v>
      </c>
      <c r="L8974" s="6">
        <v>0</v>
      </c>
      <c r="M8974" s="6">
        <v>69403.69</v>
      </c>
    </row>
    <row r="8975" spans="1:13">
      <c r="A8975" s="5">
        <v>101</v>
      </c>
      <c r="B8975" s="5">
        <v>21360</v>
      </c>
      <c r="G8975" s="5" t="s">
        <v>1242</v>
      </c>
      <c r="H8975" s="5">
        <v>73245</v>
      </c>
      <c r="I8975" s="7">
        <v>41698</v>
      </c>
      <c r="J8975" s="5" t="s">
        <v>1415</v>
      </c>
      <c r="K8975" s="6">
        <v>603</v>
      </c>
      <c r="L8975" s="6">
        <v>0</v>
      </c>
      <c r="M8975" s="6">
        <v>70006.69</v>
      </c>
    </row>
    <row r="8976" spans="1:13">
      <c r="A8976" s="5">
        <v>101</v>
      </c>
      <c r="B8976" s="5">
        <v>21360</v>
      </c>
      <c r="G8976" s="5" t="s">
        <v>1242</v>
      </c>
      <c r="H8976" s="5">
        <v>73246</v>
      </c>
      <c r="I8976" s="7">
        <v>41698</v>
      </c>
      <c r="J8976" s="5" t="s">
        <v>1416</v>
      </c>
      <c r="K8976" s="6">
        <v>1337</v>
      </c>
      <c r="L8976" s="6">
        <v>0</v>
      </c>
      <c r="M8976" s="6">
        <v>71343.69</v>
      </c>
    </row>
    <row r="8977" spans="1:13">
      <c r="A8977" s="5">
        <v>101</v>
      </c>
      <c r="B8977" s="5">
        <v>21360</v>
      </c>
      <c r="G8977" s="5" t="s">
        <v>1242</v>
      </c>
      <c r="H8977" s="5">
        <v>73247</v>
      </c>
      <c r="I8977" s="7">
        <v>41698</v>
      </c>
      <c r="J8977" s="5" t="s">
        <v>1421</v>
      </c>
      <c r="K8977" s="6">
        <v>412</v>
      </c>
      <c r="L8977" s="6">
        <v>0</v>
      </c>
      <c r="M8977" s="6">
        <v>71755.69</v>
      </c>
    </row>
    <row r="8978" spans="1:13">
      <c r="A8978" s="5">
        <v>101</v>
      </c>
      <c r="B8978" s="5">
        <v>21360</v>
      </c>
      <c r="G8978" s="5" t="s">
        <v>1242</v>
      </c>
      <c r="H8978" s="5">
        <v>73248</v>
      </c>
      <c r="I8978" s="7">
        <v>41698</v>
      </c>
      <c r="J8978" s="5" t="s">
        <v>1425</v>
      </c>
      <c r="K8978" s="6">
        <v>295.2</v>
      </c>
      <c r="L8978" s="6">
        <v>0</v>
      </c>
      <c r="M8978" s="6">
        <v>72050.89</v>
      </c>
    </row>
    <row r="8979" spans="1:13">
      <c r="A8979" s="5">
        <v>101</v>
      </c>
      <c r="B8979" s="5">
        <v>21360</v>
      </c>
      <c r="G8979" s="5" t="s">
        <v>1242</v>
      </c>
      <c r="H8979" s="5">
        <v>73249</v>
      </c>
      <c r="I8979" s="7">
        <v>41698</v>
      </c>
      <c r="J8979" s="5" t="s">
        <v>1426</v>
      </c>
      <c r="K8979" s="6">
        <v>1706.2</v>
      </c>
      <c r="L8979" s="6">
        <v>0</v>
      </c>
      <c r="M8979" s="6">
        <v>73757.09</v>
      </c>
    </row>
    <row r="8980" spans="1:13">
      <c r="A8980" s="5">
        <v>101</v>
      </c>
      <c r="B8980" s="5">
        <v>21360</v>
      </c>
      <c r="G8980" s="5" t="s">
        <v>1232</v>
      </c>
      <c r="H8980" s="5">
        <v>10307</v>
      </c>
      <c r="I8980" s="7">
        <v>41705</v>
      </c>
      <c r="J8980" s="5" t="s">
        <v>1233</v>
      </c>
      <c r="K8980" s="6">
        <v>0</v>
      </c>
      <c r="L8980" s="6">
        <v>4200.3599999999997</v>
      </c>
      <c r="M8980" s="6">
        <v>69556.73</v>
      </c>
    </row>
    <row r="8981" spans="1:13">
      <c r="A8981" s="5">
        <v>101</v>
      </c>
      <c r="B8981" s="5">
        <v>21360</v>
      </c>
      <c r="G8981" s="5" t="s">
        <v>1242</v>
      </c>
      <c r="H8981" s="5">
        <v>73502</v>
      </c>
      <c r="I8981" s="7">
        <v>41711</v>
      </c>
      <c r="J8981" s="5" t="s">
        <v>1412</v>
      </c>
      <c r="K8981" s="6">
        <v>729.16</v>
      </c>
      <c r="L8981" s="6">
        <v>0</v>
      </c>
      <c r="M8981" s="6">
        <v>70285.89</v>
      </c>
    </row>
    <row r="8982" spans="1:13">
      <c r="A8982" s="5">
        <v>101</v>
      </c>
      <c r="B8982" s="5">
        <v>21360</v>
      </c>
      <c r="G8982" s="5" t="s">
        <v>1242</v>
      </c>
      <c r="H8982" s="5">
        <v>73503</v>
      </c>
      <c r="I8982" s="7">
        <v>41711</v>
      </c>
      <c r="J8982" s="5" t="s">
        <v>1413</v>
      </c>
      <c r="K8982" s="6">
        <v>100</v>
      </c>
      <c r="L8982" s="6">
        <v>0</v>
      </c>
      <c r="M8982" s="6">
        <v>70385.89</v>
      </c>
    </row>
    <row r="8983" spans="1:13">
      <c r="A8983" s="5">
        <v>101</v>
      </c>
      <c r="B8983" s="5">
        <v>21360</v>
      </c>
      <c r="G8983" s="5" t="s">
        <v>1242</v>
      </c>
      <c r="H8983" s="5">
        <v>73504</v>
      </c>
      <c r="I8983" s="7">
        <v>41711</v>
      </c>
      <c r="J8983" s="5" t="s">
        <v>1415</v>
      </c>
      <c r="K8983" s="6">
        <v>1040</v>
      </c>
      <c r="L8983" s="6">
        <v>0</v>
      </c>
      <c r="M8983" s="6">
        <v>71425.89</v>
      </c>
    </row>
    <row r="8984" spans="1:13">
      <c r="A8984" s="5">
        <v>101</v>
      </c>
      <c r="B8984" s="5">
        <v>21360</v>
      </c>
      <c r="G8984" s="5" t="s">
        <v>1242</v>
      </c>
      <c r="H8984" s="5">
        <v>73505</v>
      </c>
      <c r="I8984" s="7">
        <v>41711</v>
      </c>
      <c r="J8984" s="5" t="s">
        <v>1416</v>
      </c>
      <c r="K8984" s="6">
        <v>1400</v>
      </c>
      <c r="L8984" s="6">
        <v>0</v>
      </c>
      <c r="M8984" s="6">
        <v>72825.89</v>
      </c>
    </row>
    <row r="8985" spans="1:13">
      <c r="A8985" s="5">
        <v>101</v>
      </c>
      <c r="B8985" s="5">
        <v>21360</v>
      </c>
      <c r="G8985" s="5" t="s">
        <v>1242</v>
      </c>
      <c r="H8985" s="5">
        <v>73510</v>
      </c>
      <c r="I8985" s="7">
        <v>41711</v>
      </c>
      <c r="J8985" s="5" t="s">
        <v>1421</v>
      </c>
      <c r="K8985" s="6">
        <v>412</v>
      </c>
      <c r="L8985" s="6">
        <v>0</v>
      </c>
      <c r="M8985" s="6">
        <v>73237.89</v>
      </c>
    </row>
    <row r="8986" spans="1:13">
      <c r="A8986" s="5">
        <v>101</v>
      </c>
      <c r="B8986" s="5">
        <v>21360</v>
      </c>
      <c r="G8986" s="5" t="s">
        <v>1242</v>
      </c>
      <c r="H8986" s="5">
        <v>73511</v>
      </c>
      <c r="I8986" s="7">
        <v>41711</v>
      </c>
      <c r="J8986" s="5" t="s">
        <v>1425</v>
      </c>
      <c r="K8986" s="6">
        <v>295.2</v>
      </c>
      <c r="L8986" s="6">
        <v>0</v>
      </c>
      <c r="M8986" s="6">
        <v>73533.09</v>
      </c>
    </row>
    <row r="8987" spans="1:13">
      <c r="A8987" s="5">
        <v>101</v>
      </c>
      <c r="B8987" s="5">
        <v>21360</v>
      </c>
      <c r="G8987" s="5" t="s">
        <v>1242</v>
      </c>
      <c r="H8987" s="5">
        <v>73512</v>
      </c>
      <c r="I8987" s="7">
        <v>41711</v>
      </c>
      <c r="J8987" s="5" t="s">
        <v>1426</v>
      </c>
      <c r="K8987" s="6">
        <v>1133.2</v>
      </c>
      <c r="L8987" s="6">
        <v>0</v>
      </c>
      <c r="M8987" s="6">
        <v>74666.289999999994</v>
      </c>
    </row>
    <row r="8988" spans="1:13">
      <c r="A8988" s="5">
        <v>101</v>
      </c>
      <c r="B8988" s="5">
        <v>21360</v>
      </c>
      <c r="G8988" s="5" t="s">
        <v>1232</v>
      </c>
      <c r="H8988" s="5">
        <v>50314</v>
      </c>
      <c r="I8988" s="7">
        <v>41712</v>
      </c>
      <c r="J8988" s="5" t="s">
        <v>1233</v>
      </c>
      <c r="K8988" s="6">
        <v>0</v>
      </c>
      <c r="L8988" s="6">
        <v>409.2</v>
      </c>
      <c r="M8988" s="6">
        <v>74257.09</v>
      </c>
    </row>
    <row r="8989" spans="1:13">
      <c r="A8989" s="5">
        <v>101</v>
      </c>
      <c r="B8989" s="5">
        <v>21360</v>
      </c>
      <c r="G8989" s="5" t="s">
        <v>1232</v>
      </c>
      <c r="H8989" s="5">
        <v>10321</v>
      </c>
      <c r="I8989" s="7">
        <v>41719</v>
      </c>
      <c r="J8989" s="5" t="s">
        <v>1233</v>
      </c>
      <c r="K8989" s="6">
        <v>0</v>
      </c>
      <c r="L8989" s="6">
        <v>4773.3599999999997</v>
      </c>
      <c r="M8989" s="6">
        <v>69483.73</v>
      </c>
    </row>
    <row r="8990" spans="1:13">
      <c r="A8990" s="5">
        <v>101</v>
      </c>
      <c r="B8990" s="5">
        <v>21360</v>
      </c>
      <c r="G8990" s="5" t="s">
        <v>1242</v>
      </c>
      <c r="H8990" s="5">
        <v>73689</v>
      </c>
      <c r="I8990" s="7">
        <v>41722</v>
      </c>
      <c r="J8990" s="5" t="s">
        <v>1412</v>
      </c>
      <c r="K8990" s="6">
        <v>560.16</v>
      </c>
      <c r="L8990" s="6">
        <v>0</v>
      </c>
      <c r="M8990" s="6">
        <v>70043.89</v>
      </c>
    </row>
    <row r="8991" spans="1:13">
      <c r="A8991" s="5">
        <v>101</v>
      </c>
      <c r="B8991" s="5">
        <v>21360</v>
      </c>
      <c r="G8991" s="5" t="s">
        <v>1242</v>
      </c>
      <c r="H8991" s="5">
        <v>73690</v>
      </c>
      <c r="I8991" s="7">
        <v>41722</v>
      </c>
      <c r="J8991" s="5" t="s">
        <v>1413</v>
      </c>
      <c r="K8991" s="6">
        <v>100</v>
      </c>
      <c r="L8991" s="6">
        <v>0</v>
      </c>
      <c r="M8991" s="6">
        <v>70143.89</v>
      </c>
    </row>
    <row r="8992" spans="1:13">
      <c r="A8992" s="5">
        <v>101</v>
      </c>
      <c r="B8992" s="5">
        <v>21360</v>
      </c>
      <c r="G8992" s="5" t="s">
        <v>1242</v>
      </c>
      <c r="H8992" s="5">
        <v>73691</v>
      </c>
      <c r="I8992" s="7">
        <v>41722</v>
      </c>
      <c r="J8992" s="5" t="s">
        <v>1415</v>
      </c>
      <c r="K8992" s="6">
        <v>603</v>
      </c>
      <c r="L8992" s="6">
        <v>0</v>
      </c>
      <c r="M8992" s="6">
        <v>70746.89</v>
      </c>
    </row>
    <row r="8993" spans="1:13">
      <c r="A8993" s="5">
        <v>101</v>
      </c>
      <c r="B8993" s="5">
        <v>21360</v>
      </c>
      <c r="G8993" s="5" t="s">
        <v>1242</v>
      </c>
      <c r="H8993" s="5">
        <v>73692</v>
      </c>
      <c r="I8993" s="7">
        <v>41722</v>
      </c>
      <c r="J8993" s="5" t="s">
        <v>1416</v>
      </c>
      <c r="K8993" s="6">
        <v>1337</v>
      </c>
      <c r="L8993" s="6">
        <v>0</v>
      </c>
      <c r="M8993" s="6">
        <v>72083.89</v>
      </c>
    </row>
    <row r="8994" spans="1:13">
      <c r="A8994" s="5">
        <v>101</v>
      </c>
      <c r="B8994" s="5">
        <v>21360</v>
      </c>
      <c r="G8994" s="5" t="s">
        <v>1242</v>
      </c>
      <c r="H8994" s="5">
        <v>73695</v>
      </c>
      <c r="I8994" s="7">
        <v>41722</v>
      </c>
      <c r="J8994" s="5" t="s">
        <v>1421</v>
      </c>
      <c r="K8994" s="6">
        <v>412</v>
      </c>
      <c r="L8994" s="6">
        <v>0</v>
      </c>
      <c r="M8994" s="6">
        <v>72495.89</v>
      </c>
    </row>
    <row r="8995" spans="1:13">
      <c r="A8995" s="5">
        <v>101</v>
      </c>
      <c r="B8995" s="5">
        <v>21360</v>
      </c>
      <c r="G8995" s="5" t="s">
        <v>1242</v>
      </c>
      <c r="H8995" s="5">
        <v>73696</v>
      </c>
      <c r="I8995" s="7">
        <v>41722</v>
      </c>
      <c r="J8995" s="5" t="s">
        <v>1425</v>
      </c>
      <c r="K8995" s="6">
        <v>55</v>
      </c>
      <c r="L8995" s="6">
        <v>0</v>
      </c>
      <c r="M8995" s="6">
        <v>72550.89</v>
      </c>
    </row>
    <row r="8996" spans="1:13">
      <c r="A8996" s="5">
        <v>101</v>
      </c>
      <c r="B8996" s="5">
        <v>21360</v>
      </c>
      <c r="G8996" s="5" t="s">
        <v>1242</v>
      </c>
      <c r="H8996" s="5">
        <v>73697</v>
      </c>
      <c r="I8996" s="7">
        <v>41722</v>
      </c>
      <c r="J8996" s="5" t="s">
        <v>1426</v>
      </c>
      <c r="K8996" s="6">
        <v>1706.2</v>
      </c>
      <c r="L8996" s="6">
        <v>0</v>
      </c>
      <c r="M8996" s="6">
        <v>74257.09</v>
      </c>
    </row>
    <row r="8997" spans="1:13">
      <c r="A8997" s="5">
        <v>101</v>
      </c>
      <c r="B8997" s="5">
        <v>21360</v>
      </c>
      <c r="G8997" s="5" t="s">
        <v>1232</v>
      </c>
      <c r="H8997" s="5">
        <v>50328</v>
      </c>
      <c r="I8997" s="7">
        <v>41726</v>
      </c>
      <c r="J8997" s="5" t="s">
        <v>1233</v>
      </c>
      <c r="K8997" s="6">
        <v>0</v>
      </c>
      <c r="L8997" s="6">
        <v>409.2</v>
      </c>
      <c r="M8997" s="6">
        <v>73847.89</v>
      </c>
    </row>
    <row r="8998" spans="1:13">
      <c r="A8998" s="5">
        <v>101</v>
      </c>
      <c r="B8998" s="5">
        <v>21360</v>
      </c>
      <c r="G8998" s="5" t="s">
        <v>1614</v>
      </c>
      <c r="H8998" s="5">
        <v>2838</v>
      </c>
      <c r="I8998" s="7">
        <v>41729</v>
      </c>
      <c r="J8998" s="5" t="s">
        <v>4345</v>
      </c>
      <c r="K8998" s="6">
        <v>0</v>
      </c>
      <c r="L8998" s="6">
        <v>500</v>
      </c>
      <c r="M8998" s="6">
        <v>73347.89</v>
      </c>
    </row>
    <row r="8999" spans="1:13">
      <c r="A8999" s="5">
        <v>101</v>
      </c>
      <c r="B8999" s="5">
        <v>21360</v>
      </c>
      <c r="G8999" s="5" t="s">
        <v>1242</v>
      </c>
      <c r="H8999" s="5">
        <v>73828</v>
      </c>
      <c r="I8999" s="7">
        <v>41732</v>
      </c>
      <c r="J8999" s="5" t="s">
        <v>1421</v>
      </c>
      <c r="K8999" s="6">
        <v>437</v>
      </c>
      <c r="L8999" s="6">
        <v>0</v>
      </c>
      <c r="M8999" s="6">
        <v>73784.89</v>
      </c>
    </row>
    <row r="9000" spans="1:13">
      <c r="A9000" s="5">
        <v>101</v>
      </c>
      <c r="B9000" s="5">
        <v>21360</v>
      </c>
      <c r="G9000" s="5" t="s">
        <v>1232</v>
      </c>
      <c r="H9000" s="5">
        <v>10404</v>
      </c>
      <c r="I9000" s="7">
        <v>41733</v>
      </c>
      <c r="J9000" s="5" t="s">
        <v>1233</v>
      </c>
      <c r="K9000" s="6">
        <v>0</v>
      </c>
      <c r="L9000" s="6">
        <v>4330.16</v>
      </c>
      <c r="M9000" s="6">
        <v>69454.73</v>
      </c>
    </row>
    <row r="9001" spans="1:13">
      <c r="A9001" s="5">
        <v>101</v>
      </c>
      <c r="B9001" s="5">
        <v>21360</v>
      </c>
      <c r="G9001" s="5" t="s">
        <v>1614</v>
      </c>
      <c r="H9001" s="5">
        <v>2832</v>
      </c>
      <c r="I9001" s="7">
        <v>41738</v>
      </c>
      <c r="J9001" s="5" t="s">
        <v>4269</v>
      </c>
      <c r="K9001" s="6">
        <v>0</v>
      </c>
      <c r="L9001" s="6">
        <v>73757.09</v>
      </c>
      <c r="M9001" s="6">
        <v>-4302.3599999999997</v>
      </c>
    </row>
    <row r="9002" spans="1:13">
      <c r="A9002" s="5">
        <v>101</v>
      </c>
      <c r="B9002" s="5">
        <v>21360</v>
      </c>
      <c r="G9002" s="5" t="s">
        <v>1242</v>
      </c>
      <c r="H9002" s="5">
        <v>73878</v>
      </c>
      <c r="I9002" s="7">
        <v>41739</v>
      </c>
      <c r="J9002" s="5" t="s">
        <v>1412</v>
      </c>
      <c r="K9002" s="6">
        <v>729.16</v>
      </c>
      <c r="L9002" s="6">
        <v>0</v>
      </c>
      <c r="M9002" s="6">
        <v>-3573.2</v>
      </c>
    </row>
    <row r="9003" spans="1:13">
      <c r="A9003" s="5">
        <v>101</v>
      </c>
      <c r="B9003" s="5">
        <v>21360</v>
      </c>
      <c r="G9003" s="5" t="s">
        <v>1242</v>
      </c>
      <c r="H9003" s="5">
        <v>73884</v>
      </c>
      <c r="I9003" s="7">
        <v>41739</v>
      </c>
      <c r="J9003" s="5" t="s">
        <v>1413</v>
      </c>
      <c r="K9003" s="6">
        <v>100</v>
      </c>
      <c r="L9003" s="6">
        <v>0</v>
      </c>
      <c r="M9003" s="6">
        <v>-3473.2</v>
      </c>
    </row>
    <row r="9004" spans="1:13">
      <c r="A9004" s="5">
        <v>101</v>
      </c>
      <c r="B9004" s="5">
        <v>21360</v>
      </c>
      <c r="G9004" s="5" t="s">
        <v>1242</v>
      </c>
      <c r="H9004" s="5">
        <v>73887</v>
      </c>
      <c r="I9004" s="7">
        <v>41739</v>
      </c>
      <c r="J9004" s="5" t="s">
        <v>1415</v>
      </c>
      <c r="K9004" s="6">
        <v>603</v>
      </c>
      <c r="L9004" s="6">
        <v>0</v>
      </c>
      <c r="M9004" s="6">
        <v>-2870.2</v>
      </c>
    </row>
    <row r="9005" spans="1:13">
      <c r="A9005" s="5">
        <v>101</v>
      </c>
      <c r="B9005" s="5">
        <v>21360</v>
      </c>
      <c r="G9005" s="5" t="s">
        <v>1242</v>
      </c>
      <c r="H9005" s="5">
        <v>73888</v>
      </c>
      <c r="I9005" s="7">
        <v>41739</v>
      </c>
      <c r="J9005" s="5" t="s">
        <v>1416</v>
      </c>
      <c r="K9005" s="6">
        <v>1337</v>
      </c>
      <c r="L9005" s="6">
        <v>0</v>
      </c>
      <c r="M9005" s="6">
        <v>-1533.2</v>
      </c>
    </row>
    <row r="9006" spans="1:13">
      <c r="A9006" s="5">
        <v>101</v>
      </c>
      <c r="B9006" s="5">
        <v>21360</v>
      </c>
      <c r="G9006" s="5" t="s">
        <v>1242</v>
      </c>
      <c r="H9006" s="5">
        <v>73935</v>
      </c>
      <c r="I9006" s="7">
        <v>41739</v>
      </c>
      <c r="J9006" s="5" t="s">
        <v>1421</v>
      </c>
      <c r="K9006" s="6">
        <v>412</v>
      </c>
      <c r="L9006" s="6">
        <v>0</v>
      </c>
      <c r="M9006" s="6">
        <v>-1121.2</v>
      </c>
    </row>
    <row r="9007" spans="1:13">
      <c r="A9007" s="5">
        <v>101</v>
      </c>
      <c r="B9007" s="5">
        <v>21360</v>
      </c>
      <c r="G9007" s="5" t="s">
        <v>1242</v>
      </c>
      <c r="H9007" s="5">
        <v>73943</v>
      </c>
      <c r="I9007" s="7">
        <v>41739</v>
      </c>
      <c r="J9007" s="5" t="s">
        <v>1425</v>
      </c>
      <c r="K9007" s="6">
        <v>332.7</v>
      </c>
      <c r="L9007" s="6">
        <v>0</v>
      </c>
      <c r="M9007" s="6">
        <v>-788.5</v>
      </c>
    </row>
    <row r="9008" spans="1:13">
      <c r="A9008" s="5">
        <v>101</v>
      </c>
      <c r="B9008" s="5">
        <v>21360</v>
      </c>
      <c r="G9008" s="5" t="s">
        <v>1242</v>
      </c>
      <c r="H9008" s="5">
        <v>73945</v>
      </c>
      <c r="I9008" s="7">
        <v>41739</v>
      </c>
      <c r="J9008" s="5" t="s">
        <v>1426</v>
      </c>
      <c r="K9008" s="6">
        <v>1225.5</v>
      </c>
      <c r="L9008" s="6">
        <v>0</v>
      </c>
      <c r="M9008" s="6">
        <v>437</v>
      </c>
    </row>
    <row r="9009" spans="1:13">
      <c r="A9009" s="5">
        <v>101</v>
      </c>
      <c r="B9009" s="5">
        <v>21360</v>
      </c>
      <c r="G9009" s="5" t="s">
        <v>1232</v>
      </c>
      <c r="H9009" s="5">
        <v>50415</v>
      </c>
      <c r="I9009" s="7">
        <v>41744</v>
      </c>
      <c r="J9009" s="5" t="s">
        <v>1233</v>
      </c>
      <c r="K9009" s="6">
        <v>0</v>
      </c>
      <c r="L9009" s="6">
        <v>409.2</v>
      </c>
      <c r="M9009" s="6">
        <v>27.8</v>
      </c>
    </row>
    <row r="9010" spans="1:13">
      <c r="A9010" s="5">
        <v>101</v>
      </c>
      <c r="B9010" s="5">
        <v>21360</v>
      </c>
      <c r="G9010" s="5" t="s">
        <v>1232</v>
      </c>
      <c r="H9010" s="5">
        <v>10417</v>
      </c>
      <c r="I9010" s="7">
        <v>41746</v>
      </c>
      <c r="J9010" s="5" t="s">
        <v>1233</v>
      </c>
      <c r="K9010" s="6">
        <v>0</v>
      </c>
      <c r="L9010" s="6">
        <v>4410.16</v>
      </c>
      <c r="M9010" s="6">
        <v>-4382.3599999999997</v>
      </c>
    </row>
    <row r="9011" spans="1:13">
      <c r="A9011" s="5">
        <v>101</v>
      </c>
      <c r="B9011" s="5">
        <v>21360</v>
      </c>
      <c r="G9011" s="5" t="s">
        <v>1242</v>
      </c>
      <c r="H9011" s="5">
        <v>74131</v>
      </c>
      <c r="I9011" s="7">
        <v>41753</v>
      </c>
      <c r="J9011" s="5" t="s">
        <v>1412</v>
      </c>
      <c r="K9011" s="6">
        <v>729.16</v>
      </c>
      <c r="L9011" s="6">
        <v>0</v>
      </c>
      <c r="M9011" s="6">
        <v>-3653.2</v>
      </c>
    </row>
    <row r="9012" spans="1:13">
      <c r="A9012" s="5">
        <v>101</v>
      </c>
      <c r="B9012" s="5">
        <v>21360</v>
      </c>
      <c r="G9012" s="5" t="s">
        <v>1242</v>
      </c>
      <c r="H9012" s="5">
        <v>74132</v>
      </c>
      <c r="I9012" s="7">
        <v>41753</v>
      </c>
      <c r="J9012" s="5" t="s">
        <v>1413</v>
      </c>
      <c r="K9012" s="6">
        <v>100</v>
      </c>
      <c r="L9012" s="6">
        <v>0</v>
      </c>
      <c r="M9012" s="6">
        <v>-3553.2</v>
      </c>
    </row>
    <row r="9013" spans="1:13">
      <c r="A9013" s="5">
        <v>101</v>
      </c>
      <c r="B9013" s="5">
        <v>21360</v>
      </c>
      <c r="G9013" s="5" t="s">
        <v>1242</v>
      </c>
      <c r="H9013" s="5">
        <v>74133</v>
      </c>
      <c r="I9013" s="7">
        <v>41753</v>
      </c>
      <c r="J9013" s="5" t="s">
        <v>1415</v>
      </c>
      <c r="K9013" s="6">
        <v>603</v>
      </c>
      <c r="L9013" s="6">
        <v>0</v>
      </c>
      <c r="M9013" s="6">
        <v>-2950.2</v>
      </c>
    </row>
    <row r="9014" spans="1:13">
      <c r="A9014" s="5">
        <v>101</v>
      </c>
      <c r="B9014" s="5">
        <v>21360</v>
      </c>
      <c r="G9014" s="5" t="s">
        <v>1242</v>
      </c>
      <c r="H9014" s="5">
        <v>74134</v>
      </c>
      <c r="I9014" s="7">
        <v>41753</v>
      </c>
      <c r="J9014" s="5" t="s">
        <v>1416</v>
      </c>
      <c r="K9014" s="6">
        <v>1337</v>
      </c>
      <c r="L9014" s="6">
        <v>0</v>
      </c>
      <c r="M9014" s="6">
        <v>-1613.2</v>
      </c>
    </row>
    <row r="9015" spans="1:13">
      <c r="A9015" s="5">
        <v>101</v>
      </c>
      <c r="B9015" s="5">
        <v>21360</v>
      </c>
      <c r="G9015" s="5" t="s">
        <v>1242</v>
      </c>
      <c r="H9015" s="5">
        <v>74135</v>
      </c>
      <c r="I9015" s="7">
        <v>41753</v>
      </c>
      <c r="J9015" s="5" t="s">
        <v>1421</v>
      </c>
      <c r="K9015" s="6">
        <v>412</v>
      </c>
      <c r="L9015" s="6">
        <v>0</v>
      </c>
      <c r="M9015" s="6">
        <v>-1201.2</v>
      </c>
    </row>
    <row r="9016" spans="1:13">
      <c r="A9016" s="5">
        <v>101</v>
      </c>
      <c r="B9016" s="5">
        <v>21360</v>
      </c>
      <c r="G9016" s="5" t="s">
        <v>1242</v>
      </c>
      <c r="H9016" s="5">
        <v>74136</v>
      </c>
      <c r="I9016" s="7">
        <v>41753</v>
      </c>
      <c r="J9016" s="5" t="s">
        <v>1425</v>
      </c>
      <c r="K9016" s="6">
        <v>412.7</v>
      </c>
      <c r="L9016" s="6">
        <v>0</v>
      </c>
      <c r="M9016" s="6">
        <v>-788.5</v>
      </c>
    </row>
    <row r="9017" spans="1:13">
      <c r="A9017" s="5">
        <v>101</v>
      </c>
      <c r="B9017" s="5">
        <v>21360</v>
      </c>
      <c r="G9017" s="5" t="s">
        <v>1242</v>
      </c>
      <c r="H9017" s="5">
        <v>74137</v>
      </c>
      <c r="I9017" s="7">
        <v>41753</v>
      </c>
      <c r="J9017" s="5" t="s">
        <v>1426</v>
      </c>
      <c r="K9017" s="6">
        <v>1225.5</v>
      </c>
      <c r="L9017" s="6">
        <v>0</v>
      </c>
      <c r="M9017" s="6">
        <v>437</v>
      </c>
    </row>
    <row r="9018" spans="1:13">
      <c r="A9018" s="5">
        <v>101</v>
      </c>
      <c r="B9018" s="5">
        <v>21360</v>
      </c>
      <c r="G9018" s="5" t="s">
        <v>1614</v>
      </c>
      <c r="H9018" s="5">
        <v>2848</v>
      </c>
      <c r="I9018" s="7">
        <v>41759</v>
      </c>
      <c r="J9018" s="5" t="s">
        <v>4345</v>
      </c>
      <c r="K9018" s="6">
        <v>0</v>
      </c>
      <c r="L9018" s="6">
        <v>437</v>
      </c>
      <c r="M9018" s="6">
        <v>0</v>
      </c>
    </row>
    <row r="9019" spans="1:13">
      <c r="A9019" s="5">
        <v>101</v>
      </c>
      <c r="B9019" s="5">
        <v>21360</v>
      </c>
      <c r="G9019" s="5" t="s">
        <v>1232</v>
      </c>
      <c r="H9019" s="5">
        <v>50430</v>
      </c>
      <c r="I9019" s="7">
        <v>41759</v>
      </c>
      <c r="J9019" s="5" t="s">
        <v>1233</v>
      </c>
      <c r="K9019" s="6">
        <v>0</v>
      </c>
      <c r="L9019" s="6">
        <v>409.2</v>
      </c>
      <c r="M9019" s="6">
        <v>-409.2</v>
      </c>
    </row>
    <row r="9020" spans="1:13">
      <c r="A9020" s="5">
        <v>101</v>
      </c>
      <c r="B9020" s="5">
        <v>21360</v>
      </c>
      <c r="G9020" s="5" t="s">
        <v>1232</v>
      </c>
      <c r="H9020" s="5">
        <v>10502</v>
      </c>
      <c r="I9020" s="7">
        <v>41761</v>
      </c>
      <c r="J9020" s="5" t="s">
        <v>1233</v>
      </c>
      <c r="K9020" s="6">
        <v>0</v>
      </c>
      <c r="L9020" s="6">
        <v>4604.1899999999996</v>
      </c>
      <c r="M9020" s="6">
        <v>-5013.3900000000003</v>
      </c>
    </row>
    <row r="9021" spans="1:13">
      <c r="A9021" s="5">
        <v>101</v>
      </c>
      <c r="B9021" s="5">
        <v>21360</v>
      </c>
      <c r="G9021" s="5" t="s">
        <v>1242</v>
      </c>
      <c r="H9021" s="5">
        <v>74237</v>
      </c>
      <c r="I9021" s="7">
        <v>41767</v>
      </c>
      <c r="J9021" s="5" t="s">
        <v>1412</v>
      </c>
      <c r="K9021" s="6">
        <v>786.66</v>
      </c>
      <c r="L9021" s="6">
        <v>0</v>
      </c>
      <c r="M9021" s="6">
        <v>-4226.7299999999996</v>
      </c>
    </row>
    <row r="9022" spans="1:13">
      <c r="A9022" s="5">
        <v>101</v>
      </c>
      <c r="B9022" s="5">
        <v>21360</v>
      </c>
      <c r="G9022" s="5" t="s">
        <v>1242</v>
      </c>
      <c r="H9022" s="5">
        <v>74241</v>
      </c>
      <c r="I9022" s="7">
        <v>41767</v>
      </c>
      <c r="J9022" s="5" t="s">
        <v>1413</v>
      </c>
      <c r="K9022" s="6">
        <v>100</v>
      </c>
      <c r="L9022" s="6">
        <v>0</v>
      </c>
      <c r="M9022" s="6">
        <v>-4126.7299999999996</v>
      </c>
    </row>
    <row r="9023" spans="1:13">
      <c r="A9023" s="5">
        <v>101</v>
      </c>
      <c r="B9023" s="5">
        <v>21360</v>
      </c>
      <c r="G9023" s="5" t="s">
        <v>1242</v>
      </c>
      <c r="H9023" s="5">
        <v>74244</v>
      </c>
      <c r="I9023" s="7">
        <v>41767</v>
      </c>
      <c r="J9023" s="5" t="s">
        <v>1415</v>
      </c>
      <c r="K9023" s="6">
        <v>603</v>
      </c>
      <c r="L9023" s="6">
        <v>0</v>
      </c>
      <c r="M9023" s="6">
        <v>-3523.73</v>
      </c>
    </row>
    <row r="9024" spans="1:13">
      <c r="A9024" s="5">
        <v>101</v>
      </c>
      <c r="B9024" s="5">
        <v>21360</v>
      </c>
      <c r="G9024" s="5" t="s">
        <v>1242</v>
      </c>
      <c r="H9024" s="5">
        <v>74245</v>
      </c>
      <c r="I9024" s="7">
        <v>41767</v>
      </c>
      <c r="J9024" s="5" t="s">
        <v>1416</v>
      </c>
      <c r="K9024" s="6">
        <v>1337</v>
      </c>
      <c r="L9024" s="6">
        <v>0</v>
      </c>
      <c r="M9024" s="6">
        <v>-2186.73</v>
      </c>
    </row>
    <row r="9025" spans="1:13">
      <c r="A9025" s="5">
        <v>101</v>
      </c>
      <c r="B9025" s="5">
        <v>21360</v>
      </c>
      <c r="G9025" s="5" t="s">
        <v>1242</v>
      </c>
      <c r="H9025" s="5">
        <v>74293</v>
      </c>
      <c r="I9025" s="7">
        <v>41767</v>
      </c>
      <c r="J9025" s="5" t="s">
        <v>1421</v>
      </c>
      <c r="K9025" s="6">
        <v>412</v>
      </c>
      <c r="L9025" s="6">
        <v>0</v>
      </c>
      <c r="M9025" s="6">
        <v>-1774.73</v>
      </c>
    </row>
    <row r="9026" spans="1:13">
      <c r="A9026" s="5">
        <v>101</v>
      </c>
      <c r="B9026" s="5">
        <v>21360</v>
      </c>
      <c r="G9026" s="5" t="s">
        <v>1242</v>
      </c>
      <c r="H9026" s="5">
        <v>74303</v>
      </c>
      <c r="I9026" s="7">
        <v>41767</v>
      </c>
      <c r="J9026" s="5" t="s">
        <v>1425</v>
      </c>
      <c r="K9026" s="6">
        <v>377.7</v>
      </c>
      <c r="L9026" s="6">
        <v>0</v>
      </c>
      <c r="M9026" s="6">
        <v>-1397.03</v>
      </c>
    </row>
    <row r="9027" spans="1:13">
      <c r="A9027" s="5">
        <v>101</v>
      </c>
      <c r="B9027" s="5">
        <v>21360</v>
      </c>
      <c r="G9027" s="5" t="s">
        <v>1242</v>
      </c>
      <c r="H9027" s="5">
        <v>74306</v>
      </c>
      <c r="I9027" s="7">
        <v>41767</v>
      </c>
      <c r="J9027" s="5" t="s">
        <v>1426</v>
      </c>
      <c r="K9027" s="6">
        <v>1397.03</v>
      </c>
      <c r="L9027" s="6">
        <v>0</v>
      </c>
      <c r="M9027" s="6">
        <v>0</v>
      </c>
    </row>
    <row r="9028" spans="1:13">
      <c r="A9028" s="5">
        <v>101</v>
      </c>
      <c r="B9028" s="5">
        <v>21360</v>
      </c>
      <c r="G9028" s="5" t="s">
        <v>1232</v>
      </c>
      <c r="H9028" s="5">
        <v>50515</v>
      </c>
      <c r="I9028" s="7">
        <v>41774</v>
      </c>
      <c r="J9028" s="5" t="s">
        <v>1233</v>
      </c>
      <c r="K9028" s="6">
        <v>0</v>
      </c>
      <c r="L9028" s="6">
        <v>409.2</v>
      </c>
      <c r="M9028" s="6">
        <v>-409.2</v>
      </c>
    </row>
    <row r="9029" spans="1:13">
      <c r="A9029" s="5">
        <v>101</v>
      </c>
      <c r="B9029" s="5">
        <v>21360</v>
      </c>
      <c r="G9029" s="5" t="s">
        <v>1232</v>
      </c>
      <c r="H9029" s="5">
        <v>10516</v>
      </c>
      <c r="I9029" s="7">
        <v>41775</v>
      </c>
      <c r="J9029" s="5" t="s">
        <v>1233</v>
      </c>
      <c r="K9029" s="6">
        <v>0</v>
      </c>
      <c r="L9029" s="6">
        <v>4751.8599999999997</v>
      </c>
      <c r="M9029" s="6">
        <v>-5161.0600000000004</v>
      </c>
    </row>
    <row r="9030" spans="1:13">
      <c r="A9030" s="5">
        <v>101</v>
      </c>
      <c r="B9030" s="5">
        <v>21360</v>
      </c>
      <c r="G9030" s="5" t="s">
        <v>1242</v>
      </c>
      <c r="H9030" s="5">
        <v>74523</v>
      </c>
      <c r="I9030" s="7">
        <v>41781</v>
      </c>
      <c r="J9030" s="5" t="s">
        <v>1412</v>
      </c>
      <c r="K9030" s="6">
        <v>617.66</v>
      </c>
      <c r="L9030" s="6">
        <v>0</v>
      </c>
      <c r="M9030" s="6">
        <v>-4543.3999999999996</v>
      </c>
    </row>
    <row r="9031" spans="1:13">
      <c r="A9031" s="5">
        <v>101</v>
      </c>
      <c r="B9031" s="5">
        <v>21360</v>
      </c>
      <c r="G9031" s="5" t="s">
        <v>1242</v>
      </c>
      <c r="H9031" s="5">
        <v>74529</v>
      </c>
      <c r="I9031" s="7">
        <v>41781</v>
      </c>
      <c r="J9031" s="5" t="s">
        <v>1413</v>
      </c>
      <c r="K9031" s="6">
        <v>100</v>
      </c>
      <c r="L9031" s="6">
        <v>0</v>
      </c>
      <c r="M9031" s="6">
        <v>-4443.3999999999996</v>
      </c>
    </row>
    <row r="9032" spans="1:13">
      <c r="A9032" s="5">
        <v>101</v>
      </c>
      <c r="B9032" s="5">
        <v>21360</v>
      </c>
      <c r="G9032" s="5" t="s">
        <v>1242</v>
      </c>
      <c r="H9032" s="5">
        <v>74532</v>
      </c>
      <c r="I9032" s="7">
        <v>41781</v>
      </c>
      <c r="J9032" s="5" t="s">
        <v>1415</v>
      </c>
      <c r="K9032" s="6">
        <v>603</v>
      </c>
      <c r="L9032" s="6">
        <v>0</v>
      </c>
      <c r="M9032" s="6">
        <v>-3840.4</v>
      </c>
    </row>
    <row r="9033" spans="1:13">
      <c r="A9033" s="5">
        <v>101</v>
      </c>
      <c r="B9033" s="5">
        <v>21360</v>
      </c>
      <c r="G9033" s="5" t="s">
        <v>1242</v>
      </c>
      <c r="H9033" s="5">
        <v>74533</v>
      </c>
      <c r="I9033" s="7">
        <v>41781</v>
      </c>
      <c r="J9033" s="5" t="s">
        <v>1416</v>
      </c>
      <c r="K9033" s="6">
        <v>1337</v>
      </c>
      <c r="L9033" s="6">
        <v>0</v>
      </c>
      <c r="M9033" s="6">
        <v>-2503.4</v>
      </c>
    </row>
    <row r="9034" spans="1:13">
      <c r="A9034" s="5">
        <v>101</v>
      </c>
      <c r="B9034" s="5">
        <v>21360</v>
      </c>
      <c r="G9034" s="5" t="s">
        <v>1242</v>
      </c>
      <c r="H9034" s="5">
        <v>74571</v>
      </c>
      <c r="I9034" s="7">
        <v>41781</v>
      </c>
      <c r="J9034" s="5" t="s">
        <v>1421</v>
      </c>
      <c r="K9034" s="6">
        <v>412</v>
      </c>
      <c r="L9034" s="6">
        <v>0</v>
      </c>
      <c r="M9034" s="6">
        <v>-2091.4</v>
      </c>
    </row>
    <row r="9035" spans="1:13">
      <c r="A9035" s="5">
        <v>101</v>
      </c>
      <c r="B9035" s="5">
        <v>21360</v>
      </c>
      <c r="G9035" s="5" t="s">
        <v>1242</v>
      </c>
      <c r="H9035" s="5">
        <v>74577</v>
      </c>
      <c r="I9035" s="7">
        <v>41781</v>
      </c>
      <c r="J9035" s="5" t="s">
        <v>1425</v>
      </c>
      <c r="K9035" s="6">
        <v>137.5</v>
      </c>
      <c r="L9035" s="6">
        <v>0</v>
      </c>
      <c r="M9035" s="6">
        <v>-1953.9</v>
      </c>
    </row>
    <row r="9036" spans="1:13">
      <c r="A9036" s="5">
        <v>101</v>
      </c>
      <c r="B9036" s="5">
        <v>21360</v>
      </c>
      <c r="G9036" s="5" t="s">
        <v>1242</v>
      </c>
      <c r="H9036" s="5">
        <v>74580</v>
      </c>
      <c r="I9036" s="7">
        <v>41781</v>
      </c>
      <c r="J9036" s="5" t="s">
        <v>1426</v>
      </c>
      <c r="K9036" s="6">
        <v>1569.7</v>
      </c>
      <c r="L9036" s="6">
        <v>0</v>
      </c>
      <c r="M9036" s="6">
        <v>-384.2</v>
      </c>
    </row>
    <row r="9037" spans="1:13">
      <c r="A9037" s="5">
        <v>101</v>
      </c>
      <c r="B9037" s="5">
        <v>21360</v>
      </c>
      <c r="G9037" s="5" t="s">
        <v>1232</v>
      </c>
      <c r="H9037" s="5">
        <v>10530</v>
      </c>
      <c r="I9037" s="7">
        <v>41789</v>
      </c>
      <c r="J9037" s="5" t="s">
        <v>1233</v>
      </c>
      <c r="K9037" s="6">
        <v>0</v>
      </c>
      <c r="L9037" s="6">
        <v>3578.86</v>
      </c>
      <c r="M9037" s="6">
        <v>-3963.06</v>
      </c>
    </row>
    <row r="9038" spans="1:13">
      <c r="A9038" s="5">
        <v>101</v>
      </c>
      <c r="B9038" s="5">
        <v>21360</v>
      </c>
      <c r="G9038" s="5" t="s">
        <v>1232</v>
      </c>
      <c r="H9038" s="5">
        <v>50530</v>
      </c>
      <c r="I9038" s="7">
        <v>41789</v>
      </c>
      <c r="J9038" s="5" t="s">
        <v>1233</v>
      </c>
      <c r="K9038" s="6">
        <v>0</v>
      </c>
      <c r="L9038" s="6">
        <v>409.2</v>
      </c>
      <c r="M9038" s="6">
        <v>-4372.26</v>
      </c>
    </row>
    <row r="9039" spans="1:13">
      <c r="A9039" s="5">
        <v>101</v>
      </c>
      <c r="B9039" s="5">
        <v>21360</v>
      </c>
      <c r="G9039" s="5" t="s">
        <v>1242</v>
      </c>
      <c r="H9039" s="5">
        <v>74689</v>
      </c>
      <c r="I9039" s="7">
        <v>41795</v>
      </c>
      <c r="J9039" s="5" t="s">
        <v>1412</v>
      </c>
      <c r="K9039" s="6">
        <v>786.66</v>
      </c>
      <c r="L9039" s="6">
        <v>0</v>
      </c>
      <c r="M9039" s="6">
        <v>-3585.6</v>
      </c>
    </row>
    <row r="9040" spans="1:13">
      <c r="A9040" s="5">
        <v>101</v>
      </c>
      <c r="B9040" s="5">
        <v>21360</v>
      </c>
      <c r="G9040" s="5" t="s">
        <v>1242</v>
      </c>
      <c r="H9040" s="5">
        <v>74696</v>
      </c>
      <c r="I9040" s="7">
        <v>41795</v>
      </c>
      <c r="J9040" s="5" t="s">
        <v>1415</v>
      </c>
      <c r="K9040" s="6">
        <v>603</v>
      </c>
      <c r="L9040" s="6">
        <v>0</v>
      </c>
      <c r="M9040" s="6">
        <v>-2982.6</v>
      </c>
    </row>
    <row r="9041" spans="1:13">
      <c r="A9041" s="5">
        <v>101</v>
      </c>
      <c r="B9041" s="5">
        <v>21360</v>
      </c>
      <c r="G9041" s="5" t="s">
        <v>1242</v>
      </c>
      <c r="H9041" s="5">
        <v>74697</v>
      </c>
      <c r="I9041" s="7">
        <v>41795</v>
      </c>
      <c r="J9041" s="5" t="s">
        <v>1416</v>
      </c>
      <c r="K9041" s="6">
        <v>837</v>
      </c>
      <c r="L9041" s="6">
        <v>0</v>
      </c>
      <c r="M9041" s="6">
        <v>-2145.6</v>
      </c>
    </row>
    <row r="9042" spans="1:13">
      <c r="A9042" s="5">
        <v>101</v>
      </c>
      <c r="B9042" s="5">
        <v>21360</v>
      </c>
      <c r="G9042" s="5" t="s">
        <v>1242</v>
      </c>
      <c r="H9042" s="5">
        <v>74795</v>
      </c>
      <c r="I9042" s="7">
        <v>41795</v>
      </c>
      <c r="J9042" s="5" t="s">
        <v>1421</v>
      </c>
      <c r="K9042" s="6">
        <v>412</v>
      </c>
      <c r="L9042" s="6">
        <v>0</v>
      </c>
      <c r="M9042" s="6">
        <v>-1733.6</v>
      </c>
    </row>
    <row r="9043" spans="1:13">
      <c r="A9043" s="5">
        <v>101</v>
      </c>
      <c r="B9043" s="5">
        <v>21360</v>
      </c>
      <c r="G9043" s="5" t="s">
        <v>1242</v>
      </c>
      <c r="H9043" s="5">
        <v>74806</v>
      </c>
      <c r="I9043" s="7">
        <v>41795</v>
      </c>
      <c r="J9043" s="5" t="s">
        <v>1425</v>
      </c>
      <c r="K9043" s="6">
        <v>377.7</v>
      </c>
      <c r="L9043" s="6">
        <v>0</v>
      </c>
      <c r="M9043" s="6">
        <v>-1355.9</v>
      </c>
    </row>
    <row r="9044" spans="1:13">
      <c r="A9044" s="5">
        <v>101</v>
      </c>
      <c r="B9044" s="5">
        <v>21360</v>
      </c>
      <c r="G9044" s="5" t="s">
        <v>1242</v>
      </c>
      <c r="H9044" s="5">
        <v>74810</v>
      </c>
      <c r="I9044" s="7">
        <v>41795</v>
      </c>
      <c r="J9044" s="5" t="s">
        <v>1426</v>
      </c>
      <c r="K9044" s="6">
        <v>971.7</v>
      </c>
      <c r="L9044" s="6">
        <v>0</v>
      </c>
      <c r="M9044" s="6">
        <v>-384.2</v>
      </c>
    </row>
    <row r="9045" spans="1:13">
      <c r="A9045" s="5">
        <v>101</v>
      </c>
      <c r="B9045" s="5">
        <v>21360</v>
      </c>
      <c r="G9045" s="5" t="s">
        <v>1232</v>
      </c>
      <c r="H9045" s="5">
        <v>10613</v>
      </c>
      <c r="I9045" s="7">
        <v>41803</v>
      </c>
      <c r="J9045" s="5" t="s">
        <v>1233</v>
      </c>
      <c r="K9045" s="6">
        <v>0</v>
      </c>
      <c r="L9045" s="6">
        <v>4621.5600000000004</v>
      </c>
      <c r="M9045" s="6">
        <v>-5005.76</v>
      </c>
    </row>
    <row r="9046" spans="1:13">
      <c r="A9046" s="5">
        <v>101</v>
      </c>
      <c r="B9046" s="5">
        <v>21360</v>
      </c>
      <c r="G9046" s="5" t="s">
        <v>1232</v>
      </c>
      <c r="H9046" s="5">
        <v>50613</v>
      </c>
      <c r="I9046" s="7">
        <v>41803</v>
      </c>
      <c r="J9046" s="5" t="s">
        <v>1233</v>
      </c>
      <c r="K9046" s="6">
        <v>0</v>
      </c>
      <c r="L9046" s="6">
        <v>409.2</v>
      </c>
      <c r="M9046" s="6">
        <v>-5414.96</v>
      </c>
    </row>
    <row r="9047" spans="1:13">
      <c r="A9047" s="5">
        <v>101</v>
      </c>
      <c r="B9047" s="5">
        <v>21360</v>
      </c>
      <c r="G9047" s="5" t="s">
        <v>1242</v>
      </c>
      <c r="H9047" s="5">
        <v>74950</v>
      </c>
      <c r="I9047" s="7">
        <v>41809</v>
      </c>
      <c r="J9047" s="5" t="s">
        <v>1412</v>
      </c>
      <c r="K9047" s="6">
        <v>786.66</v>
      </c>
      <c r="L9047" s="6">
        <v>0</v>
      </c>
      <c r="M9047" s="6">
        <v>-4628.3</v>
      </c>
    </row>
    <row r="9048" spans="1:13">
      <c r="A9048" s="5">
        <v>101</v>
      </c>
      <c r="B9048" s="5">
        <v>21360</v>
      </c>
      <c r="G9048" s="5" t="s">
        <v>1242</v>
      </c>
      <c r="H9048" s="5">
        <v>74953</v>
      </c>
      <c r="I9048" s="7">
        <v>41809</v>
      </c>
      <c r="J9048" s="5" t="s">
        <v>1413</v>
      </c>
      <c r="K9048" s="6">
        <v>100</v>
      </c>
      <c r="L9048" s="6">
        <v>0</v>
      </c>
      <c r="M9048" s="6">
        <v>-4528.3</v>
      </c>
    </row>
    <row r="9049" spans="1:13">
      <c r="A9049" s="5">
        <v>101</v>
      </c>
      <c r="B9049" s="5">
        <v>21360</v>
      </c>
      <c r="G9049" s="5" t="s">
        <v>1242</v>
      </c>
      <c r="H9049" s="5">
        <v>74954</v>
      </c>
      <c r="I9049" s="7">
        <v>41809</v>
      </c>
      <c r="J9049" s="5" t="s">
        <v>1415</v>
      </c>
      <c r="K9049" s="6">
        <v>603</v>
      </c>
      <c r="L9049" s="6">
        <v>0</v>
      </c>
      <c r="M9049" s="6">
        <v>-3925.3</v>
      </c>
    </row>
    <row r="9050" spans="1:13">
      <c r="A9050" s="5">
        <v>101</v>
      </c>
      <c r="B9050" s="5">
        <v>21360</v>
      </c>
      <c r="G9050" s="5" t="s">
        <v>1242</v>
      </c>
      <c r="H9050" s="5">
        <v>74955</v>
      </c>
      <c r="I9050" s="7">
        <v>41809</v>
      </c>
      <c r="J9050" s="5" t="s">
        <v>1416</v>
      </c>
      <c r="K9050" s="6">
        <v>1337</v>
      </c>
      <c r="L9050" s="6">
        <v>0</v>
      </c>
      <c r="M9050" s="6">
        <v>-2588.3000000000002</v>
      </c>
    </row>
    <row r="9051" spans="1:13">
      <c r="A9051" s="5">
        <v>101</v>
      </c>
      <c r="B9051" s="5">
        <v>21360</v>
      </c>
      <c r="G9051" s="5" t="s">
        <v>1242</v>
      </c>
      <c r="H9051" s="5">
        <v>75003</v>
      </c>
      <c r="I9051" s="7">
        <v>41809</v>
      </c>
      <c r="J9051" s="5" t="s">
        <v>1421</v>
      </c>
      <c r="K9051" s="6">
        <v>412</v>
      </c>
      <c r="L9051" s="6">
        <v>0</v>
      </c>
      <c r="M9051" s="6">
        <v>-2176.3000000000002</v>
      </c>
    </row>
    <row r="9052" spans="1:13">
      <c r="A9052" s="5">
        <v>101</v>
      </c>
      <c r="B9052" s="5">
        <v>21360</v>
      </c>
      <c r="G9052" s="5" t="s">
        <v>1242</v>
      </c>
      <c r="H9052" s="5">
        <v>75007</v>
      </c>
      <c r="I9052" s="7">
        <v>41809</v>
      </c>
      <c r="J9052" s="5" t="s">
        <v>4173</v>
      </c>
      <c r="K9052" s="6">
        <v>151.37</v>
      </c>
      <c r="L9052" s="6">
        <v>0</v>
      </c>
      <c r="M9052" s="6">
        <v>-2024.93</v>
      </c>
    </row>
    <row r="9053" spans="1:13">
      <c r="A9053" s="5">
        <v>101</v>
      </c>
      <c r="B9053" s="5">
        <v>21360</v>
      </c>
      <c r="G9053" s="5" t="s">
        <v>1242</v>
      </c>
      <c r="H9053" s="5">
        <v>75008</v>
      </c>
      <c r="I9053" s="7">
        <v>41809</v>
      </c>
      <c r="J9053" s="5" t="s">
        <v>1425</v>
      </c>
      <c r="K9053" s="6">
        <v>377.7</v>
      </c>
      <c r="L9053" s="6">
        <v>0</v>
      </c>
      <c r="M9053" s="6">
        <v>-1647.23</v>
      </c>
    </row>
    <row r="9054" spans="1:13">
      <c r="A9054" s="5">
        <v>101</v>
      </c>
      <c r="B9054" s="5">
        <v>21360</v>
      </c>
      <c r="G9054" s="5" t="s">
        <v>1242</v>
      </c>
      <c r="H9054" s="5">
        <v>75009</v>
      </c>
      <c r="I9054" s="7">
        <v>41809</v>
      </c>
      <c r="J9054" s="5" t="s">
        <v>1426</v>
      </c>
      <c r="K9054" s="6">
        <v>1263.03</v>
      </c>
      <c r="L9054" s="6">
        <v>0</v>
      </c>
      <c r="M9054" s="6">
        <v>-384.2</v>
      </c>
    </row>
    <row r="9055" spans="1:13">
      <c r="A9055" s="5">
        <v>101</v>
      </c>
      <c r="B9055" s="5">
        <v>21360</v>
      </c>
      <c r="G9055" s="5" t="s">
        <v>1242</v>
      </c>
      <c r="H9055" s="5">
        <v>75038</v>
      </c>
      <c r="I9055" s="7">
        <v>41816</v>
      </c>
      <c r="J9055" s="5" t="s">
        <v>1412</v>
      </c>
      <c r="K9055" s="6">
        <v>955.66</v>
      </c>
      <c r="L9055" s="6">
        <v>0</v>
      </c>
      <c r="M9055" s="6">
        <v>571.46</v>
      </c>
    </row>
    <row r="9056" spans="1:13">
      <c r="A9056" s="5">
        <v>101</v>
      </c>
      <c r="B9056" s="5">
        <v>21360</v>
      </c>
      <c r="G9056" s="5" t="s">
        <v>1242</v>
      </c>
      <c r="H9056" s="5">
        <v>75041</v>
      </c>
      <c r="I9056" s="7">
        <v>41816</v>
      </c>
      <c r="J9056" s="5" t="s">
        <v>1413</v>
      </c>
      <c r="K9056" s="6">
        <v>100</v>
      </c>
      <c r="L9056" s="6">
        <v>0</v>
      </c>
      <c r="M9056" s="6">
        <v>671.46</v>
      </c>
    </row>
    <row r="9057" spans="1:14">
      <c r="A9057" s="5">
        <v>101</v>
      </c>
      <c r="B9057" s="5">
        <v>21360</v>
      </c>
      <c r="G9057" s="5" t="s">
        <v>1242</v>
      </c>
      <c r="H9057" s="5">
        <v>75043</v>
      </c>
      <c r="I9057" s="7">
        <v>41816</v>
      </c>
      <c r="J9057" s="5" t="s">
        <v>1415</v>
      </c>
      <c r="K9057" s="6">
        <v>603</v>
      </c>
      <c r="L9057" s="6">
        <v>0</v>
      </c>
      <c r="M9057" s="6">
        <v>1274.46</v>
      </c>
    </row>
    <row r="9058" spans="1:14">
      <c r="A9058" s="5">
        <v>101</v>
      </c>
      <c r="B9058" s="5">
        <v>21360</v>
      </c>
      <c r="G9058" s="5" t="s">
        <v>1242</v>
      </c>
      <c r="H9058" s="5">
        <v>75044</v>
      </c>
      <c r="I9058" s="7">
        <v>41816</v>
      </c>
      <c r="J9058" s="5" t="s">
        <v>1416</v>
      </c>
      <c r="K9058" s="6">
        <v>1337</v>
      </c>
      <c r="L9058" s="6">
        <v>0</v>
      </c>
      <c r="M9058" s="6">
        <v>2611.46</v>
      </c>
    </row>
    <row r="9059" spans="1:14">
      <c r="A9059" s="5">
        <v>101</v>
      </c>
      <c r="B9059" s="5">
        <v>21360</v>
      </c>
      <c r="G9059" s="5" t="s">
        <v>1242</v>
      </c>
      <c r="H9059" s="5">
        <v>75085</v>
      </c>
      <c r="I9059" s="7">
        <v>41816</v>
      </c>
      <c r="J9059" s="5" t="s">
        <v>1421</v>
      </c>
      <c r="K9059" s="6">
        <v>412</v>
      </c>
      <c r="L9059" s="6">
        <v>0</v>
      </c>
      <c r="M9059" s="6">
        <v>3023.46</v>
      </c>
    </row>
    <row r="9060" spans="1:14">
      <c r="A9060" s="5">
        <v>101</v>
      </c>
      <c r="B9060" s="5">
        <v>21360</v>
      </c>
      <c r="G9060" s="5" t="s">
        <v>1242</v>
      </c>
      <c r="H9060" s="5">
        <v>75092</v>
      </c>
      <c r="I9060" s="7">
        <v>41816</v>
      </c>
      <c r="J9060" s="5" t="s">
        <v>4173</v>
      </c>
      <c r="K9060" s="6">
        <v>151.37</v>
      </c>
      <c r="L9060" s="6">
        <v>0</v>
      </c>
      <c r="M9060" s="6">
        <v>3174.83</v>
      </c>
    </row>
    <row r="9061" spans="1:14">
      <c r="A9061" s="5">
        <v>101</v>
      </c>
      <c r="B9061" s="5">
        <v>21360</v>
      </c>
      <c r="G9061" s="5" t="s">
        <v>1242</v>
      </c>
      <c r="H9061" s="5">
        <v>75093</v>
      </c>
      <c r="I9061" s="7">
        <v>41816</v>
      </c>
      <c r="J9061" s="5" t="s">
        <v>1425</v>
      </c>
      <c r="K9061" s="6">
        <v>617.9</v>
      </c>
      <c r="L9061" s="6">
        <v>0</v>
      </c>
      <c r="M9061" s="6">
        <v>3792.73</v>
      </c>
    </row>
    <row r="9062" spans="1:14">
      <c r="A9062" s="5">
        <v>101</v>
      </c>
      <c r="B9062" s="5">
        <v>21360</v>
      </c>
      <c r="G9062" s="5" t="s">
        <v>1242</v>
      </c>
      <c r="H9062" s="5">
        <v>75097</v>
      </c>
      <c r="I9062" s="7">
        <v>41816</v>
      </c>
      <c r="J9062" s="5" t="s">
        <v>1426</v>
      </c>
      <c r="K9062" s="6">
        <v>1410.7</v>
      </c>
      <c r="L9062" s="6">
        <v>0</v>
      </c>
      <c r="M9062" s="6">
        <v>5203.43</v>
      </c>
    </row>
    <row r="9063" spans="1:14">
      <c r="A9063" s="5">
        <v>101</v>
      </c>
      <c r="B9063" s="5">
        <v>21360</v>
      </c>
      <c r="G9063" s="5" t="s">
        <v>1232</v>
      </c>
      <c r="H9063" s="5">
        <v>10627</v>
      </c>
      <c r="I9063" s="7">
        <v>41817</v>
      </c>
      <c r="J9063" s="5" t="s">
        <v>1233</v>
      </c>
      <c r="K9063" s="6">
        <v>0</v>
      </c>
      <c r="L9063" s="6">
        <v>4769.2299999999996</v>
      </c>
      <c r="M9063" s="6">
        <v>434.2</v>
      </c>
    </row>
    <row r="9064" spans="1:14">
      <c r="A9064" s="5">
        <v>101</v>
      </c>
      <c r="B9064" s="5">
        <v>21360</v>
      </c>
      <c r="G9064" s="5" t="s">
        <v>1232</v>
      </c>
      <c r="H9064" s="5">
        <v>50630</v>
      </c>
      <c r="I9064" s="7">
        <v>41820</v>
      </c>
      <c r="J9064" s="5" t="s">
        <v>1233</v>
      </c>
      <c r="K9064" s="6">
        <v>0</v>
      </c>
      <c r="L9064" s="6">
        <v>409.2</v>
      </c>
      <c r="M9064" s="6">
        <v>25</v>
      </c>
    </row>
    <row r="9065" spans="1:14">
      <c r="A9065" s="5">
        <v>101</v>
      </c>
      <c r="B9065" s="5">
        <v>21520</v>
      </c>
      <c r="G9065" s="5" t="s">
        <v>1614</v>
      </c>
      <c r="H9065" s="5">
        <v>2894</v>
      </c>
      <c r="I9065" s="7">
        <v>41820</v>
      </c>
      <c r="J9065" s="5" t="s">
        <v>4346</v>
      </c>
      <c r="K9065" s="6">
        <v>0</v>
      </c>
      <c r="L9065" s="6">
        <v>10189.870000000001</v>
      </c>
      <c r="M9065" s="6">
        <v>-10189.870000000001</v>
      </c>
      <c r="N9065" s="5" t="s">
        <v>4347</v>
      </c>
    </row>
    <row r="9066" spans="1:14">
      <c r="A9066" s="5">
        <v>101</v>
      </c>
      <c r="B9066" s="5">
        <v>21520</v>
      </c>
      <c r="G9066" s="5" t="s">
        <v>1614</v>
      </c>
      <c r="H9066" s="5">
        <v>2895</v>
      </c>
      <c r="I9066" s="7">
        <v>41820</v>
      </c>
      <c r="J9066" s="5" t="s">
        <v>4348</v>
      </c>
      <c r="K9066" s="6">
        <v>0</v>
      </c>
      <c r="L9066" s="6">
        <v>24093.71</v>
      </c>
      <c r="M9066" s="6">
        <v>-34283.58</v>
      </c>
    </row>
    <row r="9067" spans="1:14">
      <c r="A9067" s="5">
        <v>101</v>
      </c>
      <c r="B9067" s="5">
        <v>21530</v>
      </c>
      <c r="H9067" s="5">
        <v>0</v>
      </c>
      <c r="I9067" s="7">
        <v>41456</v>
      </c>
      <c r="J9067" s="5" t="s">
        <v>1216</v>
      </c>
      <c r="K9067" s="6">
        <v>0</v>
      </c>
      <c r="L9067" s="6">
        <v>0</v>
      </c>
      <c r="M9067" s="6">
        <v>-11351.5</v>
      </c>
      <c r="N9067" s="5" t="s">
        <v>4349</v>
      </c>
    </row>
    <row r="9068" spans="1:14">
      <c r="A9068" s="5">
        <v>101</v>
      </c>
      <c r="B9068" s="5">
        <v>21530</v>
      </c>
      <c r="G9068" s="5" t="s">
        <v>1232</v>
      </c>
      <c r="H9068" s="5">
        <v>70703</v>
      </c>
      <c r="I9068" s="7">
        <v>41458</v>
      </c>
      <c r="J9068" s="5" t="s">
        <v>1233</v>
      </c>
      <c r="K9068" s="6">
        <v>0</v>
      </c>
      <c r="L9068" s="6">
        <v>100.9</v>
      </c>
      <c r="M9068" s="6">
        <v>-11452.4</v>
      </c>
    </row>
    <row r="9069" spans="1:14">
      <c r="A9069" s="5">
        <v>101</v>
      </c>
      <c r="B9069" s="5">
        <v>21530</v>
      </c>
      <c r="G9069" s="5" t="s">
        <v>1232</v>
      </c>
      <c r="H9069" s="5">
        <v>70710</v>
      </c>
      <c r="I9069" s="7">
        <v>41465</v>
      </c>
      <c r="J9069" s="5" t="s">
        <v>1233</v>
      </c>
      <c r="K9069" s="6">
        <v>0</v>
      </c>
      <c r="L9069" s="6">
        <v>120.73</v>
      </c>
      <c r="M9069" s="6">
        <v>-11573.13</v>
      </c>
    </row>
    <row r="9070" spans="1:14">
      <c r="A9070" s="5">
        <v>101</v>
      </c>
      <c r="B9070" s="5">
        <v>21530</v>
      </c>
      <c r="G9070" s="5" t="s">
        <v>1232</v>
      </c>
      <c r="H9070" s="5">
        <v>10712</v>
      </c>
      <c r="I9070" s="7">
        <v>41467</v>
      </c>
      <c r="J9070" s="5" t="s">
        <v>1233</v>
      </c>
      <c r="K9070" s="6">
        <v>0</v>
      </c>
      <c r="L9070" s="6">
        <v>297.52</v>
      </c>
      <c r="M9070" s="6">
        <v>-11870.65</v>
      </c>
    </row>
    <row r="9071" spans="1:14">
      <c r="A9071" s="5">
        <v>101</v>
      </c>
      <c r="B9071" s="5">
        <v>21530</v>
      </c>
      <c r="G9071" s="5" t="s">
        <v>1232</v>
      </c>
      <c r="H9071" s="5">
        <v>50715</v>
      </c>
      <c r="I9071" s="7">
        <v>41470</v>
      </c>
      <c r="J9071" s="5" t="s">
        <v>1233</v>
      </c>
      <c r="K9071" s="6">
        <v>0</v>
      </c>
      <c r="L9071" s="6">
        <v>59.48</v>
      </c>
      <c r="M9071" s="6">
        <v>-11930.13</v>
      </c>
    </row>
    <row r="9072" spans="1:14">
      <c r="A9072" s="5">
        <v>101</v>
      </c>
      <c r="B9072" s="5">
        <v>21530</v>
      </c>
      <c r="G9072" s="5" t="s">
        <v>1232</v>
      </c>
      <c r="H9072" s="5">
        <v>70717</v>
      </c>
      <c r="I9072" s="7">
        <v>41472</v>
      </c>
      <c r="J9072" s="5" t="s">
        <v>1233</v>
      </c>
      <c r="K9072" s="6">
        <v>0</v>
      </c>
      <c r="L9072" s="6">
        <v>104.83</v>
      </c>
      <c r="M9072" s="6">
        <v>-12034.96</v>
      </c>
    </row>
    <row r="9073" spans="1:13">
      <c r="A9073" s="5">
        <v>101</v>
      </c>
      <c r="B9073" s="5">
        <v>21530</v>
      </c>
      <c r="G9073" s="5" t="s">
        <v>1232</v>
      </c>
      <c r="H9073" s="5">
        <v>70724</v>
      </c>
      <c r="I9073" s="7">
        <v>41479</v>
      </c>
      <c r="J9073" s="5" t="s">
        <v>1233</v>
      </c>
      <c r="K9073" s="6">
        <v>0</v>
      </c>
      <c r="L9073" s="6">
        <v>116.93</v>
      </c>
      <c r="M9073" s="6">
        <v>-12151.89</v>
      </c>
    </row>
    <row r="9074" spans="1:13">
      <c r="A9074" s="5">
        <v>101</v>
      </c>
      <c r="B9074" s="5">
        <v>21530</v>
      </c>
      <c r="G9074" s="5" t="s">
        <v>1232</v>
      </c>
      <c r="H9074" s="5">
        <v>10726</v>
      </c>
      <c r="I9074" s="7">
        <v>41481</v>
      </c>
      <c r="J9074" s="5" t="s">
        <v>1233</v>
      </c>
      <c r="K9074" s="6">
        <v>0</v>
      </c>
      <c r="L9074" s="6">
        <v>309.77</v>
      </c>
      <c r="M9074" s="6">
        <v>-12461.66</v>
      </c>
    </row>
    <row r="9075" spans="1:13">
      <c r="A9075" s="5">
        <v>101</v>
      </c>
      <c r="B9075" s="5">
        <v>21530</v>
      </c>
      <c r="G9075" s="5" t="s">
        <v>1232</v>
      </c>
      <c r="H9075" s="5">
        <v>50730</v>
      </c>
      <c r="I9075" s="7">
        <v>41485</v>
      </c>
      <c r="J9075" s="5" t="s">
        <v>1233</v>
      </c>
      <c r="K9075" s="6">
        <v>0</v>
      </c>
      <c r="L9075" s="6">
        <v>51.25</v>
      </c>
      <c r="M9075" s="6">
        <v>-12512.91</v>
      </c>
    </row>
    <row r="9076" spans="1:13">
      <c r="A9076" s="5">
        <v>101</v>
      </c>
      <c r="B9076" s="5">
        <v>21530</v>
      </c>
      <c r="G9076" s="5" t="s">
        <v>1222</v>
      </c>
      <c r="H9076" s="5">
        <v>4668</v>
      </c>
      <c r="I9076" s="7">
        <v>41486</v>
      </c>
      <c r="J9076" s="5" t="s">
        <v>1626</v>
      </c>
      <c r="K9076" s="6">
        <v>0</v>
      </c>
      <c r="L9076" s="6">
        <v>464.5</v>
      </c>
      <c r="M9076" s="6">
        <v>-12977.41</v>
      </c>
    </row>
    <row r="9077" spans="1:13">
      <c r="A9077" s="5">
        <v>101</v>
      </c>
      <c r="B9077" s="5">
        <v>21530</v>
      </c>
      <c r="G9077" s="5" t="s">
        <v>1232</v>
      </c>
      <c r="H9077" s="5">
        <v>70731</v>
      </c>
      <c r="I9077" s="7">
        <v>41486</v>
      </c>
      <c r="J9077" s="5" t="s">
        <v>1233</v>
      </c>
      <c r="K9077" s="6">
        <v>0</v>
      </c>
      <c r="L9077" s="6">
        <v>100.9</v>
      </c>
      <c r="M9077" s="6">
        <v>-13078.31</v>
      </c>
    </row>
    <row r="9078" spans="1:13">
      <c r="A9078" s="5">
        <v>101</v>
      </c>
      <c r="B9078" s="5">
        <v>21530</v>
      </c>
      <c r="G9078" s="5" t="s">
        <v>1232</v>
      </c>
      <c r="H9078" s="5">
        <v>70807</v>
      </c>
      <c r="I9078" s="7">
        <v>41493</v>
      </c>
      <c r="J9078" s="5" t="s">
        <v>1233</v>
      </c>
      <c r="K9078" s="6">
        <v>0</v>
      </c>
      <c r="L9078" s="6">
        <v>108.75</v>
      </c>
      <c r="M9078" s="6">
        <v>-13187.06</v>
      </c>
    </row>
    <row r="9079" spans="1:13">
      <c r="A9079" s="5">
        <v>101</v>
      </c>
      <c r="B9079" s="5">
        <v>21530</v>
      </c>
      <c r="G9079" s="5" t="s">
        <v>1232</v>
      </c>
      <c r="H9079" s="5">
        <v>10809</v>
      </c>
      <c r="I9079" s="7">
        <v>41495</v>
      </c>
      <c r="J9079" s="5" t="s">
        <v>1233</v>
      </c>
      <c r="K9079" s="6">
        <v>0</v>
      </c>
      <c r="L9079" s="6">
        <v>437.5</v>
      </c>
      <c r="M9079" s="6">
        <v>-13624.56</v>
      </c>
    </row>
    <row r="9080" spans="1:13">
      <c r="A9080" s="5">
        <v>101</v>
      </c>
      <c r="B9080" s="5">
        <v>21530</v>
      </c>
      <c r="G9080" s="5" t="s">
        <v>1232</v>
      </c>
      <c r="H9080" s="5">
        <v>70814</v>
      </c>
      <c r="I9080" s="7">
        <v>41500</v>
      </c>
      <c r="J9080" s="5" t="s">
        <v>1233</v>
      </c>
      <c r="K9080" s="6">
        <v>0</v>
      </c>
      <c r="L9080" s="6">
        <v>85.7</v>
      </c>
      <c r="M9080" s="6">
        <v>-13710.26</v>
      </c>
    </row>
    <row r="9081" spans="1:13">
      <c r="A9081" s="5">
        <v>101</v>
      </c>
      <c r="B9081" s="5">
        <v>21530</v>
      </c>
      <c r="G9081" s="5" t="s">
        <v>1232</v>
      </c>
      <c r="H9081" s="5">
        <v>50815</v>
      </c>
      <c r="I9081" s="7">
        <v>41501</v>
      </c>
      <c r="J9081" s="5" t="s">
        <v>1233</v>
      </c>
      <c r="K9081" s="6">
        <v>0</v>
      </c>
      <c r="L9081" s="6">
        <v>41.91</v>
      </c>
      <c r="M9081" s="6">
        <v>-13752.17</v>
      </c>
    </row>
    <row r="9082" spans="1:13">
      <c r="A9082" s="5">
        <v>101</v>
      </c>
      <c r="B9082" s="5">
        <v>21530</v>
      </c>
      <c r="G9082" s="5" t="s">
        <v>1232</v>
      </c>
      <c r="H9082" s="5">
        <v>70821</v>
      </c>
      <c r="I9082" s="7">
        <v>41507</v>
      </c>
      <c r="J9082" s="5" t="s">
        <v>1233</v>
      </c>
      <c r="K9082" s="6">
        <v>0</v>
      </c>
      <c r="L9082" s="6">
        <v>70.7</v>
      </c>
      <c r="M9082" s="6">
        <v>-13822.87</v>
      </c>
    </row>
    <row r="9083" spans="1:13">
      <c r="A9083" s="5">
        <v>101</v>
      </c>
      <c r="B9083" s="5">
        <v>21530</v>
      </c>
      <c r="G9083" s="5" t="s">
        <v>1232</v>
      </c>
      <c r="H9083" s="5">
        <v>10823</v>
      </c>
      <c r="I9083" s="7">
        <v>41509</v>
      </c>
      <c r="J9083" s="5" t="s">
        <v>1233</v>
      </c>
      <c r="K9083" s="6">
        <v>0</v>
      </c>
      <c r="L9083" s="6">
        <v>319.29000000000002</v>
      </c>
      <c r="M9083" s="6">
        <v>-14142.16</v>
      </c>
    </row>
    <row r="9084" spans="1:13">
      <c r="A9084" s="5">
        <v>101</v>
      </c>
      <c r="B9084" s="5">
        <v>21530</v>
      </c>
      <c r="G9084" s="5" t="s">
        <v>1232</v>
      </c>
      <c r="H9084" s="5">
        <v>70828</v>
      </c>
      <c r="I9084" s="7">
        <v>41514</v>
      </c>
      <c r="J9084" s="5" t="s">
        <v>1233</v>
      </c>
      <c r="K9084" s="6">
        <v>0</v>
      </c>
      <c r="L9084" s="6">
        <v>61.97</v>
      </c>
      <c r="M9084" s="6">
        <v>-14204.13</v>
      </c>
    </row>
    <row r="9085" spans="1:13">
      <c r="A9085" s="5">
        <v>101</v>
      </c>
      <c r="B9085" s="5">
        <v>21530</v>
      </c>
      <c r="G9085" s="5" t="s">
        <v>1222</v>
      </c>
      <c r="H9085" s="5">
        <v>4817</v>
      </c>
      <c r="I9085" s="7">
        <v>41516</v>
      </c>
      <c r="J9085" s="5" t="s">
        <v>1982</v>
      </c>
      <c r="K9085" s="6">
        <v>0</v>
      </c>
      <c r="L9085" s="6">
        <v>871.5</v>
      </c>
      <c r="M9085" s="6">
        <v>-15075.63</v>
      </c>
    </row>
    <row r="9086" spans="1:13">
      <c r="A9086" s="5">
        <v>101</v>
      </c>
      <c r="B9086" s="5">
        <v>21530</v>
      </c>
      <c r="G9086" s="5" t="s">
        <v>1222</v>
      </c>
      <c r="H9086" s="5">
        <v>4818</v>
      </c>
      <c r="I9086" s="7">
        <v>41516</v>
      </c>
      <c r="J9086" s="5" t="s">
        <v>1983</v>
      </c>
      <c r="K9086" s="6">
        <v>0</v>
      </c>
      <c r="L9086" s="6">
        <v>70</v>
      </c>
      <c r="M9086" s="6">
        <v>-15145.63</v>
      </c>
    </row>
    <row r="9087" spans="1:13">
      <c r="A9087" s="5">
        <v>101</v>
      </c>
      <c r="B9087" s="5">
        <v>21530</v>
      </c>
      <c r="G9087" s="5" t="s">
        <v>1232</v>
      </c>
      <c r="H9087" s="5">
        <v>50830</v>
      </c>
      <c r="I9087" s="7">
        <v>41516</v>
      </c>
      <c r="J9087" s="5" t="s">
        <v>1233</v>
      </c>
      <c r="K9087" s="6">
        <v>0</v>
      </c>
      <c r="L9087" s="6">
        <v>32.369999999999997</v>
      </c>
      <c r="M9087" s="6">
        <v>-15178</v>
      </c>
    </row>
    <row r="9088" spans="1:13">
      <c r="A9088" s="5">
        <v>101</v>
      </c>
      <c r="B9088" s="5">
        <v>21530</v>
      </c>
      <c r="G9088" s="5" t="s">
        <v>1232</v>
      </c>
      <c r="H9088" s="5">
        <v>70904</v>
      </c>
      <c r="I9088" s="7">
        <v>41521</v>
      </c>
      <c r="J9088" s="5" t="s">
        <v>1233</v>
      </c>
      <c r="K9088" s="6">
        <v>0</v>
      </c>
      <c r="L9088" s="6">
        <v>57.32</v>
      </c>
      <c r="M9088" s="6">
        <v>-15235.32</v>
      </c>
    </row>
    <row r="9089" spans="1:13">
      <c r="A9089" s="5">
        <v>101</v>
      </c>
      <c r="B9089" s="5">
        <v>21530</v>
      </c>
      <c r="G9089" s="5" t="s">
        <v>1232</v>
      </c>
      <c r="H9089" s="5">
        <v>10906</v>
      </c>
      <c r="I9089" s="7">
        <v>41523</v>
      </c>
      <c r="J9089" s="5" t="s">
        <v>1233</v>
      </c>
      <c r="K9089" s="6">
        <v>0</v>
      </c>
      <c r="L9089" s="6">
        <v>430.42</v>
      </c>
      <c r="M9089" s="6">
        <v>-15665.74</v>
      </c>
    </row>
    <row r="9090" spans="1:13">
      <c r="A9090" s="5">
        <v>101</v>
      </c>
      <c r="B9090" s="5">
        <v>21530</v>
      </c>
      <c r="G9090" s="5" t="s">
        <v>1232</v>
      </c>
      <c r="H9090" s="5">
        <v>10911</v>
      </c>
      <c r="I9090" s="7">
        <v>41528</v>
      </c>
      <c r="J9090" s="5" t="s">
        <v>1233</v>
      </c>
      <c r="K9090" s="6">
        <v>0</v>
      </c>
      <c r="L9090" s="6">
        <v>2.7</v>
      </c>
      <c r="M9090" s="6">
        <v>-15668.44</v>
      </c>
    </row>
    <row r="9091" spans="1:13">
      <c r="A9091" s="5">
        <v>101</v>
      </c>
      <c r="B9091" s="5">
        <v>21530</v>
      </c>
      <c r="G9091" s="5" t="s">
        <v>1232</v>
      </c>
      <c r="H9091" s="5">
        <v>70911</v>
      </c>
      <c r="I9091" s="7">
        <v>41528</v>
      </c>
      <c r="J9091" s="5" t="s">
        <v>1233</v>
      </c>
      <c r="K9091" s="6">
        <v>0</v>
      </c>
      <c r="L9091" s="6">
        <v>70.12</v>
      </c>
      <c r="M9091" s="6">
        <v>-15738.56</v>
      </c>
    </row>
    <row r="9092" spans="1:13">
      <c r="A9092" s="5">
        <v>101</v>
      </c>
      <c r="B9092" s="5">
        <v>21530</v>
      </c>
      <c r="G9092" s="5" t="s">
        <v>1232</v>
      </c>
      <c r="H9092" s="5">
        <v>50913</v>
      </c>
      <c r="I9092" s="7">
        <v>41530</v>
      </c>
      <c r="J9092" s="5" t="s">
        <v>1233</v>
      </c>
      <c r="K9092" s="6">
        <v>0</v>
      </c>
      <c r="L9092" s="6">
        <v>31.14</v>
      </c>
      <c r="M9092" s="6">
        <v>-15769.7</v>
      </c>
    </row>
    <row r="9093" spans="1:13">
      <c r="A9093" s="5">
        <v>101</v>
      </c>
      <c r="B9093" s="5">
        <v>21530</v>
      </c>
      <c r="G9093" s="5" t="s">
        <v>1232</v>
      </c>
      <c r="H9093" s="5">
        <v>70918</v>
      </c>
      <c r="I9093" s="7">
        <v>41535</v>
      </c>
      <c r="J9093" s="5" t="s">
        <v>1233</v>
      </c>
      <c r="K9093" s="6">
        <v>0</v>
      </c>
      <c r="L9093" s="6">
        <v>64.3</v>
      </c>
      <c r="M9093" s="6">
        <v>-15834</v>
      </c>
    </row>
    <row r="9094" spans="1:13">
      <c r="A9094" s="5">
        <v>101</v>
      </c>
      <c r="B9094" s="5">
        <v>21530</v>
      </c>
      <c r="G9094" s="5" t="s">
        <v>1242</v>
      </c>
      <c r="H9094" s="5">
        <v>71049</v>
      </c>
      <c r="I9094" s="7">
        <v>41536</v>
      </c>
      <c r="J9094" s="5" t="s">
        <v>2143</v>
      </c>
      <c r="K9094" s="6">
        <v>11351.5</v>
      </c>
      <c r="L9094" s="6">
        <v>0</v>
      </c>
      <c r="M9094" s="6">
        <v>-4482.5</v>
      </c>
    </row>
    <row r="9095" spans="1:13">
      <c r="A9095" s="5">
        <v>101</v>
      </c>
      <c r="B9095" s="5">
        <v>21530</v>
      </c>
      <c r="G9095" s="5" t="s">
        <v>1232</v>
      </c>
      <c r="H9095" s="5">
        <v>10920</v>
      </c>
      <c r="I9095" s="7">
        <v>41537</v>
      </c>
      <c r="J9095" s="5" t="s">
        <v>1233</v>
      </c>
      <c r="K9095" s="6">
        <v>0</v>
      </c>
      <c r="L9095" s="6">
        <v>425.28</v>
      </c>
      <c r="M9095" s="6">
        <v>-4907.78</v>
      </c>
    </row>
    <row r="9096" spans="1:13">
      <c r="A9096" s="5">
        <v>101</v>
      </c>
      <c r="B9096" s="5">
        <v>21530</v>
      </c>
      <c r="G9096" s="5" t="s">
        <v>1232</v>
      </c>
      <c r="H9096" s="5">
        <v>70925</v>
      </c>
      <c r="I9096" s="7">
        <v>41542</v>
      </c>
      <c r="J9096" s="5" t="s">
        <v>1233</v>
      </c>
      <c r="K9096" s="6">
        <v>0</v>
      </c>
      <c r="L9096" s="6">
        <v>59.61</v>
      </c>
      <c r="M9096" s="6">
        <v>-4967.3900000000003</v>
      </c>
    </row>
    <row r="9097" spans="1:13">
      <c r="A9097" s="5">
        <v>101</v>
      </c>
      <c r="B9097" s="5">
        <v>21530</v>
      </c>
      <c r="G9097" s="5" t="s">
        <v>1614</v>
      </c>
      <c r="H9097" s="5">
        <v>2722</v>
      </c>
      <c r="I9097" s="7">
        <v>41547</v>
      </c>
      <c r="J9097" s="5" t="s">
        <v>2213</v>
      </c>
      <c r="K9097" s="6">
        <v>2.7</v>
      </c>
      <c r="L9097" s="6">
        <v>0</v>
      </c>
      <c r="M9097" s="6">
        <v>-4964.6899999999996</v>
      </c>
    </row>
    <row r="9098" spans="1:13">
      <c r="A9098" s="5">
        <v>101</v>
      </c>
      <c r="B9098" s="5">
        <v>21530</v>
      </c>
      <c r="G9098" s="5" t="s">
        <v>1222</v>
      </c>
      <c r="H9098" s="5">
        <v>4954</v>
      </c>
      <c r="I9098" s="7">
        <v>41547</v>
      </c>
      <c r="J9098" s="5" t="s">
        <v>2221</v>
      </c>
      <c r="K9098" s="6">
        <v>0</v>
      </c>
      <c r="L9098" s="6">
        <v>747</v>
      </c>
      <c r="M9098" s="6">
        <v>-5711.69</v>
      </c>
    </row>
    <row r="9099" spans="1:13">
      <c r="A9099" s="5">
        <v>101</v>
      </c>
      <c r="B9099" s="5">
        <v>21530</v>
      </c>
      <c r="G9099" s="5" t="s">
        <v>1232</v>
      </c>
      <c r="H9099" s="5">
        <v>50930</v>
      </c>
      <c r="I9099" s="7">
        <v>41547</v>
      </c>
      <c r="J9099" s="5" t="s">
        <v>1233</v>
      </c>
      <c r="K9099" s="6">
        <v>0</v>
      </c>
      <c r="L9099" s="6">
        <v>32.4</v>
      </c>
      <c r="M9099" s="6">
        <v>-5744.09</v>
      </c>
    </row>
    <row r="9100" spans="1:13">
      <c r="A9100" s="5">
        <v>101</v>
      </c>
      <c r="B9100" s="5">
        <v>21530</v>
      </c>
      <c r="G9100" s="5" t="s">
        <v>1232</v>
      </c>
      <c r="H9100" s="5">
        <v>71002</v>
      </c>
      <c r="I9100" s="7">
        <v>41549</v>
      </c>
      <c r="J9100" s="5" t="s">
        <v>1233</v>
      </c>
      <c r="K9100" s="6">
        <v>0</v>
      </c>
      <c r="L9100" s="6">
        <v>58.1</v>
      </c>
      <c r="M9100" s="6">
        <v>-5802.19</v>
      </c>
    </row>
    <row r="9101" spans="1:13">
      <c r="A9101" s="5">
        <v>101</v>
      </c>
      <c r="B9101" s="5">
        <v>21530</v>
      </c>
      <c r="G9101" s="5" t="s">
        <v>1232</v>
      </c>
      <c r="H9101" s="5">
        <v>11004</v>
      </c>
      <c r="I9101" s="7">
        <v>41551</v>
      </c>
      <c r="J9101" s="5" t="s">
        <v>1233</v>
      </c>
      <c r="K9101" s="6">
        <v>0</v>
      </c>
      <c r="L9101" s="6">
        <v>418.45</v>
      </c>
      <c r="M9101" s="6">
        <v>-6220.64</v>
      </c>
    </row>
    <row r="9102" spans="1:13">
      <c r="A9102" s="5">
        <v>101</v>
      </c>
      <c r="B9102" s="5">
        <v>21530</v>
      </c>
      <c r="G9102" s="5" t="s">
        <v>1232</v>
      </c>
      <c r="H9102" s="5">
        <v>71009</v>
      </c>
      <c r="I9102" s="7">
        <v>41556</v>
      </c>
      <c r="J9102" s="5" t="s">
        <v>1233</v>
      </c>
      <c r="K9102" s="6">
        <v>0</v>
      </c>
      <c r="L9102" s="6">
        <v>54.08</v>
      </c>
      <c r="M9102" s="6">
        <v>-6274.72</v>
      </c>
    </row>
    <row r="9103" spans="1:13">
      <c r="A9103" s="5">
        <v>101</v>
      </c>
      <c r="B9103" s="5">
        <v>21530</v>
      </c>
      <c r="G9103" s="5" t="s">
        <v>1242</v>
      </c>
      <c r="H9103" s="5">
        <v>71342</v>
      </c>
      <c r="I9103" s="7">
        <v>41558</v>
      </c>
      <c r="J9103" s="5" t="s">
        <v>1512</v>
      </c>
      <c r="K9103" s="6">
        <v>3191.15</v>
      </c>
      <c r="L9103" s="6">
        <v>0</v>
      </c>
      <c r="M9103" s="6">
        <v>-3083.57</v>
      </c>
    </row>
    <row r="9104" spans="1:13">
      <c r="A9104" s="5">
        <v>101</v>
      </c>
      <c r="B9104" s="5">
        <v>21530</v>
      </c>
      <c r="G9104" s="5" t="s">
        <v>1232</v>
      </c>
      <c r="H9104" s="5">
        <v>51015</v>
      </c>
      <c r="I9104" s="7">
        <v>41562</v>
      </c>
      <c r="J9104" s="5" t="s">
        <v>1233</v>
      </c>
      <c r="K9104" s="6">
        <v>0</v>
      </c>
      <c r="L9104" s="6">
        <v>26.56</v>
      </c>
      <c r="M9104" s="6">
        <v>-3110.13</v>
      </c>
    </row>
    <row r="9105" spans="1:13">
      <c r="A9105" s="5">
        <v>101</v>
      </c>
      <c r="B9105" s="5">
        <v>21530</v>
      </c>
      <c r="G9105" s="5" t="s">
        <v>1232</v>
      </c>
      <c r="H9105" s="5">
        <v>71016</v>
      </c>
      <c r="I9105" s="7">
        <v>41563</v>
      </c>
      <c r="J9105" s="5" t="s">
        <v>1233</v>
      </c>
      <c r="K9105" s="6">
        <v>0</v>
      </c>
      <c r="L9105" s="6">
        <v>54.93</v>
      </c>
      <c r="M9105" s="6">
        <v>-3165.06</v>
      </c>
    </row>
    <row r="9106" spans="1:13">
      <c r="A9106" s="5">
        <v>101</v>
      </c>
      <c r="B9106" s="5">
        <v>21530</v>
      </c>
      <c r="G9106" s="5" t="s">
        <v>1232</v>
      </c>
      <c r="H9106" s="5">
        <v>11018</v>
      </c>
      <c r="I9106" s="7">
        <v>41565</v>
      </c>
      <c r="J9106" s="5" t="s">
        <v>1233</v>
      </c>
      <c r="K9106" s="6">
        <v>0</v>
      </c>
      <c r="L9106" s="6">
        <v>254.29</v>
      </c>
      <c r="M9106" s="6">
        <v>-3419.35</v>
      </c>
    </row>
    <row r="9107" spans="1:13">
      <c r="A9107" s="5">
        <v>101</v>
      </c>
      <c r="B9107" s="5">
        <v>21530</v>
      </c>
      <c r="G9107" s="5" t="s">
        <v>1232</v>
      </c>
      <c r="H9107" s="5">
        <v>71023</v>
      </c>
      <c r="I9107" s="7">
        <v>41570</v>
      </c>
      <c r="J9107" s="5" t="s">
        <v>1233</v>
      </c>
      <c r="K9107" s="6">
        <v>0</v>
      </c>
      <c r="L9107" s="6">
        <v>56.97</v>
      </c>
      <c r="M9107" s="6">
        <v>-3476.32</v>
      </c>
    </row>
    <row r="9108" spans="1:13">
      <c r="A9108" s="5">
        <v>101</v>
      </c>
      <c r="B9108" s="5">
        <v>21530</v>
      </c>
      <c r="G9108" s="5" t="s">
        <v>1232</v>
      </c>
      <c r="H9108" s="5">
        <v>51030</v>
      </c>
      <c r="I9108" s="7">
        <v>41577</v>
      </c>
      <c r="J9108" s="5" t="s">
        <v>1233</v>
      </c>
      <c r="K9108" s="6">
        <v>0</v>
      </c>
      <c r="L9108" s="6">
        <v>28.31</v>
      </c>
      <c r="M9108" s="6">
        <v>-3504.63</v>
      </c>
    </row>
    <row r="9109" spans="1:13">
      <c r="A9109" s="5">
        <v>101</v>
      </c>
      <c r="B9109" s="5">
        <v>21530</v>
      </c>
      <c r="G9109" s="5" t="s">
        <v>1232</v>
      </c>
      <c r="H9109" s="5">
        <v>71030</v>
      </c>
      <c r="I9109" s="7">
        <v>41577</v>
      </c>
      <c r="J9109" s="5" t="s">
        <v>1233</v>
      </c>
      <c r="K9109" s="6">
        <v>0</v>
      </c>
      <c r="L9109" s="6">
        <v>46.7</v>
      </c>
      <c r="M9109" s="6">
        <v>-3551.33</v>
      </c>
    </row>
    <row r="9110" spans="1:13">
      <c r="A9110" s="5">
        <v>101</v>
      </c>
      <c r="B9110" s="5">
        <v>21530</v>
      </c>
      <c r="G9110" s="5" t="s">
        <v>1222</v>
      </c>
      <c r="H9110" s="5">
        <v>5114</v>
      </c>
      <c r="I9110" s="7">
        <v>41578</v>
      </c>
      <c r="J9110" s="5" t="s">
        <v>2427</v>
      </c>
      <c r="K9110" s="6">
        <v>0</v>
      </c>
      <c r="L9110" s="6">
        <v>70</v>
      </c>
      <c r="M9110" s="6">
        <v>-3621.33</v>
      </c>
    </row>
    <row r="9111" spans="1:13">
      <c r="A9111" s="5">
        <v>101</v>
      </c>
      <c r="B9111" s="5">
        <v>21530</v>
      </c>
      <c r="G9111" s="5" t="s">
        <v>1222</v>
      </c>
      <c r="H9111" s="5">
        <v>5115</v>
      </c>
      <c r="I9111" s="7">
        <v>41578</v>
      </c>
      <c r="J9111" s="5" t="s">
        <v>2428</v>
      </c>
      <c r="K9111" s="6">
        <v>0</v>
      </c>
      <c r="L9111" s="6">
        <v>862</v>
      </c>
      <c r="M9111" s="6">
        <v>-4483.33</v>
      </c>
    </row>
    <row r="9112" spans="1:13">
      <c r="A9112" s="5">
        <v>101</v>
      </c>
      <c r="B9112" s="5">
        <v>21530</v>
      </c>
      <c r="G9112" s="5" t="s">
        <v>1232</v>
      </c>
      <c r="H9112" s="5">
        <v>11101</v>
      </c>
      <c r="I9112" s="7">
        <v>41579</v>
      </c>
      <c r="J9112" s="5" t="s">
        <v>1233</v>
      </c>
      <c r="K9112" s="6">
        <v>0</v>
      </c>
      <c r="L9112" s="6">
        <v>235.63</v>
      </c>
      <c r="M9112" s="6">
        <v>-4718.96</v>
      </c>
    </row>
    <row r="9113" spans="1:13">
      <c r="A9113" s="5">
        <v>101</v>
      </c>
      <c r="B9113" s="5">
        <v>21530</v>
      </c>
      <c r="G9113" s="5" t="s">
        <v>1232</v>
      </c>
      <c r="H9113" s="5">
        <v>71106</v>
      </c>
      <c r="I9113" s="7">
        <v>41584</v>
      </c>
      <c r="J9113" s="5" t="s">
        <v>1233</v>
      </c>
      <c r="K9113" s="6">
        <v>0</v>
      </c>
      <c r="L9113" s="6">
        <v>48.42</v>
      </c>
      <c r="M9113" s="6">
        <v>-4767.38</v>
      </c>
    </row>
    <row r="9114" spans="1:13">
      <c r="A9114" s="5">
        <v>101</v>
      </c>
      <c r="B9114" s="5">
        <v>21530</v>
      </c>
      <c r="G9114" s="5" t="s">
        <v>1232</v>
      </c>
      <c r="H9114" s="5">
        <v>71113</v>
      </c>
      <c r="I9114" s="7">
        <v>41591</v>
      </c>
      <c r="J9114" s="5" t="s">
        <v>1233</v>
      </c>
      <c r="K9114" s="6">
        <v>0</v>
      </c>
      <c r="L9114" s="6">
        <v>21.86</v>
      </c>
      <c r="M9114" s="6">
        <v>-4789.24</v>
      </c>
    </row>
    <row r="9115" spans="1:13">
      <c r="A9115" s="5">
        <v>101</v>
      </c>
      <c r="B9115" s="5">
        <v>21530</v>
      </c>
      <c r="G9115" s="5" t="s">
        <v>1232</v>
      </c>
      <c r="H9115" s="5">
        <v>11115</v>
      </c>
      <c r="I9115" s="7">
        <v>41593</v>
      </c>
      <c r="J9115" s="5" t="s">
        <v>1233</v>
      </c>
      <c r="K9115" s="6">
        <v>0</v>
      </c>
      <c r="L9115" s="6">
        <v>168.29</v>
      </c>
      <c r="M9115" s="6">
        <v>-4957.53</v>
      </c>
    </row>
    <row r="9116" spans="1:13">
      <c r="A9116" s="5">
        <v>101</v>
      </c>
      <c r="B9116" s="5">
        <v>21530</v>
      </c>
      <c r="G9116" s="5" t="s">
        <v>1232</v>
      </c>
      <c r="H9116" s="5">
        <v>51115</v>
      </c>
      <c r="I9116" s="7">
        <v>41593</v>
      </c>
      <c r="J9116" s="5" t="s">
        <v>1233</v>
      </c>
      <c r="K9116" s="6">
        <v>0</v>
      </c>
      <c r="L9116" s="6">
        <v>23.45</v>
      </c>
      <c r="M9116" s="6">
        <v>-4980.9799999999996</v>
      </c>
    </row>
    <row r="9117" spans="1:13">
      <c r="A9117" s="5">
        <v>101</v>
      </c>
      <c r="B9117" s="5">
        <v>21530</v>
      </c>
      <c r="G9117" s="5" t="s">
        <v>1232</v>
      </c>
      <c r="H9117" s="5">
        <v>71120</v>
      </c>
      <c r="I9117" s="7">
        <v>41598</v>
      </c>
      <c r="J9117" s="5" t="s">
        <v>1233</v>
      </c>
      <c r="K9117" s="6">
        <v>0</v>
      </c>
      <c r="L9117" s="6">
        <v>18.88</v>
      </c>
      <c r="M9117" s="6">
        <v>-4999.8599999999997</v>
      </c>
    </row>
    <row r="9118" spans="1:13">
      <c r="A9118" s="5">
        <v>101</v>
      </c>
      <c r="B9118" s="5">
        <v>21530</v>
      </c>
      <c r="G9118" s="5" t="s">
        <v>1222</v>
      </c>
      <c r="H9118" s="5">
        <v>5258</v>
      </c>
      <c r="I9118" s="7">
        <v>41605</v>
      </c>
      <c r="J9118" s="5" t="s">
        <v>2662</v>
      </c>
      <c r="K9118" s="6">
        <v>0</v>
      </c>
      <c r="L9118" s="6">
        <v>514.80999999999995</v>
      </c>
      <c r="M9118" s="6">
        <v>-5514.67</v>
      </c>
    </row>
    <row r="9119" spans="1:13">
      <c r="A9119" s="5">
        <v>101</v>
      </c>
      <c r="B9119" s="5">
        <v>21530</v>
      </c>
      <c r="G9119" s="5" t="s">
        <v>1232</v>
      </c>
      <c r="H9119" s="5">
        <v>11127</v>
      </c>
      <c r="I9119" s="7">
        <v>41605</v>
      </c>
      <c r="J9119" s="5" t="s">
        <v>1233</v>
      </c>
      <c r="K9119" s="6">
        <v>0</v>
      </c>
      <c r="L9119" s="6">
        <v>179.12</v>
      </c>
      <c r="M9119" s="6">
        <v>-5693.79</v>
      </c>
    </row>
    <row r="9120" spans="1:13">
      <c r="A9120" s="5">
        <v>101</v>
      </c>
      <c r="B9120" s="5">
        <v>21530</v>
      </c>
      <c r="G9120" s="5" t="s">
        <v>1232</v>
      </c>
      <c r="H9120" s="5">
        <v>51127</v>
      </c>
      <c r="I9120" s="7">
        <v>41605</v>
      </c>
      <c r="J9120" s="5" t="s">
        <v>1233</v>
      </c>
      <c r="K9120" s="6">
        <v>0</v>
      </c>
      <c r="L9120" s="6">
        <v>4.5599999999999996</v>
      </c>
      <c r="M9120" s="6">
        <v>-5698.35</v>
      </c>
    </row>
    <row r="9121" spans="1:13">
      <c r="A9121" s="5">
        <v>101</v>
      </c>
      <c r="B9121" s="5">
        <v>21530</v>
      </c>
      <c r="G9121" s="5" t="s">
        <v>1232</v>
      </c>
      <c r="H9121" s="5">
        <v>71127</v>
      </c>
      <c r="I9121" s="7">
        <v>41605</v>
      </c>
      <c r="J9121" s="5" t="s">
        <v>1233</v>
      </c>
      <c r="K9121" s="6">
        <v>0</v>
      </c>
      <c r="L9121" s="6">
        <v>28.14</v>
      </c>
      <c r="M9121" s="6">
        <v>-5726.49</v>
      </c>
    </row>
    <row r="9122" spans="1:13">
      <c r="A9122" s="5">
        <v>101</v>
      </c>
      <c r="B9122" s="5">
        <v>21530</v>
      </c>
      <c r="G9122" s="5" t="s">
        <v>1232</v>
      </c>
      <c r="H9122" s="5">
        <v>71204</v>
      </c>
      <c r="I9122" s="7">
        <v>41612</v>
      </c>
      <c r="J9122" s="5" t="s">
        <v>1233</v>
      </c>
      <c r="K9122" s="6">
        <v>0</v>
      </c>
      <c r="L9122" s="6">
        <v>22.78</v>
      </c>
      <c r="M9122" s="6">
        <v>-5749.27</v>
      </c>
    </row>
    <row r="9123" spans="1:13">
      <c r="A9123" s="5">
        <v>101</v>
      </c>
      <c r="B9123" s="5">
        <v>21530</v>
      </c>
      <c r="G9123" s="5" t="s">
        <v>1232</v>
      </c>
      <c r="H9123" s="5">
        <v>71210</v>
      </c>
      <c r="I9123" s="7">
        <v>41618</v>
      </c>
      <c r="J9123" s="5" t="s">
        <v>1233</v>
      </c>
      <c r="K9123" s="6">
        <v>0</v>
      </c>
      <c r="L9123" s="6">
        <v>14.62</v>
      </c>
      <c r="M9123" s="6">
        <v>-5763.89</v>
      </c>
    </row>
    <row r="9124" spans="1:13">
      <c r="A9124" s="5">
        <v>101</v>
      </c>
      <c r="B9124" s="5">
        <v>21530</v>
      </c>
      <c r="G9124" s="5" t="s">
        <v>1232</v>
      </c>
      <c r="H9124" s="5">
        <v>71211</v>
      </c>
      <c r="I9124" s="7">
        <v>41619</v>
      </c>
      <c r="J9124" s="5" t="s">
        <v>1233</v>
      </c>
      <c r="K9124" s="6">
        <v>0</v>
      </c>
      <c r="L9124" s="6">
        <v>16.59</v>
      </c>
      <c r="M9124" s="6">
        <v>-5780.48</v>
      </c>
    </row>
    <row r="9125" spans="1:13">
      <c r="A9125" s="5">
        <v>101</v>
      </c>
      <c r="B9125" s="5">
        <v>21530</v>
      </c>
      <c r="G9125" s="5" t="s">
        <v>1232</v>
      </c>
      <c r="H9125" s="5">
        <v>11213</v>
      </c>
      <c r="I9125" s="7">
        <v>41621</v>
      </c>
      <c r="J9125" s="5" t="s">
        <v>1233</v>
      </c>
      <c r="K9125" s="6">
        <v>0</v>
      </c>
      <c r="L9125" s="6">
        <v>169.31</v>
      </c>
      <c r="M9125" s="6">
        <v>-5949.79</v>
      </c>
    </row>
    <row r="9126" spans="1:13">
      <c r="A9126" s="5">
        <v>101</v>
      </c>
      <c r="B9126" s="5">
        <v>21530</v>
      </c>
      <c r="G9126" s="5" t="s">
        <v>1232</v>
      </c>
      <c r="H9126" s="5">
        <v>51213</v>
      </c>
      <c r="I9126" s="7">
        <v>41621</v>
      </c>
      <c r="J9126" s="5" t="s">
        <v>1233</v>
      </c>
      <c r="K9126" s="6">
        <v>0</v>
      </c>
      <c r="L9126" s="6">
        <v>3.92</v>
      </c>
      <c r="M9126" s="6">
        <v>-5953.71</v>
      </c>
    </row>
    <row r="9127" spans="1:13">
      <c r="A9127" s="5">
        <v>101</v>
      </c>
      <c r="B9127" s="5">
        <v>21530</v>
      </c>
      <c r="G9127" s="5" t="s">
        <v>1232</v>
      </c>
      <c r="H9127" s="5">
        <v>71217</v>
      </c>
      <c r="I9127" s="7">
        <v>41625</v>
      </c>
      <c r="J9127" s="5" t="s">
        <v>1233</v>
      </c>
      <c r="K9127" s="6">
        <v>0</v>
      </c>
      <c r="L9127" s="6">
        <v>19.88</v>
      </c>
      <c r="M9127" s="6">
        <v>-5973.59</v>
      </c>
    </row>
    <row r="9128" spans="1:13">
      <c r="A9128" s="5">
        <v>101</v>
      </c>
      <c r="B9128" s="5">
        <v>21530</v>
      </c>
      <c r="G9128" s="5" t="s">
        <v>1232</v>
      </c>
      <c r="H9128" s="5">
        <v>71218</v>
      </c>
      <c r="I9128" s="7">
        <v>41626</v>
      </c>
      <c r="J9128" s="5" t="s">
        <v>1233</v>
      </c>
      <c r="K9128" s="6">
        <v>0</v>
      </c>
      <c r="L9128" s="6">
        <v>10.34</v>
      </c>
      <c r="M9128" s="6">
        <v>-5983.93</v>
      </c>
    </row>
    <row r="9129" spans="1:13">
      <c r="A9129" s="5">
        <v>101</v>
      </c>
      <c r="B9129" s="5">
        <v>21530</v>
      </c>
      <c r="G9129" s="5" t="s">
        <v>1232</v>
      </c>
      <c r="H9129" s="5">
        <v>11227</v>
      </c>
      <c r="I9129" s="7">
        <v>41635</v>
      </c>
      <c r="J9129" s="5" t="s">
        <v>1233</v>
      </c>
      <c r="K9129" s="6">
        <v>0</v>
      </c>
      <c r="L9129" s="6">
        <v>139.68</v>
      </c>
      <c r="M9129" s="6">
        <v>-6123.61</v>
      </c>
    </row>
    <row r="9130" spans="1:13">
      <c r="A9130" s="5">
        <v>101</v>
      </c>
      <c r="B9130" s="5">
        <v>21530</v>
      </c>
      <c r="G9130" s="5" t="s">
        <v>1222</v>
      </c>
      <c r="H9130" s="5">
        <v>5404</v>
      </c>
      <c r="I9130" s="7">
        <v>41638</v>
      </c>
      <c r="J9130" s="5" t="s">
        <v>2831</v>
      </c>
      <c r="K9130" s="6">
        <v>0</v>
      </c>
      <c r="L9130" s="6">
        <v>538.19000000000005</v>
      </c>
      <c r="M9130" s="6">
        <v>-6661.8</v>
      </c>
    </row>
    <row r="9131" spans="1:13">
      <c r="A9131" s="5">
        <v>101</v>
      </c>
      <c r="B9131" s="5">
        <v>21530</v>
      </c>
      <c r="G9131" s="5" t="s">
        <v>1232</v>
      </c>
      <c r="H9131" s="5">
        <v>51230</v>
      </c>
      <c r="I9131" s="7">
        <v>41638</v>
      </c>
      <c r="J9131" s="5" t="s">
        <v>1233</v>
      </c>
      <c r="K9131" s="6">
        <v>0</v>
      </c>
      <c r="L9131" s="6">
        <v>3.04</v>
      </c>
      <c r="M9131" s="6">
        <v>-6664.84</v>
      </c>
    </row>
    <row r="9132" spans="1:13">
      <c r="A9132" s="5">
        <v>101</v>
      </c>
      <c r="B9132" s="5">
        <v>21530</v>
      </c>
      <c r="G9132" s="5" t="s">
        <v>1232</v>
      </c>
      <c r="H9132" s="5">
        <v>70101</v>
      </c>
      <c r="I9132" s="7">
        <v>41640</v>
      </c>
      <c r="J9132" s="5" t="s">
        <v>1233</v>
      </c>
      <c r="K9132" s="6">
        <v>0</v>
      </c>
      <c r="L9132" s="6">
        <v>121.72</v>
      </c>
      <c r="M9132" s="6">
        <v>-6786.56</v>
      </c>
    </row>
    <row r="9133" spans="1:13">
      <c r="A9133" s="5">
        <v>101</v>
      </c>
      <c r="B9133" s="5">
        <v>21530</v>
      </c>
      <c r="G9133" s="5" t="s">
        <v>1232</v>
      </c>
      <c r="H9133" s="5">
        <v>70108</v>
      </c>
      <c r="I9133" s="7">
        <v>41647</v>
      </c>
      <c r="J9133" s="5" t="s">
        <v>1233</v>
      </c>
      <c r="K9133" s="6">
        <v>0</v>
      </c>
      <c r="L9133" s="6">
        <v>96.41</v>
      </c>
      <c r="M9133" s="6">
        <v>-6882.97</v>
      </c>
    </row>
    <row r="9134" spans="1:13">
      <c r="A9134" s="5">
        <v>101</v>
      </c>
      <c r="B9134" s="5">
        <v>21530</v>
      </c>
      <c r="G9134" s="5" t="s">
        <v>1232</v>
      </c>
      <c r="H9134" s="5">
        <v>10110</v>
      </c>
      <c r="I9134" s="7">
        <v>41649</v>
      </c>
      <c r="J9134" s="5" t="s">
        <v>1233</v>
      </c>
      <c r="K9134" s="6">
        <v>0</v>
      </c>
      <c r="L9134" s="6">
        <v>4077.35</v>
      </c>
      <c r="M9134" s="6">
        <v>-10960.32</v>
      </c>
    </row>
    <row r="9135" spans="1:13">
      <c r="A9135" s="5">
        <v>101</v>
      </c>
      <c r="B9135" s="5">
        <v>21530</v>
      </c>
      <c r="G9135" s="5" t="s">
        <v>1232</v>
      </c>
      <c r="H9135" s="5">
        <v>10114</v>
      </c>
      <c r="I9135" s="7">
        <v>41653</v>
      </c>
      <c r="J9135" s="5" t="s">
        <v>1233</v>
      </c>
      <c r="K9135" s="6">
        <v>0</v>
      </c>
      <c r="L9135" s="6">
        <v>17.309999999999999</v>
      </c>
      <c r="M9135" s="6">
        <v>-10977.63</v>
      </c>
    </row>
    <row r="9136" spans="1:13">
      <c r="A9136" s="5">
        <v>101</v>
      </c>
      <c r="B9136" s="5">
        <v>21530</v>
      </c>
      <c r="G9136" s="5" t="s">
        <v>1232</v>
      </c>
      <c r="H9136" s="5">
        <v>50115</v>
      </c>
      <c r="I9136" s="7">
        <v>41654</v>
      </c>
      <c r="J9136" s="5" t="s">
        <v>1233</v>
      </c>
      <c r="K9136" s="6">
        <v>0</v>
      </c>
      <c r="L9136" s="6">
        <v>1258.1500000000001</v>
      </c>
      <c r="M9136" s="6">
        <v>-12235.78</v>
      </c>
    </row>
    <row r="9137" spans="1:13">
      <c r="A9137" s="5">
        <v>101</v>
      </c>
      <c r="B9137" s="5">
        <v>21530</v>
      </c>
      <c r="G9137" s="5" t="s">
        <v>1232</v>
      </c>
      <c r="H9137" s="5">
        <v>70115</v>
      </c>
      <c r="I9137" s="7">
        <v>41654</v>
      </c>
      <c r="J9137" s="5" t="s">
        <v>1233</v>
      </c>
      <c r="K9137" s="6">
        <v>0</v>
      </c>
      <c r="L9137" s="6">
        <v>103.35</v>
      </c>
      <c r="M9137" s="6">
        <v>-12339.13</v>
      </c>
    </row>
    <row r="9138" spans="1:13">
      <c r="A9138" s="5">
        <v>101</v>
      </c>
      <c r="B9138" s="5">
        <v>21530</v>
      </c>
      <c r="G9138" s="5" t="s">
        <v>1242</v>
      </c>
      <c r="H9138" s="5">
        <v>72662</v>
      </c>
      <c r="I9138" s="7">
        <v>41660</v>
      </c>
      <c r="J9138" s="5" t="s">
        <v>1512</v>
      </c>
      <c r="K9138" s="6">
        <v>1159.2</v>
      </c>
      <c r="L9138" s="6">
        <v>0</v>
      </c>
      <c r="M9138" s="6">
        <v>-11179.93</v>
      </c>
    </row>
    <row r="9139" spans="1:13">
      <c r="A9139" s="5">
        <v>101</v>
      </c>
      <c r="B9139" s="5">
        <v>21530</v>
      </c>
      <c r="G9139" s="5" t="s">
        <v>1232</v>
      </c>
      <c r="H9139" s="5">
        <v>70122</v>
      </c>
      <c r="I9139" s="7">
        <v>41661</v>
      </c>
      <c r="J9139" s="5" t="s">
        <v>1233</v>
      </c>
      <c r="K9139" s="6">
        <v>0</v>
      </c>
      <c r="L9139" s="6">
        <v>92.79</v>
      </c>
      <c r="M9139" s="6">
        <v>-11272.72</v>
      </c>
    </row>
    <row r="9140" spans="1:13">
      <c r="A9140" s="5">
        <v>101</v>
      </c>
      <c r="B9140" s="5">
        <v>21530</v>
      </c>
      <c r="G9140" s="5" t="s">
        <v>1232</v>
      </c>
      <c r="H9140" s="5">
        <v>10124</v>
      </c>
      <c r="I9140" s="7">
        <v>41663</v>
      </c>
      <c r="J9140" s="5" t="s">
        <v>1233</v>
      </c>
      <c r="K9140" s="6">
        <v>0</v>
      </c>
      <c r="L9140" s="6">
        <v>3977.63</v>
      </c>
      <c r="M9140" s="6">
        <v>-15250.35</v>
      </c>
    </row>
    <row r="9141" spans="1:13">
      <c r="A9141" s="5">
        <v>101</v>
      </c>
      <c r="B9141" s="5">
        <v>21530</v>
      </c>
      <c r="G9141" s="5" t="s">
        <v>1232</v>
      </c>
      <c r="H9141" s="5">
        <v>20124</v>
      </c>
      <c r="I9141" s="7">
        <v>41663</v>
      </c>
      <c r="J9141" s="5" t="s">
        <v>1233</v>
      </c>
      <c r="K9141" s="6">
        <v>0</v>
      </c>
      <c r="L9141" s="6">
        <v>31.2</v>
      </c>
      <c r="M9141" s="6">
        <v>-15281.55</v>
      </c>
    </row>
    <row r="9142" spans="1:13">
      <c r="A9142" s="5">
        <v>101</v>
      </c>
      <c r="B9142" s="5">
        <v>21530</v>
      </c>
      <c r="G9142" s="5" t="s">
        <v>1232</v>
      </c>
      <c r="H9142" s="5">
        <v>10127</v>
      </c>
      <c r="I9142" s="7">
        <v>41666</v>
      </c>
      <c r="J9142" s="5" t="s">
        <v>1233</v>
      </c>
      <c r="K9142" s="6">
        <v>0</v>
      </c>
      <c r="L9142" s="6">
        <v>6.32</v>
      </c>
      <c r="M9142" s="6">
        <v>-15287.87</v>
      </c>
    </row>
    <row r="9143" spans="1:13">
      <c r="A9143" s="5">
        <v>101</v>
      </c>
      <c r="B9143" s="5">
        <v>21530</v>
      </c>
      <c r="G9143" s="5" t="s">
        <v>1232</v>
      </c>
      <c r="H9143" s="5">
        <v>70129</v>
      </c>
      <c r="I9143" s="7">
        <v>41668</v>
      </c>
      <c r="J9143" s="5" t="s">
        <v>1233</v>
      </c>
      <c r="K9143" s="6">
        <v>0</v>
      </c>
      <c r="L9143" s="6">
        <v>102.64</v>
      </c>
      <c r="M9143" s="6">
        <v>-15390.51</v>
      </c>
    </row>
    <row r="9144" spans="1:13">
      <c r="A9144" s="5">
        <v>101</v>
      </c>
      <c r="B9144" s="5">
        <v>21530</v>
      </c>
      <c r="G9144" s="5" t="s">
        <v>1232</v>
      </c>
      <c r="H9144" s="5">
        <v>50130</v>
      </c>
      <c r="I9144" s="7">
        <v>41669</v>
      </c>
      <c r="J9144" s="5" t="s">
        <v>1233</v>
      </c>
      <c r="K9144" s="6">
        <v>0</v>
      </c>
      <c r="L9144" s="6">
        <v>1297.58</v>
      </c>
      <c r="M9144" s="6">
        <v>-16688.09</v>
      </c>
    </row>
    <row r="9145" spans="1:13">
      <c r="A9145" s="5">
        <v>101</v>
      </c>
      <c r="B9145" s="5">
        <v>21530</v>
      </c>
      <c r="G9145" s="5" t="s">
        <v>1222</v>
      </c>
      <c r="H9145" s="5">
        <v>5554</v>
      </c>
      <c r="I9145" s="7">
        <v>41670</v>
      </c>
      <c r="J9145" s="5" t="s">
        <v>3081</v>
      </c>
      <c r="K9145" s="6">
        <v>0</v>
      </c>
      <c r="L9145" s="6">
        <v>140</v>
      </c>
      <c r="M9145" s="6">
        <v>-16828.09</v>
      </c>
    </row>
    <row r="9146" spans="1:13">
      <c r="A9146" s="5">
        <v>101</v>
      </c>
      <c r="B9146" s="5">
        <v>21530</v>
      </c>
      <c r="G9146" s="5" t="s">
        <v>1222</v>
      </c>
      <c r="H9146" s="5">
        <v>5555</v>
      </c>
      <c r="I9146" s="7">
        <v>41670</v>
      </c>
      <c r="J9146" s="5" t="s">
        <v>3082</v>
      </c>
      <c r="K9146" s="6">
        <v>0</v>
      </c>
      <c r="L9146" s="6">
        <v>834</v>
      </c>
      <c r="M9146" s="6">
        <v>-17662.09</v>
      </c>
    </row>
    <row r="9147" spans="1:13">
      <c r="A9147" s="5">
        <v>101</v>
      </c>
      <c r="B9147" s="5">
        <v>21530</v>
      </c>
      <c r="G9147" s="5" t="s">
        <v>1232</v>
      </c>
      <c r="H9147" s="5">
        <v>70807</v>
      </c>
      <c r="I9147" s="7">
        <v>41673</v>
      </c>
      <c r="J9147" s="5" t="s">
        <v>3092</v>
      </c>
      <c r="K9147" s="6">
        <v>5.82</v>
      </c>
      <c r="L9147" s="6">
        <v>0</v>
      </c>
      <c r="M9147" s="6">
        <v>-17656.27</v>
      </c>
    </row>
    <row r="9148" spans="1:13">
      <c r="A9148" s="5">
        <v>101</v>
      </c>
      <c r="B9148" s="5">
        <v>21530</v>
      </c>
      <c r="G9148" s="5" t="s">
        <v>1232</v>
      </c>
      <c r="H9148" s="5">
        <v>70205</v>
      </c>
      <c r="I9148" s="7">
        <v>41675</v>
      </c>
      <c r="J9148" s="5" t="s">
        <v>1233</v>
      </c>
      <c r="K9148" s="6">
        <v>0</v>
      </c>
      <c r="L9148" s="6">
        <v>90.35</v>
      </c>
      <c r="M9148" s="6">
        <v>-17746.62</v>
      </c>
    </row>
    <row r="9149" spans="1:13">
      <c r="A9149" s="5">
        <v>101</v>
      </c>
      <c r="B9149" s="5">
        <v>21530</v>
      </c>
      <c r="G9149" s="5" t="s">
        <v>1232</v>
      </c>
      <c r="H9149" s="5">
        <v>10207</v>
      </c>
      <c r="I9149" s="7">
        <v>41677</v>
      </c>
      <c r="J9149" s="5" t="s">
        <v>1233</v>
      </c>
      <c r="K9149" s="6">
        <v>0</v>
      </c>
      <c r="L9149" s="6">
        <v>4067.33</v>
      </c>
      <c r="M9149" s="6">
        <v>-21813.95</v>
      </c>
    </row>
    <row r="9150" spans="1:13">
      <c r="A9150" s="5">
        <v>101</v>
      </c>
      <c r="B9150" s="5">
        <v>21530</v>
      </c>
      <c r="G9150" s="5" t="s">
        <v>1232</v>
      </c>
      <c r="H9150" s="5">
        <v>70212</v>
      </c>
      <c r="I9150" s="7">
        <v>41682</v>
      </c>
      <c r="J9150" s="5" t="s">
        <v>1233</v>
      </c>
      <c r="K9150" s="6">
        <v>0</v>
      </c>
      <c r="L9150" s="6">
        <v>94.15</v>
      </c>
      <c r="M9150" s="6">
        <v>-21908.1</v>
      </c>
    </row>
    <row r="9151" spans="1:13">
      <c r="A9151" s="5">
        <v>101</v>
      </c>
      <c r="B9151" s="5">
        <v>21530</v>
      </c>
      <c r="G9151" s="5" t="s">
        <v>1232</v>
      </c>
      <c r="H9151" s="5">
        <v>50214</v>
      </c>
      <c r="I9151" s="7">
        <v>41684</v>
      </c>
      <c r="J9151" s="5" t="s">
        <v>1233</v>
      </c>
      <c r="K9151" s="6">
        <v>0</v>
      </c>
      <c r="L9151" s="6">
        <v>1234.4100000000001</v>
      </c>
      <c r="M9151" s="6">
        <v>-23142.51</v>
      </c>
    </row>
    <row r="9152" spans="1:13">
      <c r="A9152" s="5">
        <v>101</v>
      </c>
      <c r="B9152" s="5">
        <v>21530</v>
      </c>
      <c r="G9152" s="5" t="s">
        <v>1232</v>
      </c>
      <c r="H9152" s="5">
        <v>70219</v>
      </c>
      <c r="I9152" s="7">
        <v>41689</v>
      </c>
      <c r="J9152" s="5" t="s">
        <v>1233</v>
      </c>
      <c r="K9152" s="6">
        <v>0</v>
      </c>
      <c r="L9152" s="6">
        <v>94.48</v>
      </c>
      <c r="M9152" s="6">
        <v>-23236.99</v>
      </c>
    </row>
    <row r="9153" spans="1:13">
      <c r="A9153" s="5">
        <v>101</v>
      </c>
      <c r="B9153" s="5">
        <v>21530</v>
      </c>
      <c r="G9153" s="5" t="s">
        <v>1232</v>
      </c>
      <c r="H9153" s="5">
        <v>10221</v>
      </c>
      <c r="I9153" s="7">
        <v>41691</v>
      </c>
      <c r="J9153" s="5" t="s">
        <v>1233</v>
      </c>
      <c r="K9153" s="6">
        <v>0</v>
      </c>
      <c r="L9153" s="6">
        <v>4266.62</v>
      </c>
      <c r="M9153" s="6">
        <v>-27503.61</v>
      </c>
    </row>
    <row r="9154" spans="1:13">
      <c r="A9154" s="5">
        <v>101</v>
      </c>
      <c r="B9154" s="5">
        <v>21530</v>
      </c>
      <c r="G9154" s="5" t="s">
        <v>1232</v>
      </c>
      <c r="H9154" s="5">
        <v>10221</v>
      </c>
      <c r="I9154" s="7">
        <v>41694</v>
      </c>
      <c r="J9154" s="5" t="s">
        <v>3270</v>
      </c>
      <c r="K9154" s="6">
        <v>9.6</v>
      </c>
      <c r="L9154" s="6">
        <v>0</v>
      </c>
      <c r="M9154" s="6">
        <v>-27494.01</v>
      </c>
    </row>
    <row r="9155" spans="1:13">
      <c r="A9155" s="5">
        <v>101</v>
      </c>
      <c r="B9155" s="5">
        <v>21530</v>
      </c>
      <c r="G9155" s="5" t="s">
        <v>1232</v>
      </c>
      <c r="H9155" s="5">
        <v>56514</v>
      </c>
      <c r="I9155" s="7">
        <v>41694</v>
      </c>
      <c r="J9155" s="5" t="s">
        <v>3271</v>
      </c>
      <c r="K9155" s="6">
        <v>0</v>
      </c>
      <c r="L9155" s="6">
        <v>323.2</v>
      </c>
      <c r="M9155" s="6">
        <v>-27817.21</v>
      </c>
    </row>
    <row r="9156" spans="1:13">
      <c r="A9156" s="5">
        <v>101</v>
      </c>
      <c r="B9156" s="5">
        <v>21530</v>
      </c>
      <c r="G9156" s="5" t="s">
        <v>1232</v>
      </c>
      <c r="H9156" s="5">
        <v>10225</v>
      </c>
      <c r="I9156" s="7">
        <v>41695</v>
      </c>
      <c r="J9156" s="5" t="s">
        <v>1233</v>
      </c>
      <c r="K9156" s="6">
        <v>0</v>
      </c>
      <c r="L9156" s="6">
        <v>12.62</v>
      </c>
      <c r="M9156" s="6">
        <v>-27829.83</v>
      </c>
    </row>
    <row r="9157" spans="1:13">
      <c r="A9157" s="5">
        <v>101</v>
      </c>
      <c r="B9157" s="5">
        <v>21530</v>
      </c>
      <c r="G9157" s="5" t="s">
        <v>1232</v>
      </c>
      <c r="H9157" s="5">
        <v>20225</v>
      </c>
      <c r="I9157" s="7">
        <v>41695</v>
      </c>
      <c r="J9157" s="5" t="s">
        <v>1233</v>
      </c>
      <c r="K9157" s="6">
        <v>0</v>
      </c>
      <c r="L9157" s="6">
        <v>31.2</v>
      </c>
      <c r="M9157" s="6">
        <v>-27861.03</v>
      </c>
    </row>
    <row r="9158" spans="1:13">
      <c r="A9158" s="5">
        <v>101</v>
      </c>
      <c r="B9158" s="5">
        <v>21530</v>
      </c>
      <c r="G9158" s="5" t="s">
        <v>1232</v>
      </c>
      <c r="H9158" s="5">
        <v>70226</v>
      </c>
      <c r="I9158" s="7">
        <v>41696</v>
      </c>
      <c r="J9158" s="5" t="s">
        <v>1233</v>
      </c>
      <c r="K9158" s="6">
        <v>0</v>
      </c>
      <c r="L9158" s="6">
        <v>97.47</v>
      </c>
      <c r="M9158" s="6">
        <v>-27958.5</v>
      </c>
    </row>
    <row r="9159" spans="1:13">
      <c r="A9159" s="5">
        <v>101</v>
      </c>
      <c r="B9159" s="5">
        <v>21530</v>
      </c>
      <c r="G9159" s="5" t="s">
        <v>1232</v>
      </c>
      <c r="H9159" s="5">
        <v>50228</v>
      </c>
      <c r="I9159" s="7">
        <v>41698</v>
      </c>
      <c r="J9159" s="5" t="s">
        <v>1233</v>
      </c>
      <c r="K9159" s="6">
        <v>0</v>
      </c>
      <c r="L9159" s="6">
        <v>1101.07</v>
      </c>
      <c r="M9159" s="6">
        <v>-29059.57</v>
      </c>
    </row>
    <row r="9160" spans="1:13">
      <c r="A9160" s="5">
        <v>101</v>
      </c>
      <c r="B9160" s="5">
        <v>21530</v>
      </c>
      <c r="G9160" s="5" t="s">
        <v>1222</v>
      </c>
      <c r="H9160" s="5">
        <v>5721</v>
      </c>
      <c r="I9160" s="7">
        <v>41701</v>
      </c>
      <c r="J9160" s="5" t="s">
        <v>3323</v>
      </c>
      <c r="K9160" s="6">
        <v>0</v>
      </c>
      <c r="L9160" s="6">
        <v>1033</v>
      </c>
      <c r="M9160" s="6">
        <v>-30092.57</v>
      </c>
    </row>
    <row r="9161" spans="1:13">
      <c r="A9161" s="5">
        <v>101</v>
      </c>
      <c r="B9161" s="5">
        <v>21530</v>
      </c>
      <c r="G9161" s="5" t="s">
        <v>1232</v>
      </c>
      <c r="H9161" s="5">
        <v>70305</v>
      </c>
      <c r="I9161" s="7">
        <v>41703</v>
      </c>
      <c r="J9161" s="5" t="s">
        <v>1233</v>
      </c>
      <c r="K9161" s="6">
        <v>0</v>
      </c>
      <c r="L9161" s="6">
        <v>90.35</v>
      </c>
      <c r="M9161" s="6">
        <v>-30182.92</v>
      </c>
    </row>
    <row r="9162" spans="1:13">
      <c r="A9162" s="5">
        <v>101</v>
      </c>
      <c r="B9162" s="5">
        <v>21530</v>
      </c>
      <c r="G9162" s="5" t="s">
        <v>1232</v>
      </c>
      <c r="H9162" s="5">
        <v>10307</v>
      </c>
      <c r="I9162" s="7">
        <v>41705</v>
      </c>
      <c r="J9162" s="5" t="s">
        <v>1233</v>
      </c>
      <c r="K9162" s="6">
        <v>0</v>
      </c>
      <c r="L9162" s="6">
        <v>3650.88</v>
      </c>
      <c r="M9162" s="6">
        <v>-33833.800000000003</v>
      </c>
    </row>
    <row r="9163" spans="1:13">
      <c r="A9163" s="5">
        <v>101</v>
      </c>
      <c r="B9163" s="5">
        <v>21530</v>
      </c>
      <c r="G9163" s="5" t="s">
        <v>1232</v>
      </c>
      <c r="H9163" s="5">
        <v>70312</v>
      </c>
      <c r="I9163" s="7">
        <v>41710</v>
      </c>
      <c r="J9163" s="5" t="s">
        <v>1233</v>
      </c>
      <c r="K9163" s="6">
        <v>0</v>
      </c>
      <c r="L9163" s="6">
        <v>94.15</v>
      </c>
      <c r="M9163" s="6">
        <v>-33927.949999999997</v>
      </c>
    </row>
    <row r="9164" spans="1:13">
      <c r="A9164" s="5">
        <v>101</v>
      </c>
      <c r="B9164" s="5">
        <v>21530</v>
      </c>
      <c r="G9164" s="5" t="s">
        <v>1232</v>
      </c>
      <c r="H9164" s="5">
        <v>50314</v>
      </c>
      <c r="I9164" s="7">
        <v>41712</v>
      </c>
      <c r="J9164" s="5" t="s">
        <v>1233</v>
      </c>
      <c r="K9164" s="6">
        <v>0</v>
      </c>
      <c r="L9164" s="6">
        <v>1032.25</v>
      </c>
      <c r="M9164" s="6">
        <v>-34960.199999999997</v>
      </c>
    </row>
    <row r="9165" spans="1:13">
      <c r="A9165" s="5">
        <v>101</v>
      </c>
      <c r="B9165" s="5">
        <v>21530</v>
      </c>
      <c r="G9165" s="5" t="s">
        <v>1232</v>
      </c>
      <c r="H9165" s="5">
        <v>70319</v>
      </c>
      <c r="I9165" s="7">
        <v>41717</v>
      </c>
      <c r="J9165" s="5" t="s">
        <v>1233</v>
      </c>
      <c r="K9165" s="6">
        <v>0</v>
      </c>
      <c r="L9165" s="6">
        <v>90.4</v>
      </c>
      <c r="M9165" s="6">
        <v>-35050.6</v>
      </c>
    </row>
    <row r="9166" spans="1:13">
      <c r="A9166" s="5">
        <v>101</v>
      </c>
      <c r="B9166" s="5">
        <v>21530</v>
      </c>
      <c r="G9166" s="5" t="s">
        <v>1232</v>
      </c>
      <c r="H9166" s="5">
        <v>10321</v>
      </c>
      <c r="I9166" s="7">
        <v>41719</v>
      </c>
      <c r="J9166" s="5" t="s">
        <v>1233</v>
      </c>
      <c r="K9166" s="6">
        <v>0</v>
      </c>
      <c r="L9166" s="6">
        <v>3114.97</v>
      </c>
      <c r="M9166" s="6">
        <v>-38165.57</v>
      </c>
    </row>
    <row r="9167" spans="1:13">
      <c r="A9167" s="5">
        <v>101</v>
      </c>
      <c r="B9167" s="5">
        <v>21530</v>
      </c>
      <c r="G9167" s="5" t="s">
        <v>1232</v>
      </c>
      <c r="H9167" s="5">
        <v>70326</v>
      </c>
      <c r="I9167" s="7">
        <v>41724</v>
      </c>
      <c r="J9167" s="5" t="s">
        <v>1233</v>
      </c>
      <c r="K9167" s="6">
        <v>0</v>
      </c>
      <c r="L9167" s="6">
        <v>91.43</v>
      </c>
      <c r="M9167" s="6">
        <v>-38257</v>
      </c>
    </row>
    <row r="9168" spans="1:13">
      <c r="A9168" s="5">
        <v>101</v>
      </c>
      <c r="B9168" s="5">
        <v>21530</v>
      </c>
      <c r="G9168" s="5" t="s">
        <v>1232</v>
      </c>
      <c r="H9168" s="5">
        <v>50328</v>
      </c>
      <c r="I9168" s="7">
        <v>41726</v>
      </c>
      <c r="J9168" s="5" t="s">
        <v>1233</v>
      </c>
      <c r="K9168" s="6">
        <v>0</v>
      </c>
      <c r="L9168" s="6">
        <v>810.66</v>
      </c>
      <c r="M9168" s="6">
        <v>-39067.660000000003</v>
      </c>
    </row>
    <row r="9169" spans="1:13">
      <c r="A9169" s="5">
        <v>101</v>
      </c>
      <c r="B9169" s="5">
        <v>21530</v>
      </c>
      <c r="G9169" s="5" t="s">
        <v>1222</v>
      </c>
      <c r="H9169" s="5">
        <v>5863</v>
      </c>
      <c r="I9169" s="7">
        <v>41729</v>
      </c>
      <c r="J9169" s="5" t="s">
        <v>3546</v>
      </c>
      <c r="K9169" s="6">
        <v>0</v>
      </c>
      <c r="L9169" s="6">
        <v>1402</v>
      </c>
      <c r="M9169" s="6">
        <v>-40469.660000000003</v>
      </c>
    </row>
    <row r="9170" spans="1:13">
      <c r="A9170" s="5">
        <v>101</v>
      </c>
      <c r="B9170" s="5">
        <v>21530</v>
      </c>
      <c r="G9170" s="5" t="s">
        <v>1222</v>
      </c>
      <c r="H9170" s="5">
        <v>5864</v>
      </c>
      <c r="I9170" s="7">
        <v>41729</v>
      </c>
      <c r="J9170" s="5" t="s">
        <v>3547</v>
      </c>
      <c r="K9170" s="6">
        <v>0</v>
      </c>
      <c r="L9170" s="6">
        <v>129.5</v>
      </c>
      <c r="M9170" s="6">
        <v>-40599.160000000003</v>
      </c>
    </row>
    <row r="9171" spans="1:13">
      <c r="A9171" s="5">
        <v>101</v>
      </c>
      <c r="B9171" s="5">
        <v>21530</v>
      </c>
      <c r="G9171" s="5" t="s">
        <v>1232</v>
      </c>
      <c r="H9171" s="5">
        <v>70402</v>
      </c>
      <c r="I9171" s="7">
        <v>41731</v>
      </c>
      <c r="J9171" s="5" t="s">
        <v>1233</v>
      </c>
      <c r="K9171" s="6">
        <v>0</v>
      </c>
      <c r="L9171" s="6">
        <v>89.96</v>
      </c>
      <c r="M9171" s="6">
        <v>-40689.120000000003</v>
      </c>
    </row>
    <row r="9172" spans="1:13">
      <c r="A9172" s="5">
        <v>101</v>
      </c>
      <c r="B9172" s="5">
        <v>21530</v>
      </c>
      <c r="G9172" s="5" t="s">
        <v>1232</v>
      </c>
      <c r="H9172" s="5">
        <v>10404</v>
      </c>
      <c r="I9172" s="7">
        <v>41733</v>
      </c>
      <c r="J9172" s="5" t="s">
        <v>1233</v>
      </c>
      <c r="K9172" s="6">
        <v>0</v>
      </c>
      <c r="L9172" s="6">
        <v>2120.89</v>
      </c>
      <c r="M9172" s="6">
        <v>-42810.01</v>
      </c>
    </row>
    <row r="9173" spans="1:13">
      <c r="A9173" s="5">
        <v>101</v>
      </c>
      <c r="B9173" s="5">
        <v>21530</v>
      </c>
      <c r="G9173" s="5" t="s">
        <v>1232</v>
      </c>
      <c r="H9173" s="5">
        <v>70409</v>
      </c>
      <c r="I9173" s="7">
        <v>41738</v>
      </c>
      <c r="J9173" s="5" t="s">
        <v>1233</v>
      </c>
      <c r="K9173" s="6">
        <v>0</v>
      </c>
      <c r="L9173" s="6">
        <v>69.92</v>
      </c>
      <c r="M9173" s="6">
        <v>-42879.93</v>
      </c>
    </row>
    <row r="9174" spans="1:13">
      <c r="A9174" s="5">
        <v>101</v>
      </c>
      <c r="B9174" s="5">
        <v>21530</v>
      </c>
      <c r="G9174" s="5" t="s">
        <v>1232</v>
      </c>
      <c r="H9174" s="5">
        <v>50415</v>
      </c>
      <c r="I9174" s="7">
        <v>41744</v>
      </c>
      <c r="J9174" s="5" t="s">
        <v>1233</v>
      </c>
      <c r="K9174" s="6">
        <v>0</v>
      </c>
      <c r="L9174" s="6">
        <v>612.98</v>
      </c>
      <c r="M9174" s="6">
        <v>-43492.91</v>
      </c>
    </row>
    <row r="9175" spans="1:13">
      <c r="A9175" s="5">
        <v>101</v>
      </c>
      <c r="B9175" s="5">
        <v>21530</v>
      </c>
      <c r="G9175" s="5" t="s">
        <v>1232</v>
      </c>
      <c r="H9175" s="5">
        <v>70416</v>
      </c>
      <c r="I9175" s="7">
        <v>41745</v>
      </c>
      <c r="J9175" s="5" t="s">
        <v>1233</v>
      </c>
      <c r="K9175" s="6">
        <v>0</v>
      </c>
      <c r="L9175" s="6">
        <v>53.95</v>
      </c>
      <c r="M9175" s="6">
        <v>-43546.86</v>
      </c>
    </row>
    <row r="9176" spans="1:13">
      <c r="A9176" s="5">
        <v>101</v>
      </c>
      <c r="B9176" s="5">
        <v>21530</v>
      </c>
      <c r="G9176" s="5" t="s">
        <v>1232</v>
      </c>
      <c r="H9176" s="5">
        <v>10417</v>
      </c>
      <c r="I9176" s="7">
        <v>41746</v>
      </c>
      <c r="J9176" s="5" t="s">
        <v>1233</v>
      </c>
      <c r="K9176" s="6">
        <v>0</v>
      </c>
      <c r="L9176" s="6">
        <v>1314.22</v>
      </c>
      <c r="M9176" s="6">
        <v>-44861.08</v>
      </c>
    </row>
    <row r="9177" spans="1:13">
      <c r="A9177" s="5">
        <v>101</v>
      </c>
      <c r="B9177" s="5">
        <v>21530</v>
      </c>
      <c r="G9177" s="5" t="s">
        <v>1232</v>
      </c>
      <c r="H9177" s="5">
        <v>10417</v>
      </c>
      <c r="I9177" s="7">
        <v>41750</v>
      </c>
      <c r="J9177" s="5" t="s">
        <v>4270</v>
      </c>
      <c r="K9177" s="6">
        <v>4.4000000000000004</v>
      </c>
      <c r="L9177" s="6">
        <v>0</v>
      </c>
      <c r="M9177" s="6">
        <v>-44856.68</v>
      </c>
    </row>
    <row r="9178" spans="1:13">
      <c r="A9178" s="5">
        <v>101</v>
      </c>
      <c r="B9178" s="5">
        <v>21530</v>
      </c>
      <c r="G9178" s="5" t="s">
        <v>1232</v>
      </c>
      <c r="H9178" s="5">
        <v>10421</v>
      </c>
      <c r="I9178" s="7">
        <v>41750</v>
      </c>
      <c r="J9178" s="5" t="s">
        <v>1233</v>
      </c>
      <c r="K9178" s="6">
        <v>0</v>
      </c>
      <c r="L9178" s="6">
        <v>4.4000000000000004</v>
      </c>
      <c r="M9178" s="6">
        <v>-44861.08</v>
      </c>
    </row>
    <row r="9179" spans="1:13">
      <c r="A9179" s="5">
        <v>101</v>
      </c>
      <c r="B9179" s="5">
        <v>21530</v>
      </c>
      <c r="G9179" s="5" t="s">
        <v>1232</v>
      </c>
      <c r="H9179" s="5">
        <v>70423</v>
      </c>
      <c r="I9179" s="7">
        <v>41752</v>
      </c>
      <c r="J9179" s="5" t="s">
        <v>1233</v>
      </c>
      <c r="K9179" s="6">
        <v>0</v>
      </c>
      <c r="L9179" s="6">
        <v>52.7</v>
      </c>
      <c r="M9179" s="6">
        <v>-44913.78</v>
      </c>
    </row>
    <row r="9180" spans="1:13">
      <c r="A9180" s="5">
        <v>101</v>
      </c>
      <c r="B9180" s="5">
        <v>21530</v>
      </c>
      <c r="G9180" s="5" t="s">
        <v>1242</v>
      </c>
      <c r="H9180" s="5">
        <v>74114</v>
      </c>
      <c r="I9180" s="7">
        <v>41753</v>
      </c>
      <c r="J9180" s="5" t="s">
        <v>1512</v>
      </c>
      <c r="K9180" s="6">
        <v>29586.95</v>
      </c>
      <c r="L9180" s="6">
        <v>0</v>
      </c>
      <c r="M9180" s="6">
        <v>-15326.83</v>
      </c>
    </row>
    <row r="9181" spans="1:13">
      <c r="A9181" s="5">
        <v>101</v>
      </c>
      <c r="B9181" s="5">
        <v>21530</v>
      </c>
      <c r="G9181" s="5" t="s">
        <v>1222</v>
      </c>
      <c r="H9181" s="5">
        <v>6024</v>
      </c>
      <c r="I9181" s="7">
        <v>41759</v>
      </c>
      <c r="J9181" s="5" t="s">
        <v>3725</v>
      </c>
      <c r="K9181" s="6">
        <v>0</v>
      </c>
      <c r="L9181" s="6">
        <v>579</v>
      </c>
      <c r="M9181" s="6">
        <v>-15905.83</v>
      </c>
    </row>
    <row r="9182" spans="1:13">
      <c r="A9182" s="5">
        <v>101</v>
      </c>
      <c r="B9182" s="5">
        <v>21530</v>
      </c>
      <c r="G9182" s="5" t="s">
        <v>1222</v>
      </c>
      <c r="H9182" s="5">
        <v>6025</v>
      </c>
      <c r="I9182" s="7">
        <v>41759</v>
      </c>
      <c r="J9182" s="5" t="s">
        <v>3726</v>
      </c>
      <c r="K9182" s="6">
        <v>0</v>
      </c>
      <c r="L9182" s="6">
        <v>80.5</v>
      </c>
      <c r="M9182" s="6">
        <v>-15986.33</v>
      </c>
    </row>
    <row r="9183" spans="1:13">
      <c r="A9183" s="5">
        <v>101</v>
      </c>
      <c r="B9183" s="5">
        <v>21530</v>
      </c>
      <c r="G9183" s="5" t="s">
        <v>1232</v>
      </c>
      <c r="H9183" s="5">
        <v>50430</v>
      </c>
      <c r="I9183" s="7">
        <v>41759</v>
      </c>
      <c r="J9183" s="5" t="s">
        <v>1233</v>
      </c>
      <c r="K9183" s="6">
        <v>0</v>
      </c>
      <c r="L9183" s="6">
        <v>223.66</v>
      </c>
      <c r="M9183" s="6">
        <v>-16209.99</v>
      </c>
    </row>
    <row r="9184" spans="1:13">
      <c r="A9184" s="5">
        <v>101</v>
      </c>
      <c r="B9184" s="5">
        <v>21530</v>
      </c>
      <c r="G9184" s="5" t="s">
        <v>1232</v>
      </c>
      <c r="H9184" s="5">
        <v>70430</v>
      </c>
      <c r="I9184" s="7">
        <v>41759</v>
      </c>
      <c r="J9184" s="5" t="s">
        <v>1233</v>
      </c>
      <c r="K9184" s="6">
        <v>0</v>
      </c>
      <c r="L9184" s="6">
        <v>57.26</v>
      </c>
      <c r="M9184" s="6">
        <v>-16267.25</v>
      </c>
    </row>
    <row r="9185" spans="1:13">
      <c r="A9185" s="5">
        <v>101</v>
      </c>
      <c r="B9185" s="5">
        <v>21530</v>
      </c>
      <c r="G9185" s="5" t="s">
        <v>1232</v>
      </c>
      <c r="H9185" s="5">
        <v>10502</v>
      </c>
      <c r="I9185" s="7">
        <v>41761</v>
      </c>
      <c r="J9185" s="5" t="s">
        <v>1233</v>
      </c>
      <c r="K9185" s="6">
        <v>0</v>
      </c>
      <c r="L9185" s="6">
        <v>646.94000000000005</v>
      </c>
      <c r="M9185" s="6">
        <v>-16914.189999999999</v>
      </c>
    </row>
    <row r="9186" spans="1:13">
      <c r="A9186" s="5">
        <v>101</v>
      </c>
      <c r="B9186" s="5">
        <v>21530</v>
      </c>
      <c r="G9186" s="5" t="s">
        <v>1232</v>
      </c>
      <c r="H9186" s="5">
        <v>70507</v>
      </c>
      <c r="I9186" s="7">
        <v>41766</v>
      </c>
      <c r="J9186" s="5" t="s">
        <v>1233</v>
      </c>
      <c r="K9186" s="6">
        <v>0</v>
      </c>
      <c r="L9186" s="6">
        <v>52.46</v>
      </c>
      <c r="M9186" s="6">
        <v>-16966.650000000001</v>
      </c>
    </row>
    <row r="9187" spans="1:13">
      <c r="A9187" s="5">
        <v>101</v>
      </c>
      <c r="B9187" s="5">
        <v>21530</v>
      </c>
      <c r="G9187" s="5" t="s">
        <v>1232</v>
      </c>
      <c r="H9187" s="5">
        <v>70514</v>
      </c>
      <c r="I9187" s="7">
        <v>41773</v>
      </c>
      <c r="J9187" s="5" t="s">
        <v>1233</v>
      </c>
      <c r="K9187" s="6">
        <v>0</v>
      </c>
      <c r="L9187" s="6">
        <v>53.26</v>
      </c>
      <c r="M9187" s="6">
        <v>-17019.91</v>
      </c>
    </row>
    <row r="9188" spans="1:13">
      <c r="A9188" s="5">
        <v>101</v>
      </c>
      <c r="B9188" s="5">
        <v>21530</v>
      </c>
      <c r="G9188" s="5" t="s">
        <v>1232</v>
      </c>
      <c r="H9188" s="5">
        <v>50515</v>
      </c>
      <c r="I9188" s="7">
        <v>41774</v>
      </c>
      <c r="J9188" s="5" t="s">
        <v>1233</v>
      </c>
      <c r="K9188" s="6">
        <v>0</v>
      </c>
      <c r="L9188" s="6">
        <v>78.88</v>
      </c>
      <c r="M9188" s="6">
        <v>-17098.79</v>
      </c>
    </row>
    <row r="9189" spans="1:13">
      <c r="A9189" s="5">
        <v>101</v>
      </c>
      <c r="B9189" s="5">
        <v>21530</v>
      </c>
      <c r="G9189" s="5" t="s">
        <v>1232</v>
      </c>
      <c r="H9189" s="5">
        <v>10516</v>
      </c>
      <c r="I9189" s="7">
        <v>41775</v>
      </c>
      <c r="J9189" s="5" t="s">
        <v>1233</v>
      </c>
      <c r="K9189" s="6">
        <v>0</v>
      </c>
      <c r="L9189" s="6">
        <v>357.69</v>
      </c>
      <c r="M9189" s="6">
        <v>-17456.48</v>
      </c>
    </row>
    <row r="9190" spans="1:13">
      <c r="A9190" s="5">
        <v>101</v>
      </c>
      <c r="B9190" s="5">
        <v>21530</v>
      </c>
      <c r="G9190" s="5" t="s">
        <v>1232</v>
      </c>
      <c r="H9190" s="5">
        <v>30516</v>
      </c>
      <c r="I9190" s="7">
        <v>41775</v>
      </c>
      <c r="J9190" s="5" t="s">
        <v>1233</v>
      </c>
      <c r="K9190" s="6">
        <v>0</v>
      </c>
      <c r="L9190" s="6">
        <v>114.84</v>
      </c>
      <c r="M9190" s="6">
        <v>-17571.32</v>
      </c>
    </row>
    <row r="9191" spans="1:13">
      <c r="A9191" s="5">
        <v>101</v>
      </c>
      <c r="B9191" s="5">
        <v>21530</v>
      </c>
      <c r="G9191" s="5" t="s">
        <v>1232</v>
      </c>
      <c r="H9191" s="5">
        <v>70521</v>
      </c>
      <c r="I9191" s="7">
        <v>41780</v>
      </c>
      <c r="J9191" s="5" t="s">
        <v>1233</v>
      </c>
      <c r="K9191" s="6">
        <v>0</v>
      </c>
      <c r="L9191" s="6">
        <v>57.31</v>
      </c>
      <c r="M9191" s="6">
        <v>-17628.63</v>
      </c>
    </row>
    <row r="9192" spans="1:13">
      <c r="A9192" s="5">
        <v>101</v>
      </c>
      <c r="B9192" s="5">
        <v>21530</v>
      </c>
      <c r="G9192" s="5" t="s">
        <v>1232</v>
      </c>
      <c r="H9192" s="5">
        <v>10522</v>
      </c>
      <c r="I9192" s="7">
        <v>41781</v>
      </c>
      <c r="J9192" s="5" t="s">
        <v>1233</v>
      </c>
      <c r="K9192" s="6">
        <v>0</v>
      </c>
      <c r="L9192" s="6">
        <v>9.92</v>
      </c>
      <c r="M9192" s="6">
        <v>-17638.55</v>
      </c>
    </row>
    <row r="9193" spans="1:13">
      <c r="A9193" s="5">
        <v>101</v>
      </c>
      <c r="B9193" s="5">
        <v>21530</v>
      </c>
      <c r="G9193" s="5" t="s">
        <v>1232</v>
      </c>
      <c r="H9193" s="5">
        <v>70528</v>
      </c>
      <c r="I9193" s="7">
        <v>41787</v>
      </c>
      <c r="J9193" s="5" t="s">
        <v>1233</v>
      </c>
      <c r="K9193" s="6">
        <v>0</v>
      </c>
      <c r="L9193" s="6">
        <v>55.81</v>
      </c>
      <c r="M9193" s="6">
        <v>-17694.36</v>
      </c>
    </row>
    <row r="9194" spans="1:13">
      <c r="A9194" s="5">
        <v>101</v>
      </c>
      <c r="B9194" s="5">
        <v>21530</v>
      </c>
      <c r="G9194" s="5" t="s">
        <v>1222</v>
      </c>
      <c r="H9194" s="5">
        <v>6193</v>
      </c>
      <c r="I9194" s="7">
        <v>41789</v>
      </c>
      <c r="J9194" s="5" t="s">
        <v>3998</v>
      </c>
      <c r="K9194" s="6">
        <v>0</v>
      </c>
      <c r="L9194" s="6">
        <v>787</v>
      </c>
      <c r="M9194" s="6">
        <v>-18481.36</v>
      </c>
    </row>
    <row r="9195" spans="1:13">
      <c r="A9195" s="5">
        <v>101</v>
      </c>
      <c r="B9195" s="5">
        <v>21530</v>
      </c>
      <c r="G9195" s="5" t="s">
        <v>1232</v>
      </c>
      <c r="H9195" s="5">
        <v>10530</v>
      </c>
      <c r="I9195" s="7">
        <v>41789</v>
      </c>
      <c r="J9195" s="5" t="s">
        <v>1233</v>
      </c>
      <c r="K9195" s="6">
        <v>0</v>
      </c>
      <c r="L9195" s="6">
        <v>287.2</v>
      </c>
      <c r="M9195" s="6">
        <v>-18768.560000000001</v>
      </c>
    </row>
    <row r="9196" spans="1:13">
      <c r="A9196" s="5">
        <v>101</v>
      </c>
      <c r="B9196" s="5">
        <v>21530</v>
      </c>
      <c r="G9196" s="5" t="s">
        <v>1232</v>
      </c>
      <c r="H9196" s="5">
        <v>50530</v>
      </c>
      <c r="I9196" s="7">
        <v>41789</v>
      </c>
      <c r="J9196" s="5" t="s">
        <v>1233</v>
      </c>
      <c r="K9196" s="6">
        <v>0</v>
      </c>
      <c r="L9196" s="6">
        <v>47.07</v>
      </c>
      <c r="M9196" s="6">
        <v>-18815.63</v>
      </c>
    </row>
    <row r="9197" spans="1:13">
      <c r="A9197" s="5">
        <v>101</v>
      </c>
      <c r="B9197" s="5">
        <v>21530</v>
      </c>
      <c r="G9197" s="5" t="s">
        <v>1232</v>
      </c>
      <c r="H9197" s="5">
        <v>70604</v>
      </c>
      <c r="I9197" s="7">
        <v>41794</v>
      </c>
      <c r="J9197" s="5" t="s">
        <v>1233</v>
      </c>
      <c r="K9197" s="6">
        <v>0</v>
      </c>
      <c r="L9197" s="6">
        <v>82.13</v>
      </c>
      <c r="M9197" s="6">
        <v>-18897.759999999998</v>
      </c>
    </row>
    <row r="9198" spans="1:13">
      <c r="A9198" s="5">
        <v>101</v>
      </c>
      <c r="B9198" s="5">
        <v>21530</v>
      </c>
      <c r="G9198" s="5" t="s">
        <v>1232</v>
      </c>
      <c r="H9198" s="5">
        <v>70611</v>
      </c>
      <c r="I9198" s="7">
        <v>41801</v>
      </c>
      <c r="J9198" s="5" t="s">
        <v>1233</v>
      </c>
      <c r="K9198" s="6">
        <v>0</v>
      </c>
      <c r="L9198" s="6">
        <v>46.93</v>
      </c>
      <c r="M9198" s="6">
        <v>-18944.689999999999</v>
      </c>
    </row>
    <row r="9199" spans="1:13">
      <c r="A9199" s="5">
        <v>101</v>
      </c>
      <c r="B9199" s="5">
        <v>21530</v>
      </c>
      <c r="G9199" s="5" t="s">
        <v>1232</v>
      </c>
      <c r="H9199" s="5">
        <v>10613</v>
      </c>
      <c r="I9199" s="7">
        <v>41803</v>
      </c>
      <c r="J9199" s="5" t="s">
        <v>1233</v>
      </c>
      <c r="K9199" s="6">
        <v>0</v>
      </c>
      <c r="L9199" s="6">
        <v>337.8</v>
      </c>
      <c r="M9199" s="6">
        <v>-19282.490000000002</v>
      </c>
    </row>
    <row r="9200" spans="1:13">
      <c r="A9200" s="5">
        <v>101</v>
      </c>
      <c r="B9200" s="5">
        <v>21530</v>
      </c>
      <c r="G9200" s="5" t="s">
        <v>1232</v>
      </c>
      <c r="H9200" s="5">
        <v>50613</v>
      </c>
      <c r="I9200" s="7">
        <v>41803</v>
      </c>
      <c r="J9200" s="5" t="s">
        <v>1233</v>
      </c>
      <c r="K9200" s="6">
        <v>0</v>
      </c>
      <c r="L9200" s="6">
        <v>33</v>
      </c>
      <c r="M9200" s="6">
        <v>-19315.490000000002</v>
      </c>
    </row>
    <row r="9201" spans="1:14">
      <c r="A9201" s="5">
        <v>101</v>
      </c>
      <c r="B9201" s="5">
        <v>21530</v>
      </c>
      <c r="G9201" s="5" t="s">
        <v>1232</v>
      </c>
      <c r="H9201" s="5">
        <v>70618</v>
      </c>
      <c r="I9201" s="7">
        <v>41808</v>
      </c>
      <c r="J9201" s="5" t="s">
        <v>1233</v>
      </c>
      <c r="K9201" s="6">
        <v>0</v>
      </c>
      <c r="L9201" s="6">
        <v>89.06</v>
      </c>
      <c r="M9201" s="6">
        <v>-19404.55</v>
      </c>
    </row>
    <row r="9202" spans="1:14">
      <c r="A9202" s="5">
        <v>101</v>
      </c>
      <c r="B9202" s="5">
        <v>21530</v>
      </c>
      <c r="G9202" s="5" t="s">
        <v>1232</v>
      </c>
      <c r="H9202" s="5">
        <v>70625</v>
      </c>
      <c r="I9202" s="7">
        <v>41815</v>
      </c>
      <c r="J9202" s="5" t="s">
        <v>1233</v>
      </c>
      <c r="K9202" s="6">
        <v>0</v>
      </c>
      <c r="L9202" s="6">
        <v>35.58</v>
      </c>
      <c r="M9202" s="6">
        <v>-19440.13</v>
      </c>
    </row>
    <row r="9203" spans="1:14">
      <c r="A9203" s="5">
        <v>101</v>
      </c>
      <c r="B9203" s="5">
        <v>21530</v>
      </c>
      <c r="G9203" s="5" t="s">
        <v>1242</v>
      </c>
      <c r="H9203" s="5">
        <v>75100</v>
      </c>
      <c r="I9203" s="7">
        <v>41816</v>
      </c>
      <c r="J9203" s="5" t="s">
        <v>1512</v>
      </c>
      <c r="K9203" s="6">
        <v>7315.15</v>
      </c>
      <c r="L9203" s="6">
        <v>0</v>
      </c>
      <c r="M9203" s="6">
        <v>-12124.98</v>
      </c>
    </row>
    <row r="9204" spans="1:14">
      <c r="A9204" s="5">
        <v>101</v>
      </c>
      <c r="B9204" s="5">
        <v>21530</v>
      </c>
      <c r="G9204" s="5" t="s">
        <v>1232</v>
      </c>
      <c r="H9204" s="5">
        <v>10627</v>
      </c>
      <c r="I9204" s="7">
        <v>41817</v>
      </c>
      <c r="J9204" s="5" t="s">
        <v>1233</v>
      </c>
      <c r="K9204" s="6">
        <v>0</v>
      </c>
      <c r="L9204" s="6">
        <v>305.33</v>
      </c>
      <c r="M9204" s="6">
        <v>-12430.31</v>
      </c>
    </row>
    <row r="9205" spans="1:14">
      <c r="A9205" s="5">
        <v>101</v>
      </c>
      <c r="B9205" s="5">
        <v>21530</v>
      </c>
      <c r="G9205" s="5" t="s">
        <v>1614</v>
      </c>
      <c r="H9205" s="5">
        <v>2878</v>
      </c>
      <c r="I9205" s="7">
        <v>41820</v>
      </c>
      <c r="J9205" s="5" t="s">
        <v>4280</v>
      </c>
      <c r="K9205" s="6">
        <v>3331.31</v>
      </c>
      <c r="L9205" s="6">
        <v>0</v>
      </c>
      <c r="M9205" s="6">
        <v>-9099</v>
      </c>
    </row>
    <row r="9206" spans="1:14">
      <c r="A9206" s="5">
        <v>101</v>
      </c>
      <c r="B9206" s="5">
        <v>21530</v>
      </c>
      <c r="G9206" s="5" t="s">
        <v>1222</v>
      </c>
      <c r="H9206" s="5">
        <v>6346</v>
      </c>
      <c r="I9206" s="7">
        <v>41820</v>
      </c>
      <c r="J9206" s="5" t="s">
        <v>4230</v>
      </c>
      <c r="K9206" s="6">
        <v>0</v>
      </c>
      <c r="L9206" s="6">
        <v>742</v>
      </c>
      <c r="M9206" s="6">
        <v>-9841</v>
      </c>
    </row>
    <row r="9207" spans="1:14">
      <c r="A9207" s="5">
        <v>101</v>
      </c>
      <c r="B9207" s="5">
        <v>21530</v>
      </c>
      <c r="G9207" s="5" t="s">
        <v>1222</v>
      </c>
      <c r="H9207" s="5">
        <v>6347</v>
      </c>
      <c r="I9207" s="7">
        <v>41820</v>
      </c>
      <c r="J9207" s="5" t="s">
        <v>4231</v>
      </c>
      <c r="K9207" s="6">
        <v>0</v>
      </c>
      <c r="L9207" s="6">
        <v>70</v>
      </c>
      <c r="M9207" s="6">
        <v>-9911</v>
      </c>
    </row>
    <row r="9208" spans="1:14">
      <c r="A9208" s="5">
        <v>101</v>
      </c>
      <c r="B9208" s="5">
        <v>21530</v>
      </c>
      <c r="G9208" s="5" t="s">
        <v>1232</v>
      </c>
      <c r="H9208" s="5">
        <v>50630</v>
      </c>
      <c r="I9208" s="7">
        <v>41820</v>
      </c>
      <c r="J9208" s="5" t="s">
        <v>1233</v>
      </c>
      <c r="K9208" s="6">
        <v>0</v>
      </c>
      <c r="L9208" s="6">
        <v>24</v>
      </c>
      <c r="M9208" s="6">
        <v>-9935</v>
      </c>
    </row>
    <row r="9209" spans="1:14">
      <c r="A9209" s="5">
        <v>101</v>
      </c>
      <c r="B9209" s="5">
        <v>21530</v>
      </c>
      <c r="E9209" s="5" t="s">
        <v>4274</v>
      </c>
      <c r="G9209" s="5" t="s">
        <v>1232</v>
      </c>
      <c r="H9209" s="5">
        <v>10221</v>
      </c>
      <c r="I9209" s="7">
        <v>41691</v>
      </c>
      <c r="J9209" s="5" t="s">
        <v>1233</v>
      </c>
      <c r="K9209" s="6">
        <v>0</v>
      </c>
      <c r="L9209" s="6">
        <v>13.75</v>
      </c>
      <c r="M9209" s="6">
        <v>-13.75</v>
      </c>
      <c r="N9209" s="5" t="s">
        <v>4349</v>
      </c>
    </row>
    <row r="9210" spans="1:14">
      <c r="A9210" s="5">
        <v>101</v>
      </c>
      <c r="B9210" s="5">
        <v>21530</v>
      </c>
      <c r="E9210" s="5" t="s">
        <v>4274</v>
      </c>
      <c r="G9210" s="5" t="s">
        <v>1232</v>
      </c>
      <c r="H9210" s="5">
        <v>10307</v>
      </c>
      <c r="I9210" s="7">
        <v>41705</v>
      </c>
      <c r="J9210" s="5" t="s">
        <v>1233</v>
      </c>
      <c r="K9210" s="6">
        <v>0</v>
      </c>
      <c r="L9210" s="6">
        <v>12.27</v>
      </c>
      <c r="M9210" s="6">
        <v>-26.02</v>
      </c>
    </row>
    <row r="9211" spans="1:14">
      <c r="A9211" s="5">
        <v>101</v>
      </c>
      <c r="B9211" s="5">
        <v>21530</v>
      </c>
      <c r="E9211" s="5" t="s">
        <v>4274</v>
      </c>
      <c r="G9211" s="5" t="s">
        <v>1232</v>
      </c>
      <c r="H9211" s="5">
        <v>10404</v>
      </c>
      <c r="I9211" s="7">
        <v>41733</v>
      </c>
      <c r="J9211" s="5" t="s">
        <v>1233</v>
      </c>
      <c r="K9211" s="6">
        <v>0</v>
      </c>
      <c r="L9211" s="6">
        <v>5.84</v>
      </c>
      <c r="M9211" s="6">
        <v>-31.86</v>
      </c>
    </row>
    <row r="9212" spans="1:14">
      <c r="A9212" s="5">
        <v>101</v>
      </c>
      <c r="B9212" s="5">
        <v>21530</v>
      </c>
      <c r="E9212" s="5" t="s">
        <v>4274</v>
      </c>
      <c r="G9212" s="5" t="s">
        <v>1242</v>
      </c>
      <c r="H9212" s="5">
        <v>75100</v>
      </c>
      <c r="I9212" s="7">
        <v>41816</v>
      </c>
      <c r="J9212" s="5" t="s">
        <v>1512</v>
      </c>
      <c r="K9212" s="6">
        <v>5.84</v>
      </c>
      <c r="L9212" s="6">
        <v>0</v>
      </c>
      <c r="M9212" s="6">
        <v>-26.02</v>
      </c>
    </row>
    <row r="9213" spans="1:14">
      <c r="A9213" s="5">
        <v>101</v>
      </c>
      <c r="B9213" s="5">
        <v>21530</v>
      </c>
      <c r="E9213" s="5" t="s">
        <v>4274</v>
      </c>
      <c r="G9213" s="5" t="s">
        <v>1614</v>
      </c>
      <c r="H9213" s="5">
        <v>2878</v>
      </c>
      <c r="I9213" s="7">
        <v>41820</v>
      </c>
      <c r="J9213" s="5" t="s">
        <v>4280</v>
      </c>
      <c r="K9213" s="6">
        <v>26.02</v>
      </c>
      <c r="L9213" s="6">
        <v>0</v>
      </c>
      <c r="M9213" s="6">
        <v>0</v>
      </c>
    </row>
    <row r="9214" spans="1:14">
      <c r="A9214" s="5">
        <v>101</v>
      </c>
      <c r="B9214" s="5">
        <v>21530</v>
      </c>
      <c r="E9214" s="5" t="s">
        <v>4275</v>
      </c>
      <c r="G9214" s="5" t="s">
        <v>1232</v>
      </c>
      <c r="H9214" s="5">
        <v>10110</v>
      </c>
      <c r="I9214" s="7">
        <v>41649</v>
      </c>
      <c r="J9214" s="5" t="s">
        <v>1233</v>
      </c>
      <c r="K9214" s="6">
        <v>0</v>
      </c>
      <c r="L9214" s="6">
        <v>77.17</v>
      </c>
      <c r="M9214" s="6">
        <v>-77.17</v>
      </c>
      <c r="N9214" s="5" t="s">
        <v>4349</v>
      </c>
    </row>
    <row r="9215" spans="1:14">
      <c r="A9215" s="5">
        <v>101</v>
      </c>
      <c r="B9215" s="5">
        <v>21530</v>
      </c>
      <c r="E9215" s="5" t="s">
        <v>4275</v>
      </c>
      <c r="G9215" s="5" t="s">
        <v>1232</v>
      </c>
      <c r="H9215" s="5">
        <v>10124</v>
      </c>
      <c r="I9215" s="7">
        <v>41663</v>
      </c>
      <c r="J9215" s="5" t="s">
        <v>1233</v>
      </c>
      <c r="K9215" s="6">
        <v>0</v>
      </c>
      <c r="L9215" s="6">
        <v>77.17</v>
      </c>
      <c r="M9215" s="6">
        <v>-154.34</v>
      </c>
    </row>
    <row r="9216" spans="1:14">
      <c r="A9216" s="5">
        <v>101</v>
      </c>
      <c r="B9216" s="5">
        <v>21530</v>
      </c>
      <c r="E9216" s="5" t="s">
        <v>4275</v>
      </c>
      <c r="G9216" s="5" t="s">
        <v>1232</v>
      </c>
      <c r="H9216" s="5">
        <v>10207</v>
      </c>
      <c r="I9216" s="7">
        <v>41677</v>
      </c>
      <c r="J9216" s="5" t="s">
        <v>1233</v>
      </c>
      <c r="K9216" s="6">
        <v>0</v>
      </c>
      <c r="L9216" s="6">
        <v>77.17</v>
      </c>
      <c r="M9216" s="6">
        <v>-231.51</v>
      </c>
    </row>
    <row r="9217" spans="1:14">
      <c r="A9217" s="5">
        <v>101</v>
      </c>
      <c r="B9217" s="5">
        <v>21530</v>
      </c>
      <c r="E9217" s="5" t="s">
        <v>4275</v>
      </c>
      <c r="G9217" s="5" t="s">
        <v>1232</v>
      </c>
      <c r="H9217" s="5">
        <v>10221</v>
      </c>
      <c r="I9217" s="7">
        <v>41691</v>
      </c>
      <c r="J9217" s="5" t="s">
        <v>1233</v>
      </c>
      <c r="K9217" s="6">
        <v>0</v>
      </c>
      <c r="L9217" s="6">
        <v>77.17</v>
      </c>
      <c r="M9217" s="6">
        <v>-308.68</v>
      </c>
    </row>
    <row r="9218" spans="1:14">
      <c r="A9218" s="5">
        <v>101</v>
      </c>
      <c r="B9218" s="5">
        <v>21530</v>
      </c>
      <c r="E9218" s="5" t="s">
        <v>4275</v>
      </c>
      <c r="G9218" s="5" t="s">
        <v>1232</v>
      </c>
      <c r="H9218" s="5">
        <v>10307</v>
      </c>
      <c r="I9218" s="7">
        <v>41705</v>
      </c>
      <c r="J9218" s="5" t="s">
        <v>1233</v>
      </c>
      <c r="K9218" s="6">
        <v>0</v>
      </c>
      <c r="L9218" s="6">
        <v>73.66</v>
      </c>
      <c r="M9218" s="6">
        <v>-382.34</v>
      </c>
    </row>
    <row r="9219" spans="1:14">
      <c r="A9219" s="5">
        <v>101</v>
      </c>
      <c r="B9219" s="5">
        <v>21530</v>
      </c>
      <c r="E9219" s="5" t="s">
        <v>4275</v>
      </c>
      <c r="G9219" s="5" t="s">
        <v>1232</v>
      </c>
      <c r="H9219" s="5">
        <v>10321</v>
      </c>
      <c r="I9219" s="7">
        <v>41719</v>
      </c>
      <c r="J9219" s="5" t="s">
        <v>1233</v>
      </c>
      <c r="K9219" s="6">
        <v>0</v>
      </c>
      <c r="L9219" s="6">
        <v>37.65</v>
      </c>
      <c r="M9219" s="6">
        <v>-419.99</v>
      </c>
    </row>
    <row r="9220" spans="1:14">
      <c r="A9220" s="5">
        <v>101</v>
      </c>
      <c r="B9220" s="5">
        <v>21530</v>
      </c>
      <c r="E9220" s="5" t="s">
        <v>4275</v>
      </c>
      <c r="G9220" s="5" t="s">
        <v>1232</v>
      </c>
      <c r="H9220" s="5">
        <v>10404</v>
      </c>
      <c r="I9220" s="7">
        <v>41733</v>
      </c>
      <c r="J9220" s="5" t="s">
        <v>1233</v>
      </c>
      <c r="K9220" s="6">
        <v>0</v>
      </c>
      <c r="L9220" s="6">
        <v>7.78</v>
      </c>
      <c r="M9220" s="6">
        <v>-427.77</v>
      </c>
    </row>
    <row r="9221" spans="1:14">
      <c r="A9221" s="5">
        <v>101</v>
      </c>
      <c r="B9221" s="5">
        <v>21530</v>
      </c>
      <c r="E9221" s="5" t="s">
        <v>4275</v>
      </c>
      <c r="G9221" s="5" t="s">
        <v>1242</v>
      </c>
      <c r="H9221" s="5">
        <v>75100</v>
      </c>
      <c r="I9221" s="7">
        <v>41816</v>
      </c>
      <c r="J9221" s="5" t="s">
        <v>1512</v>
      </c>
      <c r="K9221" s="6">
        <v>7.78</v>
      </c>
      <c r="L9221" s="6">
        <v>0</v>
      </c>
      <c r="M9221" s="6">
        <v>-419.99</v>
      </c>
    </row>
    <row r="9222" spans="1:14">
      <c r="A9222" s="5">
        <v>101</v>
      </c>
      <c r="B9222" s="5">
        <v>21530</v>
      </c>
      <c r="E9222" s="5" t="s">
        <v>4275</v>
      </c>
      <c r="G9222" s="5" t="s">
        <v>1614</v>
      </c>
      <c r="H9222" s="5">
        <v>2878</v>
      </c>
      <c r="I9222" s="7">
        <v>41820</v>
      </c>
      <c r="J9222" s="5" t="s">
        <v>4280</v>
      </c>
      <c r="K9222" s="6">
        <v>419.99</v>
      </c>
      <c r="L9222" s="6">
        <v>0</v>
      </c>
      <c r="M9222" s="6">
        <v>0</v>
      </c>
    </row>
    <row r="9223" spans="1:14">
      <c r="A9223" s="5">
        <v>101</v>
      </c>
      <c r="B9223" s="5">
        <v>21530</v>
      </c>
      <c r="E9223" s="5" t="s">
        <v>4276</v>
      </c>
      <c r="G9223" s="5" t="s">
        <v>1232</v>
      </c>
      <c r="H9223" s="5">
        <v>10906</v>
      </c>
      <c r="I9223" s="7">
        <v>41523</v>
      </c>
      <c r="J9223" s="5" t="s">
        <v>1233</v>
      </c>
      <c r="K9223" s="6">
        <v>0</v>
      </c>
      <c r="L9223" s="6">
        <v>2.0099999999999998</v>
      </c>
      <c r="M9223" s="6">
        <v>-2.0099999999999998</v>
      </c>
      <c r="N9223" s="5" t="s">
        <v>4349</v>
      </c>
    </row>
    <row r="9224" spans="1:14">
      <c r="A9224" s="5">
        <v>101</v>
      </c>
      <c r="B9224" s="5">
        <v>21530</v>
      </c>
      <c r="E9224" s="5" t="s">
        <v>4276</v>
      </c>
      <c r="G9224" s="5" t="s">
        <v>1232</v>
      </c>
      <c r="H9224" s="5">
        <v>10920</v>
      </c>
      <c r="I9224" s="7">
        <v>41537</v>
      </c>
      <c r="J9224" s="5" t="s">
        <v>1233</v>
      </c>
      <c r="K9224" s="6">
        <v>0</v>
      </c>
      <c r="L9224" s="6">
        <v>4.03</v>
      </c>
      <c r="M9224" s="6">
        <v>-6.04</v>
      </c>
    </row>
    <row r="9225" spans="1:14">
      <c r="A9225" s="5">
        <v>101</v>
      </c>
      <c r="B9225" s="5">
        <v>21530</v>
      </c>
      <c r="E9225" s="5" t="s">
        <v>4276</v>
      </c>
      <c r="G9225" s="5" t="s">
        <v>1242</v>
      </c>
      <c r="H9225" s="5">
        <v>71342</v>
      </c>
      <c r="I9225" s="7">
        <v>41558</v>
      </c>
      <c r="J9225" s="5" t="s">
        <v>1512</v>
      </c>
      <c r="K9225" s="6">
        <v>6.04</v>
      </c>
      <c r="L9225" s="6">
        <v>0</v>
      </c>
      <c r="M9225" s="6">
        <v>0</v>
      </c>
    </row>
    <row r="9226" spans="1:14">
      <c r="A9226" s="5">
        <v>101</v>
      </c>
      <c r="B9226" s="5">
        <v>28620</v>
      </c>
      <c r="G9226" s="5" t="s">
        <v>1222</v>
      </c>
      <c r="H9226" s="5">
        <v>4586</v>
      </c>
      <c r="I9226" s="7">
        <v>41466</v>
      </c>
      <c r="J9226" s="5" t="s">
        <v>1320</v>
      </c>
      <c r="K9226" s="6">
        <v>0</v>
      </c>
      <c r="L9226" s="6">
        <v>10839.99</v>
      </c>
      <c r="M9226" s="6">
        <v>-10839.99</v>
      </c>
      <c r="N9226" s="5" t="s">
        <v>4350</v>
      </c>
    </row>
    <row r="9227" spans="1:14">
      <c r="A9227" s="5">
        <v>101</v>
      </c>
      <c r="B9227" s="5">
        <v>28620</v>
      </c>
      <c r="G9227" s="5" t="s">
        <v>1222</v>
      </c>
      <c r="H9227" s="5">
        <v>4587</v>
      </c>
      <c r="I9227" s="7">
        <v>41466</v>
      </c>
      <c r="J9227" s="5" t="s">
        <v>1321</v>
      </c>
      <c r="K9227" s="6">
        <v>0</v>
      </c>
      <c r="L9227" s="6">
        <v>5981.85</v>
      </c>
      <c r="M9227" s="6">
        <v>-16821.84</v>
      </c>
    </row>
    <row r="9228" spans="1:14">
      <c r="A9228" s="5">
        <v>101</v>
      </c>
      <c r="B9228" s="5">
        <v>28620</v>
      </c>
      <c r="G9228" s="5" t="s">
        <v>1614</v>
      </c>
      <c r="H9228" s="5">
        <v>2673</v>
      </c>
      <c r="I9228" s="7">
        <v>41486</v>
      </c>
      <c r="J9228" s="5" t="s">
        <v>4326</v>
      </c>
      <c r="K9228" s="6">
        <v>5981.85</v>
      </c>
      <c r="L9228" s="6">
        <v>0</v>
      </c>
      <c r="M9228" s="6">
        <v>-10839.99</v>
      </c>
    </row>
    <row r="9229" spans="1:14">
      <c r="A9229" s="5">
        <v>101</v>
      </c>
      <c r="B9229" s="5">
        <v>28620</v>
      </c>
      <c r="G9229" s="5" t="s">
        <v>1614</v>
      </c>
      <c r="H9229" s="5">
        <v>2675</v>
      </c>
      <c r="I9229" s="7">
        <v>41486</v>
      </c>
      <c r="J9229" s="5" t="s">
        <v>1616</v>
      </c>
      <c r="K9229" s="6">
        <v>10839.99</v>
      </c>
      <c r="L9229" s="6">
        <v>0</v>
      </c>
      <c r="M9229" s="6">
        <v>0</v>
      </c>
    </row>
    <row r="9230" spans="1:14">
      <c r="A9230" s="5">
        <v>101</v>
      </c>
      <c r="B9230" s="5">
        <v>28620</v>
      </c>
      <c r="G9230" s="5" t="s">
        <v>1222</v>
      </c>
      <c r="H9230" s="5">
        <v>4746</v>
      </c>
      <c r="I9230" s="7">
        <v>41500</v>
      </c>
      <c r="J9230" s="5" t="s">
        <v>1792</v>
      </c>
      <c r="K9230" s="6">
        <v>0</v>
      </c>
      <c r="L9230" s="6">
        <v>11603.79</v>
      </c>
      <c r="M9230" s="6">
        <v>-11603.79</v>
      </c>
    </row>
    <row r="9231" spans="1:14">
      <c r="A9231" s="5">
        <v>101</v>
      </c>
      <c r="B9231" s="5">
        <v>28620</v>
      </c>
      <c r="G9231" s="5" t="s">
        <v>1614</v>
      </c>
      <c r="H9231" s="5">
        <v>2689</v>
      </c>
      <c r="I9231" s="7">
        <v>41507</v>
      </c>
      <c r="J9231" s="5" t="s">
        <v>1843</v>
      </c>
      <c r="K9231" s="6">
        <v>11603.79</v>
      </c>
      <c r="L9231" s="6">
        <v>0</v>
      </c>
      <c r="M9231" s="6">
        <v>0</v>
      </c>
    </row>
    <row r="9232" spans="1:14">
      <c r="A9232" s="5">
        <v>101</v>
      </c>
      <c r="B9232" s="5">
        <v>28620</v>
      </c>
      <c r="G9232" s="5" t="s">
        <v>1222</v>
      </c>
      <c r="H9232" s="5">
        <v>4845</v>
      </c>
      <c r="I9232" s="7">
        <v>41523</v>
      </c>
      <c r="J9232" s="5" t="s">
        <v>2035</v>
      </c>
      <c r="K9232" s="6">
        <v>0</v>
      </c>
      <c r="L9232" s="6">
        <v>11603.79</v>
      </c>
      <c r="M9232" s="6">
        <v>-11603.79</v>
      </c>
    </row>
    <row r="9233" spans="1:13">
      <c r="A9233" s="5">
        <v>101</v>
      </c>
      <c r="B9233" s="5">
        <v>28620</v>
      </c>
      <c r="G9233" s="5" t="s">
        <v>1614</v>
      </c>
      <c r="H9233" s="5">
        <v>2715</v>
      </c>
      <c r="I9233" s="7">
        <v>41547</v>
      </c>
      <c r="J9233" s="5" t="s">
        <v>2211</v>
      </c>
      <c r="K9233" s="6">
        <v>11603.79</v>
      </c>
      <c r="L9233" s="6">
        <v>0</v>
      </c>
      <c r="M9233" s="6">
        <v>0</v>
      </c>
    </row>
    <row r="9234" spans="1:13">
      <c r="A9234" s="5">
        <v>101</v>
      </c>
      <c r="B9234" s="5">
        <v>28620</v>
      </c>
      <c r="G9234" s="5" t="s">
        <v>1222</v>
      </c>
      <c r="H9234" s="5">
        <v>4970</v>
      </c>
      <c r="I9234" s="7">
        <v>41549</v>
      </c>
      <c r="J9234" s="5" t="s">
        <v>2235</v>
      </c>
      <c r="K9234" s="6">
        <v>0</v>
      </c>
      <c r="L9234" s="6">
        <v>11603.79</v>
      </c>
      <c r="M9234" s="6">
        <v>-11603.79</v>
      </c>
    </row>
    <row r="9235" spans="1:13">
      <c r="A9235" s="5">
        <v>101</v>
      </c>
      <c r="B9235" s="5">
        <v>28620</v>
      </c>
      <c r="G9235" s="5" t="s">
        <v>1614</v>
      </c>
      <c r="H9235" s="5">
        <v>2732</v>
      </c>
      <c r="I9235" s="7">
        <v>41578</v>
      </c>
      <c r="J9235" s="5" t="s">
        <v>2419</v>
      </c>
      <c r="K9235" s="6">
        <v>11603.79</v>
      </c>
      <c r="L9235" s="6">
        <v>0</v>
      </c>
      <c r="M9235" s="6">
        <v>0</v>
      </c>
    </row>
    <row r="9236" spans="1:13">
      <c r="A9236" s="5">
        <v>101</v>
      </c>
      <c r="B9236" s="5">
        <v>28620</v>
      </c>
      <c r="G9236" s="5" t="s">
        <v>1222</v>
      </c>
      <c r="H9236" s="5">
        <v>5146</v>
      </c>
      <c r="I9236" s="7">
        <v>41584</v>
      </c>
      <c r="J9236" s="5" t="s">
        <v>2474</v>
      </c>
      <c r="K9236" s="6">
        <v>0</v>
      </c>
      <c r="L9236" s="6">
        <v>11603.79</v>
      </c>
      <c r="M9236" s="6">
        <v>-11603.79</v>
      </c>
    </row>
    <row r="9237" spans="1:13">
      <c r="A9237" s="5">
        <v>101</v>
      </c>
      <c r="B9237" s="5">
        <v>28620</v>
      </c>
      <c r="G9237" s="5" t="s">
        <v>1614</v>
      </c>
      <c r="H9237" s="5">
        <v>2754</v>
      </c>
      <c r="I9237" s="7">
        <v>41608</v>
      </c>
      <c r="J9237" s="5" t="s">
        <v>2679</v>
      </c>
      <c r="K9237" s="6">
        <v>11603.79</v>
      </c>
      <c r="L9237" s="6">
        <v>0</v>
      </c>
      <c r="M9237" s="6">
        <v>0</v>
      </c>
    </row>
    <row r="9238" spans="1:13">
      <c r="A9238" s="5">
        <v>101</v>
      </c>
      <c r="B9238" s="5">
        <v>28620</v>
      </c>
      <c r="G9238" s="5" t="s">
        <v>1222</v>
      </c>
      <c r="H9238" s="5">
        <v>5315</v>
      </c>
      <c r="I9238" s="7">
        <v>41619</v>
      </c>
      <c r="J9238" s="5" t="s">
        <v>2737</v>
      </c>
      <c r="K9238" s="6">
        <v>0</v>
      </c>
      <c r="L9238" s="6">
        <v>11603.79</v>
      </c>
      <c r="M9238" s="6">
        <v>-11603.79</v>
      </c>
    </row>
    <row r="9239" spans="1:13">
      <c r="A9239" s="5">
        <v>101</v>
      </c>
      <c r="B9239" s="5">
        <v>28620</v>
      </c>
      <c r="G9239" s="5" t="s">
        <v>1614</v>
      </c>
      <c r="H9239" s="5">
        <v>2771</v>
      </c>
      <c r="I9239" s="7">
        <v>41635</v>
      </c>
      <c r="J9239" s="5" t="s">
        <v>2817</v>
      </c>
      <c r="K9239" s="6">
        <v>11603.79</v>
      </c>
      <c r="L9239" s="6">
        <v>0</v>
      </c>
      <c r="M9239" s="6">
        <v>0</v>
      </c>
    </row>
    <row r="9240" spans="1:13">
      <c r="A9240" s="5">
        <v>101</v>
      </c>
      <c r="B9240" s="5">
        <v>28620</v>
      </c>
      <c r="G9240" s="5" t="s">
        <v>1222</v>
      </c>
      <c r="H9240" s="5">
        <v>5497</v>
      </c>
      <c r="I9240" s="7">
        <v>41656</v>
      </c>
      <c r="J9240" s="5" t="s">
        <v>2988</v>
      </c>
      <c r="K9240" s="6">
        <v>0</v>
      </c>
      <c r="L9240" s="6">
        <v>10560.08</v>
      </c>
      <c r="M9240" s="6">
        <v>-10560.08</v>
      </c>
    </row>
    <row r="9241" spans="1:13">
      <c r="A9241" s="5">
        <v>101</v>
      </c>
      <c r="B9241" s="5">
        <v>28620</v>
      </c>
      <c r="G9241" s="5" t="s">
        <v>1614</v>
      </c>
      <c r="H9241" s="5">
        <v>2796</v>
      </c>
      <c r="I9241" s="7">
        <v>41670</v>
      </c>
      <c r="J9241" s="5" t="s">
        <v>3077</v>
      </c>
      <c r="K9241" s="6">
        <v>11204.69</v>
      </c>
      <c r="L9241" s="6">
        <v>0</v>
      </c>
      <c r="M9241" s="6">
        <v>644.61</v>
      </c>
    </row>
    <row r="9242" spans="1:13">
      <c r="A9242" s="5">
        <v>101</v>
      </c>
      <c r="B9242" s="5">
        <v>28620</v>
      </c>
      <c r="G9242" s="5" t="s">
        <v>1222</v>
      </c>
      <c r="H9242" s="5">
        <v>5599</v>
      </c>
      <c r="I9242" s="7">
        <v>41677</v>
      </c>
      <c r="J9242" s="5" t="s">
        <v>3127</v>
      </c>
      <c r="K9242" s="6">
        <v>0</v>
      </c>
      <c r="L9242" s="6">
        <v>11185.85</v>
      </c>
      <c r="M9242" s="6">
        <v>-10541.24</v>
      </c>
    </row>
    <row r="9243" spans="1:13">
      <c r="A9243" s="5">
        <v>101</v>
      </c>
      <c r="B9243" s="5">
        <v>28620</v>
      </c>
      <c r="G9243" s="5" t="s">
        <v>1614</v>
      </c>
      <c r="H9243" s="5">
        <v>2827</v>
      </c>
      <c r="I9243" s="7">
        <v>41698</v>
      </c>
      <c r="J9243" s="5" t="s">
        <v>3302</v>
      </c>
      <c r="K9243" s="6">
        <v>10578.92</v>
      </c>
      <c r="L9243" s="6">
        <v>0</v>
      </c>
      <c r="M9243" s="6">
        <v>37.68</v>
      </c>
    </row>
    <row r="9244" spans="1:13">
      <c r="A9244" s="5">
        <v>101</v>
      </c>
      <c r="B9244" s="5">
        <v>28620</v>
      </c>
      <c r="G9244" s="5" t="s">
        <v>1222</v>
      </c>
      <c r="H9244" s="5">
        <v>5736</v>
      </c>
      <c r="I9244" s="7">
        <v>41703</v>
      </c>
      <c r="J9244" s="5" t="s">
        <v>3338</v>
      </c>
      <c r="K9244" s="6">
        <v>0</v>
      </c>
      <c r="L9244" s="6">
        <v>11185.85</v>
      </c>
      <c r="M9244" s="6">
        <v>-11148.17</v>
      </c>
    </row>
    <row r="9245" spans="1:13">
      <c r="A9245" s="5">
        <v>101</v>
      </c>
      <c r="B9245" s="5">
        <v>28620</v>
      </c>
      <c r="G9245" s="5" t="s">
        <v>1614</v>
      </c>
      <c r="H9245" s="5">
        <v>2837</v>
      </c>
      <c r="I9245" s="7">
        <v>41729</v>
      </c>
      <c r="J9245" s="5" t="s">
        <v>3541</v>
      </c>
      <c r="K9245" s="6">
        <v>11204.69</v>
      </c>
      <c r="L9245" s="6">
        <v>0</v>
      </c>
      <c r="M9245" s="6">
        <v>56.52</v>
      </c>
    </row>
    <row r="9246" spans="1:13">
      <c r="A9246" s="5">
        <v>101</v>
      </c>
      <c r="B9246" s="5">
        <v>28620</v>
      </c>
      <c r="G9246" s="5" t="s">
        <v>1222</v>
      </c>
      <c r="H9246" s="5">
        <v>5899</v>
      </c>
      <c r="I9246" s="7">
        <v>41733</v>
      </c>
      <c r="J9246" s="5" t="s">
        <v>3581</v>
      </c>
      <c r="K9246" s="6">
        <v>0</v>
      </c>
      <c r="L9246" s="6">
        <v>11223.53</v>
      </c>
      <c r="M9246" s="6">
        <v>-11167.01</v>
      </c>
    </row>
    <row r="9247" spans="1:13">
      <c r="A9247" s="5">
        <v>101</v>
      </c>
      <c r="B9247" s="5">
        <v>28620</v>
      </c>
      <c r="G9247" s="5" t="s">
        <v>1614</v>
      </c>
      <c r="H9247" s="5">
        <v>2856</v>
      </c>
      <c r="I9247" s="7">
        <v>41759</v>
      </c>
      <c r="J9247" s="5" t="s">
        <v>3719</v>
      </c>
      <c r="K9247" s="6">
        <v>11204.69</v>
      </c>
      <c r="L9247" s="6">
        <v>0</v>
      </c>
      <c r="M9247" s="6">
        <v>37.68</v>
      </c>
    </row>
    <row r="9248" spans="1:13">
      <c r="A9248" s="5">
        <v>101</v>
      </c>
      <c r="B9248" s="5">
        <v>28620</v>
      </c>
      <c r="G9248" s="5" t="s">
        <v>1222</v>
      </c>
      <c r="H9248" s="5">
        <v>6085</v>
      </c>
      <c r="I9248" s="7">
        <v>41768</v>
      </c>
      <c r="J9248" s="5" t="s">
        <v>3788</v>
      </c>
      <c r="K9248" s="6">
        <v>0</v>
      </c>
      <c r="L9248" s="6">
        <v>11280.05</v>
      </c>
      <c r="M9248" s="6">
        <v>-11242.37</v>
      </c>
    </row>
    <row r="9249" spans="1:14">
      <c r="A9249" s="5">
        <v>101</v>
      </c>
      <c r="B9249" s="5">
        <v>28620</v>
      </c>
      <c r="G9249" s="5" t="s">
        <v>1614</v>
      </c>
      <c r="H9249" s="5">
        <v>2865</v>
      </c>
      <c r="I9249" s="7">
        <v>41790</v>
      </c>
      <c r="J9249" s="5" t="s">
        <v>4004</v>
      </c>
      <c r="K9249" s="6">
        <v>11204.69</v>
      </c>
      <c r="L9249" s="6">
        <v>0</v>
      </c>
      <c r="M9249" s="6">
        <v>-37.68</v>
      </c>
    </row>
    <row r="9250" spans="1:14">
      <c r="A9250" s="5">
        <v>101</v>
      </c>
      <c r="B9250" s="5">
        <v>28620</v>
      </c>
      <c r="G9250" s="5" t="s">
        <v>1222</v>
      </c>
      <c r="H9250" s="5">
        <v>6228</v>
      </c>
      <c r="I9250" s="7">
        <v>41796</v>
      </c>
      <c r="J9250" s="5" t="s">
        <v>4087</v>
      </c>
      <c r="K9250" s="6">
        <v>0</v>
      </c>
      <c r="L9250" s="6">
        <v>11204.69</v>
      </c>
      <c r="M9250" s="6">
        <v>-11242.37</v>
      </c>
    </row>
    <row r="9251" spans="1:14">
      <c r="A9251" s="5">
        <v>101</v>
      </c>
      <c r="B9251" s="5">
        <v>28620</v>
      </c>
      <c r="G9251" s="5" t="s">
        <v>1614</v>
      </c>
      <c r="H9251" s="5">
        <v>2875</v>
      </c>
      <c r="I9251" s="7">
        <v>41816</v>
      </c>
      <c r="J9251" s="5" t="s">
        <v>4205</v>
      </c>
      <c r="K9251" s="6">
        <v>11204.69</v>
      </c>
      <c r="L9251" s="6">
        <v>0</v>
      </c>
      <c r="M9251" s="6">
        <v>-37.68</v>
      </c>
    </row>
    <row r="9252" spans="1:14">
      <c r="A9252" s="5">
        <v>101</v>
      </c>
      <c r="B9252" s="5">
        <v>28620</v>
      </c>
      <c r="G9252" s="5" t="s">
        <v>1614</v>
      </c>
      <c r="H9252" s="5">
        <v>2878</v>
      </c>
      <c r="I9252" s="7">
        <v>41820</v>
      </c>
      <c r="J9252" s="5" t="s">
        <v>4280</v>
      </c>
      <c r="K9252" s="6">
        <v>37.68</v>
      </c>
      <c r="L9252" s="6">
        <v>0</v>
      </c>
      <c r="M9252" s="6">
        <v>0</v>
      </c>
    </row>
    <row r="9253" spans="1:14">
      <c r="A9253" s="5">
        <v>101</v>
      </c>
      <c r="B9253" s="5">
        <v>29940</v>
      </c>
      <c r="H9253" s="5">
        <v>0</v>
      </c>
      <c r="I9253" s="7">
        <v>41456</v>
      </c>
      <c r="J9253" s="5" t="s">
        <v>1216</v>
      </c>
      <c r="K9253" s="6">
        <v>0</v>
      </c>
      <c r="L9253" s="6">
        <v>0</v>
      </c>
      <c r="M9253" s="6">
        <v>-8769977.6099999994</v>
      </c>
      <c r="N9253" s="5" t="s">
        <v>4351</v>
      </c>
    </row>
    <row r="9254" spans="1:14">
      <c r="A9254" s="5">
        <v>101</v>
      </c>
      <c r="B9254" s="5">
        <v>29940</v>
      </c>
      <c r="G9254" s="5" t="s">
        <v>1614</v>
      </c>
      <c r="H9254" s="5">
        <v>2667</v>
      </c>
      <c r="I9254" s="7">
        <v>41486</v>
      </c>
      <c r="J9254" s="5" t="s">
        <v>4261</v>
      </c>
      <c r="K9254" s="6">
        <v>8769977.6099999994</v>
      </c>
      <c r="L9254" s="6">
        <v>0</v>
      </c>
      <c r="M9254" s="6">
        <v>0</v>
      </c>
    </row>
    <row r="9255" spans="1:14">
      <c r="A9255" s="5">
        <v>101</v>
      </c>
      <c r="B9255" s="5">
        <v>29940</v>
      </c>
      <c r="G9255" s="5" t="s">
        <v>1614</v>
      </c>
      <c r="H9255" s="5">
        <v>2889</v>
      </c>
      <c r="I9255" s="7">
        <v>41820</v>
      </c>
      <c r="J9255" s="5" t="s">
        <v>4262</v>
      </c>
      <c r="K9255" s="6">
        <v>0</v>
      </c>
      <c r="L9255" s="6">
        <v>8894437.9000000004</v>
      </c>
      <c r="M9255" s="6">
        <v>-8894437.9000000004</v>
      </c>
    </row>
    <row r="9256" spans="1:14">
      <c r="A9256" s="5">
        <v>101</v>
      </c>
      <c r="B9256" s="5">
        <v>29945</v>
      </c>
      <c r="H9256" s="5">
        <v>0</v>
      </c>
      <c r="I9256" s="7">
        <v>41456</v>
      </c>
      <c r="J9256" s="5" t="s">
        <v>1216</v>
      </c>
      <c r="K9256" s="6">
        <v>0</v>
      </c>
      <c r="L9256" s="6">
        <v>0</v>
      </c>
      <c r="M9256" s="6">
        <v>-309473.18</v>
      </c>
      <c r="N9256" s="5" t="s">
        <v>4352</v>
      </c>
    </row>
    <row r="9257" spans="1:14">
      <c r="A9257" s="5">
        <v>101</v>
      </c>
      <c r="B9257" s="5">
        <v>29945</v>
      </c>
      <c r="G9257" s="5" t="s">
        <v>1614</v>
      </c>
      <c r="H9257" s="5">
        <v>2667</v>
      </c>
      <c r="I9257" s="7">
        <v>41486</v>
      </c>
      <c r="J9257" s="5" t="s">
        <v>4261</v>
      </c>
      <c r="K9257" s="6">
        <v>309473.18</v>
      </c>
      <c r="L9257" s="6">
        <v>0</v>
      </c>
      <c r="M9257" s="6">
        <v>0</v>
      </c>
    </row>
    <row r="9258" spans="1:14">
      <c r="A9258" s="5">
        <v>101</v>
      </c>
      <c r="B9258" s="5">
        <v>29945</v>
      </c>
      <c r="G9258" s="5" t="s">
        <v>1614</v>
      </c>
      <c r="H9258" s="5">
        <v>2889</v>
      </c>
      <c r="I9258" s="7">
        <v>41820</v>
      </c>
      <c r="J9258" s="5" t="s">
        <v>4262</v>
      </c>
      <c r="K9258" s="6">
        <v>0</v>
      </c>
      <c r="L9258" s="6">
        <v>332400.11</v>
      </c>
      <c r="M9258" s="6">
        <v>-332400.11</v>
      </c>
    </row>
    <row r="9259" spans="1:14">
      <c r="A9259" s="5">
        <v>101</v>
      </c>
      <c r="B9259" s="5">
        <v>29990</v>
      </c>
      <c r="H9259" s="5">
        <v>0</v>
      </c>
      <c r="I9259" s="7">
        <v>41456</v>
      </c>
      <c r="J9259" s="5" t="s">
        <v>1216</v>
      </c>
      <c r="K9259" s="6">
        <v>0</v>
      </c>
      <c r="L9259" s="6">
        <v>0</v>
      </c>
      <c r="M9259" s="6">
        <v>-375692.96</v>
      </c>
      <c r="N9259" s="5" t="s">
        <v>4353</v>
      </c>
    </row>
    <row r="9260" spans="1:14">
      <c r="A9260" s="5">
        <v>101</v>
      </c>
      <c r="B9260" s="5">
        <v>29990</v>
      </c>
      <c r="G9260" s="5" t="s">
        <v>1614</v>
      </c>
      <c r="H9260" s="5">
        <v>2669</v>
      </c>
      <c r="I9260" s="7">
        <v>41486</v>
      </c>
      <c r="J9260" s="5" t="s">
        <v>4256</v>
      </c>
      <c r="K9260" s="6">
        <v>13669.59</v>
      </c>
      <c r="L9260" s="6">
        <v>0</v>
      </c>
      <c r="M9260" s="6">
        <v>-362023.37</v>
      </c>
    </row>
    <row r="9261" spans="1:14">
      <c r="A9261" s="5">
        <v>101</v>
      </c>
      <c r="B9261" s="5">
        <v>29990</v>
      </c>
      <c r="G9261" s="5" t="s">
        <v>1614</v>
      </c>
      <c r="H9261" s="5">
        <v>2671</v>
      </c>
      <c r="I9261" s="7">
        <v>41486</v>
      </c>
      <c r="J9261" s="5" t="s">
        <v>4248</v>
      </c>
      <c r="K9261" s="6">
        <v>240335.87</v>
      </c>
      <c r="L9261" s="6">
        <v>0</v>
      </c>
      <c r="M9261" s="6">
        <v>-121687.5</v>
      </c>
    </row>
    <row r="9262" spans="1:14">
      <c r="A9262" s="5">
        <v>101</v>
      </c>
      <c r="B9262" s="5">
        <v>29990</v>
      </c>
      <c r="G9262" s="5" t="s">
        <v>1614</v>
      </c>
      <c r="H9262" s="5">
        <v>2672</v>
      </c>
      <c r="I9262" s="7">
        <v>41486</v>
      </c>
      <c r="J9262" s="5" t="s">
        <v>4249</v>
      </c>
      <c r="K9262" s="6">
        <v>121687.5</v>
      </c>
      <c r="L9262" s="6">
        <v>0</v>
      </c>
      <c r="M9262" s="6">
        <v>0</v>
      </c>
    </row>
    <row r="9263" spans="1:14">
      <c r="A9263" s="5">
        <v>101</v>
      </c>
      <c r="B9263" s="5">
        <v>29990</v>
      </c>
      <c r="G9263" s="5" t="s">
        <v>1614</v>
      </c>
      <c r="H9263" s="5">
        <v>2892</v>
      </c>
      <c r="I9263" s="7">
        <v>41820</v>
      </c>
      <c r="J9263" s="5" t="s">
        <v>4257</v>
      </c>
      <c r="K9263" s="6">
        <v>0</v>
      </c>
      <c r="L9263" s="6">
        <v>19819.080000000002</v>
      </c>
      <c r="M9263" s="6">
        <v>-19819.080000000002</v>
      </c>
    </row>
    <row r="9264" spans="1:14">
      <c r="A9264" s="5">
        <v>101</v>
      </c>
      <c r="B9264" s="5">
        <v>29990</v>
      </c>
      <c r="G9264" s="5" t="s">
        <v>1614</v>
      </c>
      <c r="H9264" s="5">
        <v>2893</v>
      </c>
      <c r="I9264" s="7">
        <v>41820</v>
      </c>
      <c r="J9264" s="5" t="s">
        <v>4258</v>
      </c>
      <c r="K9264" s="6">
        <v>0</v>
      </c>
      <c r="L9264" s="6">
        <v>65931.86</v>
      </c>
      <c r="M9264" s="6">
        <v>-85750.94</v>
      </c>
    </row>
    <row r="9265" spans="1:14">
      <c r="A9265" s="5">
        <v>101</v>
      </c>
      <c r="B9265" s="5">
        <v>29990</v>
      </c>
      <c r="G9265" s="5" t="s">
        <v>1614</v>
      </c>
      <c r="H9265" s="5">
        <v>2897</v>
      </c>
      <c r="I9265" s="7">
        <v>41820</v>
      </c>
      <c r="J9265" s="5" t="s">
        <v>4252</v>
      </c>
      <c r="K9265" s="6">
        <v>0</v>
      </c>
      <c r="L9265" s="6">
        <v>241858.03</v>
      </c>
      <c r="M9265" s="6">
        <v>-327608.96999999997</v>
      </c>
    </row>
    <row r="9266" spans="1:14">
      <c r="A9266" s="5">
        <v>101</v>
      </c>
      <c r="B9266" s="5">
        <v>29990</v>
      </c>
      <c r="G9266" s="5" t="s">
        <v>1614</v>
      </c>
      <c r="H9266" s="5">
        <v>2898</v>
      </c>
      <c r="I9266" s="7">
        <v>41820</v>
      </c>
      <c r="J9266" s="5" t="s">
        <v>4253</v>
      </c>
      <c r="K9266" s="6">
        <v>0</v>
      </c>
      <c r="L9266" s="6">
        <v>85662.5</v>
      </c>
      <c r="M9266" s="6">
        <v>-413271.47</v>
      </c>
    </row>
    <row r="9267" spans="1:14">
      <c r="A9267" s="5">
        <v>101</v>
      </c>
      <c r="B9267" s="5">
        <v>34120</v>
      </c>
      <c r="H9267" s="5">
        <v>0</v>
      </c>
      <c r="I9267" s="7">
        <v>41456</v>
      </c>
      <c r="J9267" s="5" t="s">
        <v>1216</v>
      </c>
      <c r="K9267" s="6">
        <v>0</v>
      </c>
      <c r="L9267" s="6">
        <v>0</v>
      </c>
      <c r="M9267" s="6">
        <v>-30153.43</v>
      </c>
      <c r="N9267" s="5" t="s">
        <v>4354</v>
      </c>
    </row>
    <row r="9268" spans="1:14">
      <c r="A9268" s="5">
        <v>101</v>
      </c>
      <c r="B9268" s="5">
        <v>34120</v>
      </c>
      <c r="E9268" s="5">
        <v>128</v>
      </c>
      <c r="H9268" s="5">
        <v>0</v>
      </c>
      <c r="I9268" s="7">
        <v>41456</v>
      </c>
      <c r="J9268" s="5" t="s">
        <v>1216</v>
      </c>
      <c r="K9268" s="6">
        <v>0</v>
      </c>
      <c r="L9268" s="6">
        <v>0</v>
      </c>
      <c r="M9268" s="6">
        <v>-3200</v>
      </c>
      <c r="N9268" s="5" t="s">
        <v>4354</v>
      </c>
    </row>
    <row r="9269" spans="1:14">
      <c r="A9269" s="5">
        <v>101</v>
      </c>
      <c r="B9269" s="5">
        <v>34120</v>
      </c>
      <c r="E9269" s="5" t="s">
        <v>4265</v>
      </c>
      <c r="H9269" s="5">
        <v>0</v>
      </c>
      <c r="I9269" s="7">
        <v>41456</v>
      </c>
      <c r="J9269" s="5" t="s">
        <v>1216</v>
      </c>
      <c r="K9269" s="6">
        <v>0</v>
      </c>
      <c r="L9269" s="6">
        <v>0</v>
      </c>
      <c r="M9269" s="6">
        <v>-9075</v>
      </c>
      <c r="N9269" s="5" t="s">
        <v>4354</v>
      </c>
    </row>
    <row r="9270" spans="1:14">
      <c r="A9270" s="5">
        <v>101</v>
      </c>
      <c r="B9270" s="5">
        <v>34515</v>
      </c>
      <c r="H9270" s="5">
        <v>0</v>
      </c>
      <c r="I9270" s="7">
        <v>41456</v>
      </c>
      <c r="J9270" s="5" t="s">
        <v>1216</v>
      </c>
      <c r="K9270" s="6">
        <v>0</v>
      </c>
      <c r="L9270" s="6">
        <v>0</v>
      </c>
      <c r="M9270" s="6">
        <v>-9499</v>
      </c>
      <c r="N9270" s="5" t="s">
        <v>4355</v>
      </c>
    </row>
    <row r="9271" spans="1:14">
      <c r="A9271" s="5">
        <v>101</v>
      </c>
      <c r="B9271" s="5">
        <v>34515</v>
      </c>
      <c r="G9271" s="5" t="s">
        <v>1614</v>
      </c>
      <c r="H9271" s="5">
        <v>2900</v>
      </c>
      <c r="I9271" s="7">
        <v>41820</v>
      </c>
      <c r="J9271" s="5" t="s">
        <v>4356</v>
      </c>
      <c r="K9271" s="6">
        <v>6157.35</v>
      </c>
      <c r="L9271" s="6">
        <v>0</v>
      </c>
      <c r="M9271" s="6">
        <v>-3341.65</v>
      </c>
    </row>
    <row r="9272" spans="1:14">
      <c r="A9272" s="5">
        <v>101</v>
      </c>
      <c r="B9272" s="5">
        <v>34520</v>
      </c>
      <c r="H9272" s="5">
        <v>0</v>
      </c>
      <c r="I9272" s="7">
        <v>41456</v>
      </c>
      <c r="J9272" s="5" t="s">
        <v>1216</v>
      </c>
      <c r="K9272" s="6">
        <v>0</v>
      </c>
      <c r="L9272" s="6">
        <v>0</v>
      </c>
      <c r="M9272" s="6">
        <v>-915844.83</v>
      </c>
      <c r="N9272" s="5" t="s">
        <v>4357</v>
      </c>
    </row>
    <row r="9273" spans="1:14">
      <c r="A9273" s="5">
        <v>101</v>
      </c>
      <c r="B9273" s="5">
        <v>34520</v>
      </c>
      <c r="G9273" s="5" t="s">
        <v>1614</v>
      </c>
      <c r="H9273" s="5">
        <v>2900</v>
      </c>
      <c r="I9273" s="7">
        <v>41820</v>
      </c>
      <c r="J9273" s="5" t="s">
        <v>4356</v>
      </c>
      <c r="K9273" s="6">
        <v>0</v>
      </c>
      <c r="L9273" s="6">
        <v>218761.03</v>
      </c>
      <c r="M9273" s="6">
        <v>-1134605.8600000001</v>
      </c>
    </row>
    <row r="9274" spans="1:14">
      <c r="A9274" s="5">
        <v>101</v>
      </c>
      <c r="B9274" s="5">
        <v>34525</v>
      </c>
      <c r="H9274" s="5">
        <v>0</v>
      </c>
      <c r="I9274" s="7">
        <v>41456</v>
      </c>
      <c r="J9274" s="5" t="s">
        <v>1216</v>
      </c>
      <c r="K9274" s="6">
        <v>0</v>
      </c>
      <c r="L9274" s="6">
        <v>0</v>
      </c>
      <c r="M9274" s="6">
        <v>-14500.77</v>
      </c>
      <c r="N9274" s="5" t="s">
        <v>4358</v>
      </c>
    </row>
    <row r="9275" spans="1:14">
      <c r="A9275" s="5">
        <v>101</v>
      </c>
      <c r="B9275" s="5">
        <v>34525</v>
      </c>
      <c r="G9275" s="5" t="s">
        <v>1614</v>
      </c>
      <c r="H9275" s="5">
        <v>2900</v>
      </c>
      <c r="I9275" s="7">
        <v>41820</v>
      </c>
      <c r="J9275" s="5" t="s">
        <v>4356</v>
      </c>
      <c r="K9275" s="6">
        <v>0</v>
      </c>
      <c r="L9275" s="6">
        <v>7363.48</v>
      </c>
      <c r="M9275" s="6">
        <v>-21864.25</v>
      </c>
    </row>
    <row r="9276" spans="1:14">
      <c r="A9276" s="5">
        <v>101</v>
      </c>
      <c r="B9276" s="5">
        <v>34530</v>
      </c>
      <c r="H9276" s="5">
        <v>0</v>
      </c>
      <c r="I9276" s="7">
        <v>41456</v>
      </c>
      <c r="J9276" s="5" t="s">
        <v>1216</v>
      </c>
      <c r="K9276" s="6">
        <v>0</v>
      </c>
      <c r="L9276" s="6">
        <v>0</v>
      </c>
      <c r="M9276" s="6">
        <v>-105216.48</v>
      </c>
      <c r="N9276" s="5" t="s">
        <v>4359</v>
      </c>
    </row>
    <row r="9277" spans="1:14">
      <c r="A9277" s="5">
        <v>101</v>
      </c>
      <c r="B9277" s="5">
        <v>34530</v>
      </c>
      <c r="G9277" s="5" t="s">
        <v>1614</v>
      </c>
      <c r="H9277" s="5">
        <v>2900</v>
      </c>
      <c r="I9277" s="7">
        <v>41820</v>
      </c>
      <c r="J9277" s="5" t="s">
        <v>4356</v>
      </c>
      <c r="K9277" s="6">
        <v>0</v>
      </c>
      <c r="L9277" s="6">
        <v>38280.49</v>
      </c>
      <c r="M9277" s="6">
        <v>-143496.97</v>
      </c>
    </row>
    <row r="9278" spans="1:14">
      <c r="A9278" s="5">
        <v>101</v>
      </c>
      <c r="B9278" s="5">
        <v>34610</v>
      </c>
      <c r="H9278" s="5">
        <v>0</v>
      </c>
      <c r="I9278" s="7">
        <v>41456</v>
      </c>
      <c r="J9278" s="5" t="s">
        <v>1216</v>
      </c>
      <c r="K9278" s="6">
        <v>0</v>
      </c>
      <c r="L9278" s="6">
        <v>0</v>
      </c>
      <c r="M9278" s="6">
        <v>-9741.77</v>
      </c>
      <c r="N9278" s="5" t="s">
        <v>4360</v>
      </c>
    </row>
    <row r="9279" spans="1:14">
      <c r="A9279" s="5">
        <v>101</v>
      </c>
      <c r="B9279" s="5">
        <v>34610</v>
      </c>
      <c r="G9279" s="5" t="s">
        <v>1614</v>
      </c>
      <c r="H9279" s="5">
        <v>2901</v>
      </c>
      <c r="I9279" s="7">
        <v>41820</v>
      </c>
      <c r="J9279" s="5" t="s">
        <v>4361</v>
      </c>
      <c r="K9279" s="6">
        <v>9741.77</v>
      </c>
      <c r="L9279" s="6">
        <v>0</v>
      </c>
      <c r="M9279" s="6">
        <v>0</v>
      </c>
    </row>
    <row r="9280" spans="1:14">
      <c r="A9280" s="5">
        <v>101</v>
      </c>
      <c r="B9280" s="5">
        <v>34610</v>
      </c>
      <c r="G9280" s="5" t="s">
        <v>1614</v>
      </c>
      <c r="H9280" s="5">
        <v>2902</v>
      </c>
      <c r="I9280" s="7">
        <v>41820</v>
      </c>
      <c r="J9280" s="5" t="s">
        <v>4362</v>
      </c>
      <c r="K9280" s="6">
        <v>0</v>
      </c>
      <c r="L9280" s="6">
        <v>30853.91</v>
      </c>
      <c r="M9280" s="6">
        <v>-30853.91</v>
      </c>
    </row>
    <row r="9281" spans="1:14">
      <c r="A9281" s="5">
        <v>101</v>
      </c>
      <c r="B9281" s="5">
        <v>34615</v>
      </c>
      <c r="H9281" s="5">
        <v>0</v>
      </c>
      <c r="I9281" s="7">
        <v>41456</v>
      </c>
      <c r="J9281" s="5" t="s">
        <v>1216</v>
      </c>
      <c r="K9281" s="6">
        <v>0</v>
      </c>
      <c r="L9281" s="6">
        <v>0</v>
      </c>
      <c r="M9281" s="6">
        <v>-1100.78</v>
      </c>
      <c r="N9281" s="5" t="s">
        <v>4363</v>
      </c>
    </row>
    <row r="9282" spans="1:14">
      <c r="A9282" s="5">
        <v>101</v>
      </c>
      <c r="B9282" s="5">
        <v>34615</v>
      </c>
      <c r="G9282" s="5" t="s">
        <v>1614</v>
      </c>
      <c r="H9282" s="5">
        <v>2901</v>
      </c>
      <c r="I9282" s="7">
        <v>41820</v>
      </c>
      <c r="J9282" s="5" t="s">
        <v>4361</v>
      </c>
      <c r="K9282" s="6">
        <v>1100.78</v>
      </c>
      <c r="L9282" s="6">
        <v>0</v>
      </c>
      <c r="M9282" s="6">
        <v>0</v>
      </c>
    </row>
    <row r="9283" spans="1:14">
      <c r="A9283" s="5">
        <v>101</v>
      </c>
      <c r="B9283" s="5">
        <v>34615</v>
      </c>
      <c r="G9283" s="5" t="s">
        <v>1614</v>
      </c>
      <c r="H9283" s="5">
        <v>2902</v>
      </c>
      <c r="I9283" s="7">
        <v>41820</v>
      </c>
      <c r="J9283" s="5" t="s">
        <v>4362</v>
      </c>
      <c r="K9283" s="6">
        <v>0</v>
      </c>
      <c r="L9283" s="6">
        <v>1360.01</v>
      </c>
      <c r="M9283" s="6">
        <v>-1360.01</v>
      </c>
    </row>
    <row r="9284" spans="1:14">
      <c r="A9284" s="5">
        <v>101</v>
      </c>
      <c r="B9284" s="5">
        <v>34620</v>
      </c>
      <c r="G9284" s="5" t="s">
        <v>1614</v>
      </c>
      <c r="H9284" s="5">
        <v>2902</v>
      </c>
      <c r="I9284" s="7">
        <v>41820</v>
      </c>
      <c r="J9284" s="5" t="s">
        <v>4362</v>
      </c>
      <c r="K9284" s="6">
        <v>0</v>
      </c>
      <c r="L9284" s="6">
        <v>1187.98</v>
      </c>
      <c r="M9284" s="6">
        <v>-1187.98</v>
      </c>
      <c r="N9284" s="5" t="s">
        <v>4364</v>
      </c>
    </row>
    <row r="9285" spans="1:14">
      <c r="A9285" s="5">
        <v>101</v>
      </c>
      <c r="B9285" s="5">
        <v>34625</v>
      </c>
      <c r="H9285" s="5">
        <v>0</v>
      </c>
      <c r="I9285" s="7">
        <v>41456</v>
      </c>
      <c r="J9285" s="5" t="s">
        <v>1216</v>
      </c>
      <c r="K9285" s="6">
        <v>0</v>
      </c>
      <c r="L9285" s="6">
        <v>0</v>
      </c>
      <c r="M9285" s="6">
        <v>-26720.6</v>
      </c>
      <c r="N9285" s="5" t="s">
        <v>4365</v>
      </c>
    </row>
    <row r="9286" spans="1:14">
      <c r="A9286" s="5">
        <v>101</v>
      </c>
      <c r="B9286" s="5">
        <v>34625</v>
      </c>
      <c r="G9286" s="5" t="s">
        <v>1614</v>
      </c>
      <c r="H9286" s="5">
        <v>2901</v>
      </c>
      <c r="I9286" s="7">
        <v>41820</v>
      </c>
      <c r="J9286" s="5" t="s">
        <v>4361</v>
      </c>
      <c r="K9286" s="6">
        <v>26720.6</v>
      </c>
      <c r="L9286" s="6">
        <v>0</v>
      </c>
      <c r="M9286" s="6">
        <v>0</v>
      </c>
    </row>
    <row r="9287" spans="1:14">
      <c r="A9287" s="5">
        <v>101</v>
      </c>
      <c r="B9287" s="5">
        <v>34625</v>
      </c>
      <c r="G9287" s="5" t="s">
        <v>1614</v>
      </c>
      <c r="H9287" s="5">
        <v>2902</v>
      </c>
      <c r="I9287" s="7">
        <v>41820</v>
      </c>
      <c r="J9287" s="5" t="s">
        <v>4362</v>
      </c>
      <c r="K9287" s="6">
        <v>0</v>
      </c>
      <c r="L9287" s="6">
        <v>6388.87</v>
      </c>
      <c r="M9287" s="6">
        <v>-6388.87</v>
      </c>
    </row>
    <row r="9288" spans="1:14">
      <c r="A9288" s="5">
        <v>101</v>
      </c>
      <c r="B9288" s="5">
        <v>34630</v>
      </c>
      <c r="H9288" s="5">
        <v>0</v>
      </c>
      <c r="I9288" s="7">
        <v>41456</v>
      </c>
      <c r="J9288" s="5" t="s">
        <v>1216</v>
      </c>
      <c r="K9288" s="6">
        <v>0</v>
      </c>
      <c r="L9288" s="6">
        <v>0</v>
      </c>
      <c r="M9288" s="6">
        <v>-4100</v>
      </c>
      <c r="N9288" s="5" t="s">
        <v>4366</v>
      </c>
    </row>
    <row r="9289" spans="1:14">
      <c r="A9289" s="5">
        <v>101</v>
      </c>
      <c r="B9289" s="5">
        <v>34630</v>
      </c>
      <c r="G9289" s="5" t="s">
        <v>1614</v>
      </c>
      <c r="H9289" s="5">
        <v>2901</v>
      </c>
      <c r="I9289" s="7">
        <v>41820</v>
      </c>
      <c r="J9289" s="5" t="s">
        <v>4361</v>
      </c>
      <c r="K9289" s="6">
        <v>4100</v>
      </c>
      <c r="L9289" s="6">
        <v>0</v>
      </c>
      <c r="M9289" s="6">
        <v>0</v>
      </c>
    </row>
    <row r="9290" spans="1:14">
      <c r="A9290" s="5">
        <v>101</v>
      </c>
      <c r="B9290" s="5">
        <v>34630</v>
      </c>
      <c r="G9290" s="5" t="s">
        <v>1614</v>
      </c>
      <c r="H9290" s="5">
        <v>2902</v>
      </c>
      <c r="I9290" s="7">
        <v>41820</v>
      </c>
      <c r="J9290" s="5" t="s">
        <v>4362</v>
      </c>
      <c r="K9290" s="6">
        <v>0</v>
      </c>
      <c r="L9290" s="6">
        <v>122260.92</v>
      </c>
      <c r="M9290" s="6">
        <v>-122260.92</v>
      </c>
    </row>
    <row r="9291" spans="1:14">
      <c r="A9291" s="5">
        <v>101</v>
      </c>
      <c r="B9291" s="5">
        <v>34640</v>
      </c>
      <c r="H9291" s="5">
        <v>0</v>
      </c>
      <c r="I9291" s="7">
        <v>41456</v>
      </c>
      <c r="J9291" s="5" t="s">
        <v>1216</v>
      </c>
      <c r="K9291" s="6">
        <v>0</v>
      </c>
      <c r="L9291" s="6">
        <v>0</v>
      </c>
      <c r="M9291" s="6">
        <v>-31446.41</v>
      </c>
      <c r="N9291" s="5" t="s">
        <v>4367</v>
      </c>
    </row>
    <row r="9292" spans="1:14">
      <c r="A9292" s="5">
        <v>101</v>
      </c>
      <c r="B9292" s="5">
        <v>34640</v>
      </c>
      <c r="G9292" s="5" t="s">
        <v>1614</v>
      </c>
      <c r="H9292" s="5">
        <v>2900</v>
      </c>
      <c r="I9292" s="7">
        <v>41820</v>
      </c>
      <c r="J9292" s="5" t="s">
        <v>4356</v>
      </c>
      <c r="K9292" s="6">
        <v>8093</v>
      </c>
      <c r="L9292" s="6">
        <v>0</v>
      </c>
      <c r="M9292" s="6">
        <v>-23353.41</v>
      </c>
    </row>
    <row r="9293" spans="1:14">
      <c r="A9293" s="5">
        <v>101</v>
      </c>
      <c r="B9293" s="5">
        <v>34785</v>
      </c>
      <c r="H9293" s="5">
        <v>0</v>
      </c>
      <c r="I9293" s="7">
        <v>41456</v>
      </c>
      <c r="J9293" s="5" t="s">
        <v>1216</v>
      </c>
      <c r="K9293" s="6">
        <v>0</v>
      </c>
      <c r="L9293" s="6">
        <v>0</v>
      </c>
      <c r="M9293" s="6">
        <v>-6190717</v>
      </c>
      <c r="N9293" s="5" t="s">
        <v>4368</v>
      </c>
    </row>
    <row r="9294" spans="1:14">
      <c r="A9294" s="5">
        <v>101</v>
      </c>
      <c r="B9294" s="5">
        <v>34785</v>
      </c>
      <c r="G9294" s="5" t="s">
        <v>1614</v>
      </c>
      <c r="H9294" s="5">
        <v>2899</v>
      </c>
      <c r="I9294" s="7">
        <v>41820</v>
      </c>
      <c r="J9294" s="5" t="s">
        <v>4369</v>
      </c>
      <c r="K9294" s="6">
        <v>0</v>
      </c>
      <c r="L9294" s="6">
        <v>1107308.43</v>
      </c>
      <c r="M9294" s="6">
        <v>-7298025.4299999997</v>
      </c>
    </row>
    <row r="9295" spans="1:14">
      <c r="A9295" s="5">
        <v>101</v>
      </c>
      <c r="B9295" s="5">
        <v>39000</v>
      </c>
      <c r="H9295" s="5">
        <v>0</v>
      </c>
      <c r="I9295" s="7">
        <v>41456</v>
      </c>
      <c r="J9295" s="5" t="s">
        <v>1216</v>
      </c>
      <c r="K9295" s="6">
        <v>0</v>
      </c>
      <c r="L9295" s="6">
        <v>0</v>
      </c>
      <c r="M9295" s="6">
        <v>-8694755.3200000003</v>
      </c>
      <c r="N9295" s="5" t="s">
        <v>4370</v>
      </c>
    </row>
    <row r="9296" spans="1:14">
      <c r="A9296" s="5">
        <v>101</v>
      </c>
      <c r="B9296" s="5">
        <v>39000</v>
      </c>
      <c r="G9296" s="5" t="s">
        <v>1614</v>
      </c>
      <c r="H9296" s="5">
        <v>2701</v>
      </c>
      <c r="I9296" s="7">
        <v>41517</v>
      </c>
      <c r="J9296" s="5" t="s">
        <v>1985</v>
      </c>
      <c r="K9296" s="6">
        <v>0</v>
      </c>
      <c r="L9296" s="6">
        <v>11</v>
      </c>
      <c r="M9296" s="6">
        <v>-8694766.3200000003</v>
      </c>
    </row>
    <row r="9297" spans="1:13">
      <c r="A9297" s="5">
        <v>101</v>
      </c>
      <c r="B9297" s="5">
        <v>39000</v>
      </c>
      <c r="G9297" s="5" t="s">
        <v>1614</v>
      </c>
      <c r="H9297" s="5">
        <v>2702</v>
      </c>
      <c r="I9297" s="7">
        <v>41517</v>
      </c>
      <c r="J9297" s="5" t="s">
        <v>1986</v>
      </c>
      <c r="K9297" s="6">
        <v>0</v>
      </c>
      <c r="L9297" s="6">
        <v>22</v>
      </c>
      <c r="M9297" s="6">
        <v>-8694788.3200000003</v>
      </c>
    </row>
    <row r="9298" spans="1:13">
      <c r="A9298" s="5">
        <v>101</v>
      </c>
      <c r="B9298" s="5">
        <v>39000</v>
      </c>
      <c r="G9298" s="5" t="s">
        <v>1614</v>
      </c>
      <c r="H9298" s="5">
        <v>2703</v>
      </c>
      <c r="I9298" s="7">
        <v>41517</v>
      </c>
      <c r="J9298" s="5" t="s">
        <v>1987</v>
      </c>
      <c r="K9298" s="6">
        <v>0</v>
      </c>
      <c r="L9298" s="6">
        <v>22</v>
      </c>
      <c r="M9298" s="6">
        <v>-8694810.3200000003</v>
      </c>
    </row>
    <row r="9299" spans="1:13">
      <c r="A9299" s="5">
        <v>101</v>
      </c>
      <c r="B9299" s="5">
        <v>39000</v>
      </c>
      <c r="G9299" s="5" t="s">
        <v>1614</v>
      </c>
      <c r="H9299" s="5">
        <v>2704</v>
      </c>
      <c r="I9299" s="7">
        <v>41517</v>
      </c>
      <c r="J9299" s="5" t="s">
        <v>1988</v>
      </c>
      <c r="K9299" s="6">
        <v>0</v>
      </c>
      <c r="L9299" s="6">
        <v>22</v>
      </c>
      <c r="M9299" s="6">
        <v>-8694832.3200000003</v>
      </c>
    </row>
    <row r="9300" spans="1:13">
      <c r="A9300" s="5">
        <v>101</v>
      </c>
      <c r="B9300" s="5">
        <v>39000</v>
      </c>
      <c r="G9300" s="5" t="s">
        <v>1614</v>
      </c>
      <c r="H9300" s="5">
        <v>2705</v>
      </c>
      <c r="I9300" s="7">
        <v>41517</v>
      </c>
      <c r="J9300" s="5" t="s">
        <v>1989</v>
      </c>
      <c r="K9300" s="6">
        <v>0</v>
      </c>
      <c r="L9300" s="6">
        <v>11</v>
      </c>
      <c r="M9300" s="6">
        <v>-8694843.3200000003</v>
      </c>
    </row>
    <row r="9301" spans="1:13">
      <c r="A9301" s="5">
        <v>101</v>
      </c>
      <c r="B9301" s="5">
        <v>39000</v>
      </c>
      <c r="G9301" s="5" t="s">
        <v>1614</v>
      </c>
      <c r="H9301" s="5">
        <v>2706</v>
      </c>
      <c r="I9301" s="7">
        <v>41517</v>
      </c>
      <c r="J9301" s="5" t="s">
        <v>1990</v>
      </c>
      <c r="K9301" s="6">
        <v>0</v>
      </c>
      <c r="L9301" s="6">
        <v>33</v>
      </c>
      <c r="M9301" s="6">
        <v>-8694876.3200000003</v>
      </c>
    </row>
    <row r="9302" spans="1:13">
      <c r="A9302" s="5">
        <v>101</v>
      </c>
      <c r="B9302" s="5">
        <v>39000</v>
      </c>
      <c r="G9302" s="5" t="s">
        <v>1614</v>
      </c>
      <c r="H9302" s="5">
        <v>2707</v>
      </c>
      <c r="I9302" s="7">
        <v>41517</v>
      </c>
      <c r="J9302" s="5" t="s">
        <v>1991</v>
      </c>
      <c r="K9302" s="6">
        <v>0</v>
      </c>
      <c r="L9302" s="6">
        <v>44</v>
      </c>
      <c r="M9302" s="6">
        <v>-8694920.3200000003</v>
      </c>
    </row>
    <row r="9303" spans="1:13">
      <c r="A9303" s="5">
        <v>101</v>
      </c>
      <c r="B9303" s="5">
        <v>39000</v>
      </c>
      <c r="G9303" s="5" t="s">
        <v>1614</v>
      </c>
      <c r="H9303" s="5">
        <v>2708</v>
      </c>
      <c r="I9303" s="7">
        <v>41517</v>
      </c>
      <c r="J9303" s="5" t="s">
        <v>1992</v>
      </c>
      <c r="K9303" s="6">
        <v>0</v>
      </c>
      <c r="L9303" s="6">
        <v>44</v>
      </c>
      <c r="M9303" s="6">
        <v>-8694964.3200000003</v>
      </c>
    </row>
    <row r="9304" spans="1:13">
      <c r="A9304" s="5">
        <v>101</v>
      </c>
      <c r="B9304" s="5">
        <v>39000</v>
      </c>
      <c r="G9304" s="5" t="s">
        <v>1614</v>
      </c>
      <c r="H9304" s="5">
        <v>2709</v>
      </c>
      <c r="I9304" s="7">
        <v>41517</v>
      </c>
      <c r="J9304" s="5" t="s">
        <v>1993</v>
      </c>
      <c r="K9304" s="6">
        <v>0</v>
      </c>
      <c r="L9304" s="6">
        <v>44</v>
      </c>
      <c r="M9304" s="6">
        <v>-8695008.3200000003</v>
      </c>
    </row>
    <row r="9305" spans="1:13">
      <c r="A9305" s="5">
        <v>101</v>
      </c>
      <c r="B9305" s="5">
        <v>39000</v>
      </c>
      <c r="G9305" s="5" t="s">
        <v>1614</v>
      </c>
      <c r="H9305" s="5">
        <v>2711</v>
      </c>
      <c r="I9305" s="7">
        <v>41555</v>
      </c>
      <c r="J9305" s="5" t="s">
        <v>4371</v>
      </c>
      <c r="K9305" s="6">
        <v>582974.28</v>
      </c>
      <c r="L9305" s="6">
        <v>0</v>
      </c>
      <c r="M9305" s="6">
        <v>-8112034.04</v>
      </c>
    </row>
    <row r="9306" spans="1:13">
      <c r="A9306" s="5">
        <v>101</v>
      </c>
      <c r="B9306" s="5">
        <v>39000</v>
      </c>
      <c r="G9306" s="5" t="s">
        <v>1614</v>
      </c>
      <c r="H9306" s="5">
        <v>2820</v>
      </c>
      <c r="I9306" s="7">
        <v>41698</v>
      </c>
      <c r="J9306" s="5" t="s">
        <v>3298</v>
      </c>
      <c r="K9306" s="6">
        <v>0</v>
      </c>
      <c r="L9306" s="6">
        <v>66</v>
      </c>
      <c r="M9306" s="6">
        <v>-8112100.04</v>
      </c>
    </row>
    <row r="9307" spans="1:13">
      <c r="A9307" s="5">
        <v>101</v>
      </c>
      <c r="B9307" s="5">
        <v>39000</v>
      </c>
      <c r="G9307" s="5" t="s">
        <v>1614</v>
      </c>
      <c r="H9307" s="5">
        <v>2821</v>
      </c>
      <c r="I9307" s="7">
        <v>41698</v>
      </c>
      <c r="J9307" s="5" t="s">
        <v>3299</v>
      </c>
      <c r="K9307" s="6">
        <v>0</v>
      </c>
      <c r="L9307" s="6">
        <v>22</v>
      </c>
      <c r="M9307" s="6">
        <v>-8112122.04</v>
      </c>
    </row>
    <row r="9308" spans="1:13">
      <c r="A9308" s="5">
        <v>101</v>
      </c>
      <c r="B9308" s="5">
        <v>39000</v>
      </c>
      <c r="G9308" s="5" t="s">
        <v>1614</v>
      </c>
      <c r="H9308" s="5">
        <v>2822</v>
      </c>
      <c r="I9308" s="7">
        <v>41698</v>
      </c>
      <c r="J9308" s="5" t="s">
        <v>3300</v>
      </c>
      <c r="K9308" s="6">
        <v>0</v>
      </c>
      <c r="L9308" s="6">
        <v>44</v>
      </c>
      <c r="M9308" s="6">
        <v>-8112166.04</v>
      </c>
    </row>
    <row r="9309" spans="1:13">
      <c r="A9309" s="5">
        <v>101</v>
      </c>
      <c r="B9309" s="5">
        <v>39000</v>
      </c>
      <c r="G9309" s="5" t="s">
        <v>1614</v>
      </c>
      <c r="H9309" s="5">
        <v>2899</v>
      </c>
      <c r="I9309" s="7">
        <v>41820</v>
      </c>
      <c r="J9309" s="5" t="s">
        <v>4369</v>
      </c>
      <c r="K9309" s="6">
        <v>1107308.43</v>
      </c>
      <c r="L9309" s="6">
        <v>0</v>
      </c>
      <c r="M9309" s="6">
        <v>-7004857.6100000003</v>
      </c>
    </row>
    <row r="9310" spans="1:13">
      <c r="A9310" s="5">
        <v>101</v>
      </c>
      <c r="B9310" s="5">
        <v>39000</v>
      </c>
      <c r="G9310" s="5" t="s">
        <v>1614</v>
      </c>
      <c r="H9310" s="5">
        <v>2900</v>
      </c>
      <c r="I9310" s="7">
        <v>41820</v>
      </c>
      <c r="J9310" s="5" t="s">
        <v>4356</v>
      </c>
      <c r="K9310" s="6">
        <v>250154.65</v>
      </c>
      <c r="L9310" s="6">
        <v>0</v>
      </c>
      <c r="M9310" s="6">
        <v>-6754702.96</v>
      </c>
    </row>
    <row r="9311" spans="1:13">
      <c r="A9311" s="5">
        <v>101</v>
      </c>
      <c r="B9311" s="5">
        <v>39000</v>
      </c>
      <c r="G9311" s="5" t="s">
        <v>1614</v>
      </c>
      <c r="H9311" s="5">
        <v>2901</v>
      </c>
      <c r="I9311" s="7">
        <v>41820</v>
      </c>
      <c r="J9311" s="5" t="s">
        <v>4361</v>
      </c>
      <c r="K9311" s="6">
        <v>0</v>
      </c>
      <c r="L9311" s="6">
        <v>41663.15</v>
      </c>
      <c r="M9311" s="6">
        <v>-6796366.1100000003</v>
      </c>
    </row>
    <row r="9312" spans="1:13">
      <c r="A9312" s="5">
        <v>101</v>
      </c>
      <c r="B9312" s="5">
        <v>39000</v>
      </c>
      <c r="G9312" s="5" t="s">
        <v>1614</v>
      </c>
      <c r="H9312" s="5">
        <v>2902</v>
      </c>
      <c r="I9312" s="7">
        <v>41820</v>
      </c>
      <c r="J9312" s="5" t="s">
        <v>4362</v>
      </c>
      <c r="K9312" s="6">
        <v>162051.69</v>
      </c>
      <c r="L9312" s="6">
        <v>0</v>
      </c>
      <c r="M9312" s="6">
        <v>-6634314.4199999999</v>
      </c>
    </row>
    <row r="9313" spans="1:14">
      <c r="A9313" s="5">
        <v>101</v>
      </c>
      <c r="B9313" s="5">
        <v>39000</v>
      </c>
      <c r="E9313" s="5">
        <v>128</v>
      </c>
      <c r="H9313" s="5">
        <v>0</v>
      </c>
      <c r="I9313" s="7">
        <v>41456</v>
      </c>
      <c r="J9313" s="5" t="s">
        <v>1216</v>
      </c>
      <c r="K9313" s="6">
        <v>0</v>
      </c>
      <c r="L9313" s="6">
        <v>0</v>
      </c>
      <c r="M9313" s="6">
        <v>-47294</v>
      </c>
      <c r="N9313" s="5" t="s">
        <v>4370</v>
      </c>
    </row>
    <row r="9314" spans="1:14">
      <c r="A9314" s="5">
        <v>101</v>
      </c>
      <c r="B9314" s="5">
        <v>39000</v>
      </c>
      <c r="E9314" s="5" t="s">
        <v>4372</v>
      </c>
      <c r="H9314" s="5">
        <v>0</v>
      </c>
      <c r="I9314" s="7">
        <v>41456</v>
      </c>
      <c r="J9314" s="5" t="s">
        <v>1216</v>
      </c>
      <c r="K9314" s="6">
        <v>0</v>
      </c>
      <c r="L9314" s="6">
        <v>0</v>
      </c>
      <c r="M9314" s="6">
        <v>-8310</v>
      </c>
      <c r="N9314" s="5" t="s">
        <v>4370</v>
      </c>
    </row>
    <row r="9315" spans="1:14">
      <c r="A9315" s="5">
        <v>101</v>
      </c>
      <c r="B9315" s="5">
        <v>39000</v>
      </c>
      <c r="E9315" s="5" t="s">
        <v>4373</v>
      </c>
      <c r="H9315" s="5">
        <v>0</v>
      </c>
      <c r="I9315" s="7">
        <v>41456</v>
      </c>
      <c r="J9315" s="5" t="s">
        <v>1216</v>
      </c>
      <c r="K9315" s="6">
        <v>0</v>
      </c>
      <c r="L9315" s="6">
        <v>0</v>
      </c>
      <c r="M9315" s="6">
        <v>2285.6799999999998</v>
      </c>
      <c r="N9315" s="5" t="s">
        <v>4370</v>
      </c>
    </row>
    <row r="9316" spans="1:14">
      <c r="A9316" s="5">
        <v>101</v>
      </c>
      <c r="B9316" s="5">
        <v>39000</v>
      </c>
      <c r="E9316" s="5" t="s">
        <v>4374</v>
      </c>
      <c r="H9316" s="5">
        <v>0</v>
      </c>
      <c r="I9316" s="7">
        <v>41456</v>
      </c>
      <c r="J9316" s="5" t="s">
        <v>1216</v>
      </c>
      <c r="K9316" s="6">
        <v>0</v>
      </c>
      <c r="L9316" s="6">
        <v>0</v>
      </c>
      <c r="M9316" s="6">
        <v>-47973.52</v>
      </c>
      <c r="N9316" s="5" t="s">
        <v>4370</v>
      </c>
    </row>
    <row r="9317" spans="1:14">
      <c r="A9317" s="5">
        <v>101</v>
      </c>
      <c r="B9317" s="5">
        <v>39000</v>
      </c>
      <c r="E9317" s="5" t="s">
        <v>4375</v>
      </c>
      <c r="H9317" s="5">
        <v>0</v>
      </c>
      <c r="I9317" s="7">
        <v>41456</v>
      </c>
      <c r="J9317" s="5" t="s">
        <v>1216</v>
      </c>
      <c r="K9317" s="6">
        <v>0</v>
      </c>
      <c r="L9317" s="6">
        <v>0</v>
      </c>
      <c r="M9317" s="6">
        <v>14532.88</v>
      </c>
      <c r="N9317" s="5" t="s">
        <v>4370</v>
      </c>
    </row>
    <row r="9318" spans="1:14">
      <c r="A9318" s="5">
        <v>101</v>
      </c>
      <c r="B9318" s="5">
        <v>39000</v>
      </c>
      <c r="E9318" s="5" t="s">
        <v>4274</v>
      </c>
      <c r="H9318" s="5">
        <v>0</v>
      </c>
      <c r="I9318" s="7">
        <v>41456</v>
      </c>
      <c r="J9318" s="5" t="s">
        <v>1216</v>
      </c>
      <c r="K9318" s="6">
        <v>0</v>
      </c>
      <c r="L9318" s="6">
        <v>0</v>
      </c>
      <c r="M9318" s="6">
        <v>45301.440000000002</v>
      </c>
      <c r="N9318" s="5" t="s">
        <v>4370</v>
      </c>
    </row>
    <row r="9319" spans="1:14">
      <c r="A9319" s="5">
        <v>101</v>
      </c>
      <c r="B9319" s="5">
        <v>39000</v>
      </c>
      <c r="E9319" s="5" t="s">
        <v>4275</v>
      </c>
      <c r="H9319" s="5">
        <v>0</v>
      </c>
      <c r="I9319" s="7">
        <v>41456</v>
      </c>
      <c r="J9319" s="5" t="s">
        <v>1216</v>
      </c>
      <c r="K9319" s="6">
        <v>0</v>
      </c>
      <c r="L9319" s="6">
        <v>0</v>
      </c>
      <c r="M9319" s="6">
        <v>189493.83</v>
      </c>
      <c r="N9319" s="5" t="s">
        <v>4370</v>
      </c>
    </row>
    <row r="9320" spans="1:14">
      <c r="A9320" s="5">
        <v>101</v>
      </c>
      <c r="B9320" s="5">
        <v>39000</v>
      </c>
      <c r="E9320" s="5" t="s">
        <v>4376</v>
      </c>
      <c r="H9320" s="5">
        <v>0</v>
      </c>
      <c r="I9320" s="7">
        <v>41456</v>
      </c>
      <c r="J9320" s="5" t="s">
        <v>1216</v>
      </c>
      <c r="K9320" s="6">
        <v>0</v>
      </c>
      <c r="L9320" s="6">
        <v>0</v>
      </c>
      <c r="M9320" s="6">
        <v>53348.61</v>
      </c>
      <c r="N9320" s="5" t="s">
        <v>4370</v>
      </c>
    </row>
    <row r="9321" spans="1:14">
      <c r="A9321" s="5">
        <v>101</v>
      </c>
      <c r="B9321" s="5">
        <v>39000</v>
      </c>
      <c r="E9321" s="5" t="s">
        <v>4377</v>
      </c>
      <c r="H9321" s="5">
        <v>0</v>
      </c>
      <c r="I9321" s="7">
        <v>41456</v>
      </c>
      <c r="J9321" s="5" t="s">
        <v>1216</v>
      </c>
      <c r="K9321" s="6">
        <v>0</v>
      </c>
      <c r="L9321" s="6">
        <v>0</v>
      </c>
      <c r="M9321" s="6">
        <v>23029.42</v>
      </c>
      <c r="N9321" s="5" t="s">
        <v>4370</v>
      </c>
    </row>
    <row r="9322" spans="1:14">
      <c r="A9322" s="5">
        <v>101</v>
      </c>
      <c r="B9322" s="5">
        <v>39000</v>
      </c>
      <c r="E9322" s="5" t="s">
        <v>4378</v>
      </c>
      <c r="H9322" s="5">
        <v>0</v>
      </c>
      <c r="I9322" s="7">
        <v>41456</v>
      </c>
      <c r="J9322" s="5" t="s">
        <v>1216</v>
      </c>
      <c r="K9322" s="6">
        <v>0</v>
      </c>
      <c r="L9322" s="6">
        <v>0</v>
      </c>
      <c r="M9322" s="6">
        <v>865803.94</v>
      </c>
      <c r="N9322" s="5" t="s">
        <v>4370</v>
      </c>
    </row>
    <row r="9323" spans="1:14">
      <c r="A9323" s="5">
        <v>101</v>
      </c>
      <c r="B9323" s="5">
        <v>39000</v>
      </c>
      <c r="E9323" s="5" t="s">
        <v>4379</v>
      </c>
      <c r="H9323" s="5">
        <v>0</v>
      </c>
      <c r="I9323" s="7">
        <v>41456</v>
      </c>
      <c r="J9323" s="5" t="s">
        <v>1216</v>
      </c>
      <c r="K9323" s="6">
        <v>0</v>
      </c>
      <c r="L9323" s="6">
        <v>0</v>
      </c>
      <c r="M9323" s="6">
        <v>444</v>
      </c>
      <c r="N9323" s="5" t="s">
        <v>4370</v>
      </c>
    </row>
    <row r="9324" spans="1:14">
      <c r="A9324" s="5">
        <v>101</v>
      </c>
      <c r="B9324" s="5">
        <v>39000</v>
      </c>
      <c r="E9324" s="5" t="s">
        <v>4380</v>
      </c>
      <c r="H9324" s="5">
        <v>0</v>
      </c>
      <c r="I9324" s="7">
        <v>41456</v>
      </c>
      <c r="J9324" s="5" t="s">
        <v>1216</v>
      </c>
      <c r="K9324" s="6">
        <v>0</v>
      </c>
      <c r="L9324" s="6">
        <v>0</v>
      </c>
      <c r="M9324" s="6">
        <v>4417</v>
      </c>
      <c r="N9324" s="5" t="s">
        <v>4370</v>
      </c>
    </row>
    <row r="9325" spans="1:14">
      <c r="A9325" s="5">
        <v>101</v>
      </c>
      <c r="B9325" s="5">
        <v>39000</v>
      </c>
      <c r="E9325" s="5" t="s">
        <v>4381</v>
      </c>
      <c r="H9325" s="5">
        <v>0</v>
      </c>
      <c r="I9325" s="7">
        <v>41456</v>
      </c>
      <c r="J9325" s="5" t="s">
        <v>1216</v>
      </c>
      <c r="K9325" s="6">
        <v>0</v>
      </c>
      <c r="L9325" s="6">
        <v>0</v>
      </c>
      <c r="M9325" s="6">
        <v>-2079</v>
      </c>
      <c r="N9325" s="5" t="s">
        <v>4370</v>
      </c>
    </row>
    <row r="9326" spans="1:14">
      <c r="A9326" s="5">
        <v>101</v>
      </c>
      <c r="B9326" s="5">
        <v>39000</v>
      </c>
      <c r="E9326" s="5" t="s">
        <v>4382</v>
      </c>
      <c r="H9326" s="5">
        <v>0</v>
      </c>
      <c r="I9326" s="7">
        <v>41456</v>
      </c>
      <c r="J9326" s="5" t="s">
        <v>1216</v>
      </c>
      <c r="K9326" s="6">
        <v>0</v>
      </c>
      <c r="L9326" s="6">
        <v>0</v>
      </c>
      <c r="M9326" s="6">
        <v>6450.28</v>
      </c>
      <c r="N9326" s="5" t="s">
        <v>4370</v>
      </c>
    </row>
    <row r="9327" spans="1:14">
      <c r="A9327" s="5">
        <v>101</v>
      </c>
      <c r="B9327" s="5">
        <v>39000</v>
      </c>
      <c r="E9327" s="5" t="s">
        <v>4383</v>
      </c>
      <c r="H9327" s="5">
        <v>0</v>
      </c>
      <c r="I9327" s="7">
        <v>41456</v>
      </c>
      <c r="J9327" s="5" t="s">
        <v>1216</v>
      </c>
      <c r="K9327" s="6">
        <v>0</v>
      </c>
      <c r="L9327" s="6">
        <v>0</v>
      </c>
      <c r="M9327" s="6">
        <v>10352.24</v>
      </c>
      <c r="N9327" s="5" t="s">
        <v>4370</v>
      </c>
    </row>
    <row r="9328" spans="1:14">
      <c r="A9328" s="5">
        <v>101</v>
      </c>
      <c r="B9328" s="5">
        <v>39000</v>
      </c>
      <c r="E9328" s="5" t="s">
        <v>4384</v>
      </c>
      <c r="H9328" s="5">
        <v>0</v>
      </c>
      <c r="I9328" s="7">
        <v>41456</v>
      </c>
      <c r="J9328" s="5" t="s">
        <v>1216</v>
      </c>
      <c r="K9328" s="6">
        <v>0</v>
      </c>
      <c r="L9328" s="6">
        <v>0</v>
      </c>
      <c r="M9328" s="6">
        <v>2651.53</v>
      </c>
      <c r="N9328" s="5" t="s">
        <v>4370</v>
      </c>
    </row>
    <row r="9329" spans="1:14">
      <c r="A9329" s="5">
        <v>101</v>
      </c>
      <c r="B9329" s="5">
        <v>39000</v>
      </c>
      <c r="E9329" s="5" t="s">
        <v>4265</v>
      </c>
      <c r="H9329" s="5">
        <v>0</v>
      </c>
      <c r="I9329" s="7">
        <v>41456</v>
      </c>
      <c r="J9329" s="5" t="s">
        <v>1216</v>
      </c>
      <c r="K9329" s="6">
        <v>0</v>
      </c>
      <c r="L9329" s="6">
        <v>0</v>
      </c>
      <c r="M9329" s="6">
        <v>27588.52</v>
      </c>
      <c r="N9329" s="5" t="s">
        <v>4370</v>
      </c>
    </row>
    <row r="9330" spans="1:14">
      <c r="A9330" s="5">
        <v>101</v>
      </c>
      <c r="B9330" s="5">
        <v>39000</v>
      </c>
      <c r="E9330" s="5" t="s">
        <v>4385</v>
      </c>
      <c r="H9330" s="5">
        <v>0</v>
      </c>
      <c r="I9330" s="7">
        <v>41456</v>
      </c>
      <c r="J9330" s="5" t="s">
        <v>1216</v>
      </c>
      <c r="K9330" s="6">
        <v>0</v>
      </c>
      <c r="L9330" s="6">
        <v>0</v>
      </c>
      <c r="M9330" s="6">
        <v>10397.52</v>
      </c>
      <c r="N9330" s="5" t="s">
        <v>4370</v>
      </c>
    </row>
    <row r="9331" spans="1:14">
      <c r="A9331" s="5">
        <v>101</v>
      </c>
      <c r="B9331" s="5">
        <v>39000</v>
      </c>
      <c r="E9331" s="5" t="s">
        <v>1220</v>
      </c>
      <c r="H9331" s="5">
        <v>0</v>
      </c>
      <c r="I9331" s="7">
        <v>41456</v>
      </c>
      <c r="J9331" s="5" t="s">
        <v>1216</v>
      </c>
      <c r="K9331" s="6">
        <v>0</v>
      </c>
      <c r="L9331" s="6">
        <v>0</v>
      </c>
      <c r="M9331" s="6">
        <v>-41945</v>
      </c>
      <c r="N9331" s="5" t="s">
        <v>4370</v>
      </c>
    </row>
    <row r="9332" spans="1:14">
      <c r="A9332" s="5">
        <v>101</v>
      </c>
      <c r="B9332" s="5">
        <v>40110</v>
      </c>
      <c r="G9332" s="5" t="s">
        <v>1222</v>
      </c>
      <c r="H9332" s="5">
        <v>4681</v>
      </c>
      <c r="I9332" s="7">
        <v>41486</v>
      </c>
      <c r="J9332" s="5" t="s">
        <v>1632</v>
      </c>
      <c r="K9332" s="6">
        <v>69.44</v>
      </c>
      <c r="L9332" s="6">
        <v>0</v>
      </c>
      <c r="M9332" s="6">
        <v>69.44</v>
      </c>
      <c r="N9332" s="5" t="s">
        <v>4386</v>
      </c>
    </row>
    <row r="9333" spans="1:14">
      <c r="A9333" s="5">
        <v>101</v>
      </c>
      <c r="B9333" s="5">
        <v>40110</v>
      </c>
      <c r="G9333" s="5" t="s">
        <v>1222</v>
      </c>
      <c r="H9333" s="5">
        <v>4821</v>
      </c>
      <c r="I9333" s="7">
        <v>41517</v>
      </c>
      <c r="J9333" s="5" t="s">
        <v>1994</v>
      </c>
      <c r="K9333" s="6">
        <v>0</v>
      </c>
      <c r="L9333" s="6">
        <v>2671.08</v>
      </c>
      <c r="M9333" s="6">
        <v>-2601.64</v>
      </c>
    </row>
    <row r="9334" spans="1:14">
      <c r="A9334" s="5">
        <v>101</v>
      </c>
      <c r="B9334" s="5">
        <v>40110</v>
      </c>
      <c r="G9334" s="5" t="s">
        <v>1222</v>
      </c>
      <c r="H9334" s="5">
        <v>4959</v>
      </c>
      <c r="I9334" s="7">
        <v>41547</v>
      </c>
      <c r="J9334" s="5" t="s">
        <v>2224</v>
      </c>
      <c r="K9334" s="6">
        <v>0</v>
      </c>
      <c r="L9334" s="6">
        <v>260700.11</v>
      </c>
      <c r="M9334" s="6">
        <v>-263301.75</v>
      </c>
    </row>
    <row r="9335" spans="1:14">
      <c r="A9335" s="5">
        <v>101</v>
      </c>
      <c r="B9335" s="5">
        <v>40110</v>
      </c>
      <c r="G9335" s="5" t="s">
        <v>1222</v>
      </c>
      <c r="H9335" s="5">
        <v>5141</v>
      </c>
      <c r="I9335" s="7">
        <v>41578</v>
      </c>
      <c r="J9335" s="5" t="s">
        <v>2429</v>
      </c>
      <c r="K9335" s="6">
        <v>0</v>
      </c>
      <c r="L9335" s="6">
        <v>379638.06</v>
      </c>
      <c r="M9335" s="6">
        <v>-642939.81000000006</v>
      </c>
    </row>
    <row r="9336" spans="1:14">
      <c r="A9336" s="5">
        <v>101</v>
      </c>
      <c r="B9336" s="5">
        <v>40110</v>
      </c>
      <c r="G9336" s="5" t="s">
        <v>1222</v>
      </c>
      <c r="H9336" s="5">
        <v>5265</v>
      </c>
      <c r="I9336" s="7">
        <v>41608</v>
      </c>
      <c r="J9336" s="5" t="s">
        <v>2680</v>
      </c>
      <c r="K9336" s="6">
        <v>0</v>
      </c>
      <c r="L9336" s="6">
        <v>499582.9</v>
      </c>
      <c r="M9336" s="6">
        <v>-1142522.71</v>
      </c>
    </row>
    <row r="9337" spans="1:14">
      <c r="A9337" s="5">
        <v>101</v>
      </c>
      <c r="B9337" s="5">
        <v>40110</v>
      </c>
      <c r="G9337" s="5" t="s">
        <v>1222</v>
      </c>
      <c r="H9337" s="5">
        <v>5408</v>
      </c>
      <c r="I9337" s="7">
        <v>41639</v>
      </c>
      <c r="J9337" s="5" t="s">
        <v>2835</v>
      </c>
      <c r="K9337" s="6">
        <v>0</v>
      </c>
      <c r="L9337" s="6">
        <v>2392393.85</v>
      </c>
      <c r="M9337" s="6">
        <v>-3534916.56</v>
      </c>
    </row>
    <row r="9338" spans="1:14">
      <c r="A9338" s="5">
        <v>101</v>
      </c>
      <c r="B9338" s="5">
        <v>40110</v>
      </c>
      <c r="G9338" s="5" t="s">
        <v>1222</v>
      </c>
      <c r="H9338" s="5">
        <v>5562</v>
      </c>
      <c r="I9338" s="7">
        <v>41670</v>
      </c>
      <c r="J9338" s="5" t="s">
        <v>3088</v>
      </c>
      <c r="K9338" s="6">
        <v>0</v>
      </c>
      <c r="L9338" s="6">
        <v>586286.53</v>
      </c>
      <c r="M9338" s="6">
        <v>-4121203.09</v>
      </c>
    </row>
    <row r="9339" spans="1:14">
      <c r="A9339" s="5">
        <v>101</v>
      </c>
      <c r="B9339" s="5">
        <v>40110</v>
      </c>
      <c r="G9339" s="5" t="s">
        <v>1222</v>
      </c>
      <c r="H9339" s="5">
        <v>5712</v>
      </c>
      <c r="I9339" s="7">
        <v>41698</v>
      </c>
      <c r="J9339" s="5" t="s">
        <v>3318</v>
      </c>
      <c r="K9339" s="6">
        <v>0</v>
      </c>
      <c r="L9339" s="6">
        <v>3820652.69</v>
      </c>
      <c r="M9339" s="6">
        <v>-7941855.7800000003</v>
      </c>
    </row>
    <row r="9340" spans="1:14">
      <c r="A9340" s="5">
        <v>101</v>
      </c>
      <c r="B9340" s="5">
        <v>40110</v>
      </c>
      <c r="G9340" s="5" t="s">
        <v>1222</v>
      </c>
      <c r="H9340" s="5">
        <v>5866</v>
      </c>
      <c r="I9340" s="7">
        <v>41729</v>
      </c>
      <c r="J9340" s="5" t="s">
        <v>3548</v>
      </c>
      <c r="K9340" s="6">
        <v>0</v>
      </c>
      <c r="L9340" s="6">
        <v>311088.88</v>
      </c>
      <c r="M9340" s="6">
        <v>-8252944.6600000001</v>
      </c>
    </row>
    <row r="9341" spans="1:14">
      <c r="A9341" s="5">
        <v>101</v>
      </c>
      <c r="B9341" s="5">
        <v>40110</v>
      </c>
      <c r="G9341" s="5" t="s">
        <v>1222</v>
      </c>
      <c r="H9341" s="5">
        <v>6034</v>
      </c>
      <c r="I9341" s="7">
        <v>41759</v>
      </c>
      <c r="J9341" s="5" t="s">
        <v>3731</v>
      </c>
      <c r="K9341" s="6">
        <v>0</v>
      </c>
      <c r="L9341" s="6">
        <v>70965.38</v>
      </c>
      <c r="M9341" s="6">
        <v>-8323910.04</v>
      </c>
    </row>
    <row r="9342" spans="1:14">
      <c r="A9342" s="5">
        <v>101</v>
      </c>
      <c r="B9342" s="5">
        <v>40110</v>
      </c>
      <c r="G9342" s="5" t="s">
        <v>1222</v>
      </c>
      <c r="H9342" s="5">
        <v>6199</v>
      </c>
      <c r="I9342" s="7">
        <v>41790</v>
      </c>
      <c r="J9342" s="5" t="s">
        <v>4005</v>
      </c>
      <c r="K9342" s="6">
        <v>0</v>
      </c>
      <c r="L9342" s="6">
        <v>42824.54</v>
      </c>
      <c r="M9342" s="6">
        <v>-8366734.5800000001</v>
      </c>
    </row>
    <row r="9343" spans="1:14">
      <c r="A9343" s="5">
        <v>101</v>
      </c>
      <c r="B9343" s="5">
        <v>40110</v>
      </c>
      <c r="G9343" s="5" t="s">
        <v>1614</v>
      </c>
      <c r="H9343" s="5">
        <v>2889</v>
      </c>
      <c r="I9343" s="7">
        <v>41820</v>
      </c>
      <c r="J9343" s="5" t="s">
        <v>4262</v>
      </c>
      <c r="K9343" s="6">
        <v>0</v>
      </c>
      <c r="L9343" s="6">
        <v>39374.71</v>
      </c>
      <c r="M9343" s="6">
        <v>-8406109.2899999991</v>
      </c>
    </row>
    <row r="9344" spans="1:14">
      <c r="A9344" s="5">
        <v>101</v>
      </c>
      <c r="B9344" s="5">
        <v>40110</v>
      </c>
      <c r="G9344" s="5" t="s">
        <v>1614</v>
      </c>
      <c r="H9344" s="5">
        <v>2904</v>
      </c>
      <c r="I9344" s="7">
        <v>41820</v>
      </c>
      <c r="J9344" s="5" t="s">
        <v>4221</v>
      </c>
      <c r="K9344" s="6">
        <v>1.94</v>
      </c>
      <c r="L9344" s="6">
        <v>0</v>
      </c>
      <c r="M9344" s="6">
        <v>-8406107.3499999996</v>
      </c>
    </row>
    <row r="9345" spans="1:14">
      <c r="A9345" s="5">
        <v>101</v>
      </c>
      <c r="B9345" s="5">
        <v>40110</v>
      </c>
      <c r="G9345" s="5" t="s">
        <v>1222</v>
      </c>
      <c r="H9345" s="5">
        <v>6353</v>
      </c>
      <c r="I9345" s="7">
        <v>41820</v>
      </c>
      <c r="J9345" s="5" t="s">
        <v>4236</v>
      </c>
      <c r="K9345" s="6">
        <v>0</v>
      </c>
      <c r="L9345" s="6">
        <v>113991.1</v>
      </c>
      <c r="M9345" s="6">
        <v>-8520098.4499999993</v>
      </c>
    </row>
    <row r="9346" spans="1:14">
      <c r="A9346" s="5">
        <v>101</v>
      </c>
      <c r="B9346" s="5">
        <v>40120</v>
      </c>
      <c r="G9346" s="5" t="s">
        <v>1614</v>
      </c>
      <c r="H9346" s="5">
        <v>2667</v>
      </c>
      <c r="I9346" s="7">
        <v>41486</v>
      </c>
      <c r="J9346" s="5" t="s">
        <v>4261</v>
      </c>
      <c r="K9346" s="6">
        <v>39374.71</v>
      </c>
      <c r="L9346" s="6">
        <v>0</v>
      </c>
      <c r="M9346" s="6">
        <v>39374.71</v>
      </c>
      <c r="N9346" s="5" t="s">
        <v>4387</v>
      </c>
    </row>
    <row r="9347" spans="1:14">
      <c r="A9347" s="5">
        <v>101</v>
      </c>
      <c r="B9347" s="5">
        <v>40120</v>
      </c>
      <c r="G9347" s="5" t="s">
        <v>1222</v>
      </c>
      <c r="H9347" s="5">
        <v>4681</v>
      </c>
      <c r="I9347" s="7">
        <v>41486</v>
      </c>
      <c r="J9347" s="5" t="s">
        <v>1632</v>
      </c>
      <c r="K9347" s="6">
        <v>0</v>
      </c>
      <c r="L9347" s="6">
        <v>75459.460000000006</v>
      </c>
      <c r="M9347" s="6">
        <v>-36084.75</v>
      </c>
    </row>
    <row r="9348" spans="1:14">
      <c r="A9348" s="5">
        <v>101</v>
      </c>
      <c r="B9348" s="5">
        <v>40120</v>
      </c>
      <c r="G9348" s="5" t="s">
        <v>1222</v>
      </c>
      <c r="H9348" s="5">
        <v>4821</v>
      </c>
      <c r="I9348" s="7">
        <v>41517</v>
      </c>
      <c r="J9348" s="5" t="s">
        <v>1994</v>
      </c>
      <c r="K9348" s="6">
        <v>0</v>
      </c>
      <c r="L9348" s="6">
        <v>35303.839999999997</v>
      </c>
      <c r="M9348" s="6">
        <v>-71388.59</v>
      </c>
    </row>
    <row r="9349" spans="1:14">
      <c r="A9349" s="5">
        <v>101</v>
      </c>
      <c r="B9349" s="5">
        <v>40120</v>
      </c>
      <c r="G9349" s="5" t="s">
        <v>1222</v>
      </c>
      <c r="H9349" s="5">
        <v>4959</v>
      </c>
      <c r="I9349" s="7">
        <v>41547</v>
      </c>
      <c r="J9349" s="5" t="s">
        <v>2224</v>
      </c>
      <c r="K9349" s="6">
        <v>0</v>
      </c>
      <c r="L9349" s="6">
        <v>36002.730000000003</v>
      </c>
      <c r="M9349" s="6">
        <v>-107391.32</v>
      </c>
    </row>
    <row r="9350" spans="1:14">
      <c r="A9350" s="5">
        <v>101</v>
      </c>
      <c r="B9350" s="5">
        <v>40120</v>
      </c>
      <c r="G9350" s="5" t="s">
        <v>1222</v>
      </c>
      <c r="H9350" s="5">
        <v>5141</v>
      </c>
      <c r="I9350" s="7">
        <v>41578</v>
      </c>
      <c r="J9350" s="5" t="s">
        <v>2429</v>
      </c>
      <c r="K9350" s="6">
        <v>0</v>
      </c>
      <c r="L9350" s="6">
        <v>18979.060000000001</v>
      </c>
      <c r="M9350" s="6">
        <v>-126370.38</v>
      </c>
    </row>
    <row r="9351" spans="1:14">
      <c r="A9351" s="5">
        <v>101</v>
      </c>
      <c r="B9351" s="5">
        <v>40120</v>
      </c>
      <c r="G9351" s="5" t="s">
        <v>1222</v>
      </c>
      <c r="H9351" s="5">
        <v>5265</v>
      </c>
      <c r="I9351" s="7">
        <v>41608</v>
      </c>
      <c r="J9351" s="5" t="s">
        <v>2680</v>
      </c>
      <c r="K9351" s="6">
        <v>0</v>
      </c>
      <c r="L9351" s="6">
        <v>14962.91</v>
      </c>
      <c r="M9351" s="6">
        <v>-141333.29</v>
      </c>
    </row>
    <row r="9352" spans="1:14">
      <c r="A9352" s="5">
        <v>101</v>
      </c>
      <c r="B9352" s="5">
        <v>40120</v>
      </c>
      <c r="G9352" s="5" t="s">
        <v>1222</v>
      </c>
      <c r="H9352" s="5">
        <v>5408</v>
      </c>
      <c r="I9352" s="7">
        <v>41639</v>
      </c>
      <c r="J9352" s="5" t="s">
        <v>2835</v>
      </c>
      <c r="K9352" s="6">
        <v>0</v>
      </c>
      <c r="L9352" s="6">
        <v>50640.160000000003</v>
      </c>
      <c r="M9352" s="6">
        <v>-191973.45</v>
      </c>
    </row>
    <row r="9353" spans="1:14">
      <c r="A9353" s="5">
        <v>101</v>
      </c>
      <c r="B9353" s="5">
        <v>40120</v>
      </c>
      <c r="G9353" s="5" t="s">
        <v>1222</v>
      </c>
      <c r="H9353" s="5">
        <v>5562</v>
      </c>
      <c r="I9353" s="7">
        <v>41670</v>
      </c>
      <c r="J9353" s="5" t="s">
        <v>3088</v>
      </c>
      <c r="K9353" s="6">
        <v>0</v>
      </c>
      <c r="L9353" s="6">
        <v>20627.259999999998</v>
      </c>
      <c r="M9353" s="6">
        <v>-212600.71</v>
      </c>
    </row>
    <row r="9354" spans="1:14">
      <c r="A9354" s="5">
        <v>101</v>
      </c>
      <c r="B9354" s="5">
        <v>40120</v>
      </c>
      <c r="G9354" s="5" t="s">
        <v>1222</v>
      </c>
      <c r="H9354" s="5">
        <v>5712</v>
      </c>
      <c r="I9354" s="7">
        <v>41698</v>
      </c>
      <c r="J9354" s="5" t="s">
        <v>3318</v>
      </c>
      <c r="K9354" s="6">
        <v>0</v>
      </c>
      <c r="L9354" s="6">
        <v>74215.179999999993</v>
      </c>
      <c r="M9354" s="6">
        <v>-286815.89</v>
      </c>
    </row>
    <row r="9355" spans="1:14">
      <c r="A9355" s="5">
        <v>101</v>
      </c>
      <c r="B9355" s="5">
        <v>40120</v>
      </c>
      <c r="G9355" s="5" t="s">
        <v>1222</v>
      </c>
      <c r="H9355" s="5">
        <v>5866</v>
      </c>
      <c r="I9355" s="7">
        <v>41729</v>
      </c>
      <c r="J9355" s="5" t="s">
        <v>3548</v>
      </c>
      <c r="K9355" s="6">
        <v>0</v>
      </c>
      <c r="L9355" s="6">
        <v>22430.99</v>
      </c>
      <c r="M9355" s="6">
        <v>-309246.88</v>
      </c>
    </row>
    <row r="9356" spans="1:14">
      <c r="A9356" s="5">
        <v>101</v>
      </c>
      <c r="B9356" s="5">
        <v>40120</v>
      </c>
      <c r="G9356" s="5" t="s">
        <v>1222</v>
      </c>
      <c r="H9356" s="5">
        <v>6034</v>
      </c>
      <c r="I9356" s="7">
        <v>41759</v>
      </c>
      <c r="J9356" s="5" t="s">
        <v>3731</v>
      </c>
      <c r="K9356" s="6">
        <v>0</v>
      </c>
      <c r="L9356" s="6">
        <v>836.17</v>
      </c>
      <c r="M9356" s="6">
        <v>-310083.05</v>
      </c>
    </row>
    <row r="9357" spans="1:14">
      <c r="A9357" s="5">
        <v>101</v>
      </c>
      <c r="B9357" s="5">
        <v>40120</v>
      </c>
      <c r="G9357" s="5" t="s">
        <v>1222</v>
      </c>
      <c r="H9357" s="5">
        <v>6199</v>
      </c>
      <c r="I9357" s="7">
        <v>41790</v>
      </c>
      <c r="J9357" s="5" t="s">
        <v>4005</v>
      </c>
      <c r="K9357" s="6">
        <v>2770.89</v>
      </c>
      <c r="L9357" s="6">
        <v>0</v>
      </c>
      <c r="M9357" s="6">
        <v>-307312.15999999997</v>
      </c>
    </row>
    <row r="9358" spans="1:14">
      <c r="A9358" s="5">
        <v>101</v>
      </c>
      <c r="B9358" s="5">
        <v>40120</v>
      </c>
      <c r="G9358" s="5" t="s">
        <v>1222</v>
      </c>
      <c r="H9358" s="5">
        <v>6353</v>
      </c>
      <c r="I9358" s="7">
        <v>41820</v>
      </c>
      <c r="J9358" s="5" t="s">
        <v>4236</v>
      </c>
      <c r="K9358" s="6">
        <v>97.31</v>
      </c>
      <c r="L9358" s="6">
        <v>0</v>
      </c>
      <c r="M9358" s="6">
        <v>-307214.84999999998</v>
      </c>
    </row>
    <row r="9359" spans="1:14">
      <c r="A9359" s="5">
        <v>101</v>
      </c>
      <c r="B9359" s="5">
        <v>40125</v>
      </c>
      <c r="G9359" s="5" t="s">
        <v>1222</v>
      </c>
      <c r="H9359" s="5">
        <v>4681</v>
      </c>
      <c r="I9359" s="7">
        <v>41486</v>
      </c>
      <c r="J9359" s="5" t="s">
        <v>1632</v>
      </c>
      <c r="K9359" s="6">
        <v>0</v>
      </c>
      <c r="L9359" s="6">
        <v>161.63</v>
      </c>
      <c r="M9359" s="6">
        <v>-161.63</v>
      </c>
      <c r="N9359" s="5" t="s">
        <v>4388</v>
      </c>
    </row>
    <row r="9360" spans="1:14">
      <c r="A9360" s="5">
        <v>101</v>
      </c>
      <c r="B9360" s="5">
        <v>40125</v>
      </c>
      <c r="G9360" s="5" t="s">
        <v>1222</v>
      </c>
      <c r="H9360" s="5">
        <v>4821</v>
      </c>
      <c r="I9360" s="7">
        <v>41517</v>
      </c>
      <c r="J9360" s="5" t="s">
        <v>1994</v>
      </c>
      <c r="K9360" s="6">
        <v>0</v>
      </c>
      <c r="L9360" s="6">
        <v>284.62</v>
      </c>
      <c r="M9360" s="6">
        <v>-446.25</v>
      </c>
    </row>
    <row r="9361" spans="1:14">
      <c r="A9361" s="5">
        <v>101</v>
      </c>
      <c r="B9361" s="5">
        <v>40125</v>
      </c>
      <c r="G9361" s="5" t="s">
        <v>1222</v>
      </c>
      <c r="H9361" s="5">
        <v>4959</v>
      </c>
      <c r="I9361" s="7">
        <v>41547</v>
      </c>
      <c r="J9361" s="5" t="s">
        <v>2224</v>
      </c>
      <c r="K9361" s="6">
        <v>0</v>
      </c>
      <c r="L9361" s="6">
        <v>113.57</v>
      </c>
      <c r="M9361" s="6">
        <v>-559.82000000000005</v>
      </c>
    </row>
    <row r="9362" spans="1:14">
      <c r="A9362" s="5">
        <v>101</v>
      </c>
      <c r="B9362" s="5">
        <v>40125</v>
      </c>
      <c r="G9362" s="5" t="s">
        <v>1222</v>
      </c>
      <c r="H9362" s="5">
        <v>5141</v>
      </c>
      <c r="I9362" s="7">
        <v>41578</v>
      </c>
      <c r="J9362" s="5" t="s">
        <v>2429</v>
      </c>
      <c r="K9362" s="6">
        <v>0</v>
      </c>
      <c r="L9362" s="6">
        <v>70.349999999999994</v>
      </c>
      <c r="M9362" s="6">
        <v>-630.16999999999996</v>
      </c>
    </row>
    <row r="9363" spans="1:14">
      <c r="A9363" s="5">
        <v>101</v>
      </c>
      <c r="B9363" s="5">
        <v>40125</v>
      </c>
      <c r="G9363" s="5" t="s">
        <v>1222</v>
      </c>
      <c r="H9363" s="5">
        <v>5265</v>
      </c>
      <c r="I9363" s="7">
        <v>41608</v>
      </c>
      <c r="J9363" s="5" t="s">
        <v>2680</v>
      </c>
      <c r="K9363" s="6">
        <v>0</v>
      </c>
      <c r="L9363" s="6">
        <v>405.82</v>
      </c>
      <c r="M9363" s="6">
        <v>-1035.99</v>
      </c>
    </row>
    <row r="9364" spans="1:14">
      <c r="A9364" s="5">
        <v>101</v>
      </c>
      <c r="B9364" s="5">
        <v>40125</v>
      </c>
      <c r="G9364" s="5" t="s">
        <v>1222</v>
      </c>
      <c r="H9364" s="5">
        <v>5408</v>
      </c>
      <c r="I9364" s="7">
        <v>41639</v>
      </c>
      <c r="J9364" s="5" t="s">
        <v>2835</v>
      </c>
      <c r="K9364" s="6">
        <v>0</v>
      </c>
      <c r="L9364" s="6">
        <v>15.97</v>
      </c>
      <c r="M9364" s="6">
        <v>-1051.96</v>
      </c>
    </row>
    <row r="9365" spans="1:14">
      <c r="A9365" s="5">
        <v>101</v>
      </c>
      <c r="B9365" s="5">
        <v>40125</v>
      </c>
      <c r="G9365" s="5" t="s">
        <v>1222</v>
      </c>
      <c r="H9365" s="5">
        <v>5562</v>
      </c>
      <c r="I9365" s="7">
        <v>41670</v>
      </c>
      <c r="J9365" s="5" t="s">
        <v>3088</v>
      </c>
      <c r="K9365" s="6">
        <v>0</v>
      </c>
      <c r="L9365" s="6">
        <v>592.39</v>
      </c>
      <c r="M9365" s="6">
        <v>-1644.35</v>
      </c>
    </row>
    <row r="9366" spans="1:14">
      <c r="A9366" s="5">
        <v>101</v>
      </c>
      <c r="B9366" s="5">
        <v>40125</v>
      </c>
      <c r="G9366" s="5" t="s">
        <v>1222</v>
      </c>
      <c r="H9366" s="5">
        <v>5712</v>
      </c>
      <c r="I9366" s="7">
        <v>41698</v>
      </c>
      <c r="J9366" s="5" t="s">
        <v>3318</v>
      </c>
      <c r="K9366" s="6">
        <v>0</v>
      </c>
      <c r="L9366" s="6">
        <v>38.700000000000003</v>
      </c>
      <c r="M9366" s="6">
        <v>-1683.05</v>
      </c>
    </row>
    <row r="9367" spans="1:14">
      <c r="A9367" s="5">
        <v>101</v>
      </c>
      <c r="B9367" s="5">
        <v>40125</v>
      </c>
      <c r="G9367" s="5" t="s">
        <v>1222</v>
      </c>
      <c r="H9367" s="5">
        <v>5866</v>
      </c>
      <c r="I9367" s="7">
        <v>41729</v>
      </c>
      <c r="J9367" s="5" t="s">
        <v>3548</v>
      </c>
      <c r="K9367" s="6">
        <v>0</v>
      </c>
      <c r="L9367" s="6">
        <v>35.619999999999997</v>
      </c>
      <c r="M9367" s="6">
        <v>-1718.67</v>
      </c>
    </row>
    <row r="9368" spans="1:14">
      <c r="A9368" s="5">
        <v>101</v>
      </c>
      <c r="B9368" s="5">
        <v>40125</v>
      </c>
      <c r="G9368" s="5" t="s">
        <v>1222</v>
      </c>
      <c r="H9368" s="5">
        <v>6034</v>
      </c>
      <c r="I9368" s="7">
        <v>41759</v>
      </c>
      <c r="J9368" s="5" t="s">
        <v>3731</v>
      </c>
      <c r="K9368" s="6">
        <v>0</v>
      </c>
      <c r="L9368" s="6">
        <v>285.45</v>
      </c>
      <c r="M9368" s="6">
        <v>-2004.12</v>
      </c>
    </row>
    <row r="9369" spans="1:14">
      <c r="A9369" s="5">
        <v>101</v>
      </c>
      <c r="B9369" s="5">
        <v>40125</v>
      </c>
      <c r="G9369" s="5" t="s">
        <v>1222</v>
      </c>
      <c r="H9369" s="5">
        <v>6199</v>
      </c>
      <c r="I9369" s="7">
        <v>41790</v>
      </c>
      <c r="J9369" s="5" t="s">
        <v>4005</v>
      </c>
      <c r="K9369" s="6">
        <v>0</v>
      </c>
      <c r="L9369" s="6">
        <v>290.63</v>
      </c>
      <c r="M9369" s="6">
        <v>-2294.75</v>
      </c>
    </row>
    <row r="9370" spans="1:14">
      <c r="A9370" s="5">
        <v>101</v>
      </c>
      <c r="B9370" s="5">
        <v>40125</v>
      </c>
      <c r="G9370" s="5" t="s">
        <v>1222</v>
      </c>
      <c r="H9370" s="5">
        <v>6353</v>
      </c>
      <c r="I9370" s="7">
        <v>41820</v>
      </c>
      <c r="J9370" s="5" t="s">
        <v>4236</v>
      </c>
      <c r="K9370" s="6">
        <v>0</v>
      </c>
      <c r="L9370" s="6">
        <v>421.34</v>
      </c>
      <c r="M9370" s="6">
        <v>-2716.09</v>
      </c>
    </row>
    <row r="9371" spans="1:14">
      <c r="A9371" s="5">
        <v>101</v>
      </c>
      <c r="B9371" s="5">
        <v>40130</v>
      </c>
      <c r="G9371" s="5" t="s">
        <v>1222</v>
      </c>
      <c r="H9371" s="5">
        <v>4540</v>
      </c>
      <c r="I9371" s="7">
        <v>41457</v>
      </c>
      <c r="J9371" s="5" t="s">
        <v>1228</v>
      </c>
      <c r="K9371" s="6">
        <v>0</v>
      </c>
      <c r="L9371" s="6">
        <v>18061.810000000001</v>
      </c>
      <c r="M9371" s="6">
        <v>-18061.810000000001</v>
      </c>
      <c r="N9371" s="5" t="s">
        <v>4389</v>
      </c>
    </row>
    <row r="9372" spans="1:14">
      <c r="A9372" s="5">
        <v>101</v>
      </c>
      <c r="B9372" s="5">
        <v>40130</v>
      </c>
      <c r="G9372" s="5" t="s">
        <v>1614</v>
      </c>
      <c r="H9372" s="5">
        <v>2668</v>
      </c>
      <c r="I9372" s="7">
        <v>41486</v>
      </c>
      <c r="J9372" s="5" t="s">
        <v>4246</v>
      </c>
      <c r="K9372" s="6">
        <v>18061.810000000001</v>
      </c>
      <c r="L9372" s="6">
        <v>0</v>
      </c>
      <c r="M9372" s="6">
        <v>0</v>
      </c>
    </row>
    <row r="9373" spans="1:14">
      <c r="A9373" s="5">
        <v>101</v>
      </c>
      <c r="B9373" s="5">
        <v>40130</v>
      </c>
      <c r="G9373" s="5" t="s">
        <v>1222</v>
      </c>
      <c r="H9373" s="5">
        <v>4708</v>
      </c>
      <c r="I9373" s="7">
        <v>41492</v>
      </c>
      <c r="J9373" s="5" t="s">
        <v>1702</v>
      </c>
      <c r="K9373" s="6">
        <v>0</v>
      </c>
      <c r="L9373" s="6">
        <v>22030.28</v>
      </c>
      <c r="M9373" s="6">
        <v>-22030.28</v>
      </c>
    </row>
    <row r="9374" spans="1:14">
      <c r="A9374" s="5">
        <v>101</v>
      </c>
      <c r="B9374" s="5">
        <v>40130</v>
      </c>
      <c r="G9374" s="5" t="s">
        <v>1222</v>
      </c>
      <c r="H9374" s="5">
        <v>4848</v>
      </c>
      <c r="I9374" s="7">
        <v>41526</v>
      </c>
      <c r="J9374" s="5" t="s">
        <v>2040</v>
      </c>
      <c r="K9374" s="6">
        <v>0</v>
      </c>
      <c r="L9374" s="6">
        <v>13784.31</v>
      </c>
      <c r="M9374" s="6">
        <v>-35814.589999999997</v>
      </c>
    </row>
    <row r="9375" spans="1:14">
      <c r="A9375" s="5">
        <v>101</v>
      </c>
      <c r="B9375" s="5">
        <v>40130</v>
      </c>
      <c r="G9375" s="5" t="s">
        <v>1222</v>
      </c>
      <c r="H9375" s="5">
        <v>4973</v>
      </c>
      <c r="I9375" s="7">
        <v>41550</v>
      </c>
      <c r="J9375" s="5" t="s">
        <v>2238</v>
      </c>
      <c r="K9375" s="6">
        <v>0</v>
      </c>
      <c r="L9375" s="6">
        <v>8516.33</v>
      </c>
      <c r="M9375" s="6">
        <v>-44330.92</v>
      </c>
    </row>
    <row r="9376" spans="1:14">
      <c r="A9376" s="5">
        <v>101</v>
      </c>
      <c r="B9376" s="5">
        <v>40130</v>
      </c>
      <c r="G9376" s="5" t="s">
        <v>1222</v>
      </c>
      <c r="H9376" s="5">
        <v>5162</v>
      </c>
      <c r="I9376" s="7">
        <v>41586</v>
      </c>
      <c r="J9376" s="5" t="s">
        <v>2544</v>
      </c>
      <c r="K9376" s="6">
        <v>0</v>
      </c>
      <c r="L9376" s="6">
        <v>12223.23</v>
      </c>
      <c r="M9376" s="6">
        <v>-56554.15</v>
      </c>
    </row>
    <row r="9377" spans="1:14">
      <c r="A9377" s="5">
        <v>101</v>
      </c>
      <c r="B9377" s="5">
        <v>40130</v>
      </c>
      <c r="G9377" s="5" t="s">
        <v>1222</v>
      </c>
      <c r="H9377" s="5">
        <v>5284</v>
      </c>
      <c r="I9377" s="7">
        <v>41612</v>
      </c>
      <c r="J9377" s="5" t="s">
        <v>2699</v>
      </c>
      <c r="K9377" s="6">
        <v>0</v>
      </c>
      <c r="L9377" s="6">
        <v>12304.44</v>
      </c>
      <c r="M9377" s="6">
        <v>-68858.59</v>
      </c>
    </row>
    <row r="9378" spans="1:14">
      <c r="A9378" s="5">
        <v>101</v>
      </c>
      <c r="B9378" s="5">
        <v>40130</v>
      </c>
      <c r="G9378" s="5" t="s">
        <v>1222</v>
      </c>
      <c r="H9378" s="5">
        <v>5449</v>
      </c>
      <c r="I9378" s="7">
        <v>41649</v>
      </c>
      <c r="J9378" s="5" t="s">
        <v>2892</v>
      </c>
      <c r="K9378" s="6">
        <v>0</v>
      </c>
      <c r="L9378" s="6">
        <v>69261.83</v>
      </c>
      <c r="M9378" s="6">
        <v>-138120.42000000001</v>
      </c>
    </row>
    <row r="9379" spans="1:14">
      <c r="A9379" s="5">
        <v>101</v>
      </c>
      <c r="B9379" s="5">
        <v>40130</v>
      </c>
      <c r="G9379" s="5" t="s">
        <v>1222</v>
      </c>
      <c r="H9379" s="5">
        <v>5603</v>
      </c>
      <c r="I9379" s="7">
        <v>41680</v>
      </c>
      <c r="J9379" s="5" t="s">
        <v>3132</v>
      </c>
      <c r="K9379" s="6">
        <v>0</v>
      </c>
      <c r="L9379" s="6">
        <v>28529.19</v>
      </c>
      <c r="M9379" s="6">
        <v>-166649.60999999999</v>
      </c>
    </row>
    <row r="9380" spans="1:14">
      <c r="A9380" s="5">
        <v>101</v>
      </c>
      <c r="B9380" s="5">
        <v>40130</v>
      </c>
      <c r="G9380" s="5" t="s">
        <v>1222</v>
      </c>
      <c r="H9380" s="5">
        <v>5742</v>
      </c>
      <c r="I9380" s="7">
        <v>41704</v>
      </c>
      <c r="J9380" s="5" t="s">
        <v>3352</v>
      </c>
      <c r="K9380" s="6">
        <v>0</v>
      </c>
      <c r="L9380" s="6">
        <v>46107.33</v>
      </c>
      <c r="M9380" s="6">
        <v>-212756.94</v>
      </c>
    </row>
    <row r="9381" spans="1:14">
      <c r="A9381" s="5">
        <v>101</v>
      </c>
      <c r="B9381" s="5">
        <v>40130</v>
      </c>
      <c r="G9381" s="5" t="s">
        <v>1222</v>
      </c>
      <c r="H9381" s="5">
        <v>5866</v>
      </c>
      <c r="I9381" s="7">
        <v>41729</v>
      </c>
      <c r="J9381" s="5" t="s">
        <v>3548</v>
      </c>
      <c r="K9381" s="6">
        <v>35393.71</v>
      </c>
      <c r="L9381" s="6">
        <v>0</v>
      </c>
      <c r="M9381" s="6">
        <v>-177363.23</v>
      </c>
    </row>
    <row r="9382" spans="1:14">
      <c r="A9382" s="5">
        <v>101</v>
      </c>
      <c r="B9382" s="5">
        <v>40130</v>
      </c>
      <c r="G9382" s="5" t="s">
        <v>1222</v>
      </c>
      <c r="H9382" s="5">
        <v>5912</v>
      </c>
      <c r="I9382" s="7">
        <v>41737</v>
      </c>
      <c r="J9382" s="5" t="s">
        <v>3594</v>
      </c>
      <c r="K9382" s="6">
        <v>0</v>
      </c>
      <c r="L9382" s="6">
        <v>55407.58</v>
      </c>
      <c r="M9382" s="6">
        <v>-232770.81</v>
      </c>
    </row>
    <row r="9383" spans="1:14">
      <c r="A9383" s="5">
        <v>101</v>
      </c>
      <c r="B9383" s="5">
        <v>40130</v>
      </c>
      <c r="G9383" s="5" t="s">
        <v>1222</v>
      </c>
      <c r="H9383" s="5">
        <v>6061</v>
      </c>
      <c r="I9383" s="7">
        <v>41765</v>
      </c>
      <c r="J9383" s="5" t="s">
        <v>3756</v>
      </c>
      <c r="K9383" s="6">
        <v>0</v>
      </c>
      <c r="L9383" s="6">
        <v>18493.82</v>
      </c>
      <c r="M9383" s="6">
        <v>-251264.63</v>
      </c>
    </row>
    <row r="9384" spans="1:14">
      <c r="A9384" s="5">
        <v>101</v>
      </c>
      <c r="B9384" s="5">
        <v>40130</v>
      </c>
      <c r="G9384" s="5" t="s">
        <v>1222</v>
      </c>
      <c r="H9384" s="5">
        <v>6226</v>
      </c>
      <c r="I9384" s="7">
        <v>41796</v>
      </c>
      <c r="J9384" s="5" t="s">
        <v>4085</v>
      </c>
      <c r="K9384" s="6">
        <v>0</v>
      </c>
      <c r="L9384" s="6">
        <v>5282.27</v>
      </c>
      <c r="M9384" s="6">
        <v>-256546.9</v>
      </c>
    </row>
    <row r="9385" spans="1:14">
      <c r="A9385" s="5">
        <v>101</v>
      </c>
      <c r="B9385" s="5">
        <v>40130</v>
      </c>
      <c r="G9385" s="5" t="s">
        <v>1614</v>
      </c>
      <c r="H9385" s="5">
        <v>2890</v>
      </c>
      <c r="I9385" s="7">
        <v>41820</v>
      </c>
      <c r="J9385" s="5" t="s">
        <v>4250</v>
      </c>
      <c r="K9385" s="6">
        <v>0</v>
      </c>
      <c r="L9385" s="6">
        <v>14828.7</v>
      </c>
      <c r="M9385" s="6">
        <v>-271375.59999999998</v>
      </c>
    </row>
    <row r="9386" spans="1:14">
      <c r="A9386" s="5">
        <v>101</v>
      </c>
      <c r="B9386" s="5">
        <v>40140</v>
      </c>
      <c r="G9386" s="5" t="s">
        <v>1614</v>
      </c>
      <c r="H9386" s="5">
        <v>2668</v>
      </c>
      <c r="I9386" s="7">
        <v>41486</v>
      </c>
      <c r="J9386" s="5" t="s">
        <v>4246</v>
      </c>
      <c r="K9386" s="6">
        <v>3095.95</v>
      </c>
      <c r="L9386" s="6">
        <v>0</v>
      </c>
      <c r="M9386" s="6">
        <v>3095.95</v>
      </c>
      <c r="N9386" s="5" t="s">
        <v>4390</v>
      </c>
    </row>
    <row r="9387" spans="1:14">
      <c r="A9387" s="5">
        <v>101</v>
      </c>
      <c r="B9387" s="5">
        <v>40140</v>
      </c>
      <c r="G9387" s="5" t="s">
        <v>1222</v>
      </c>
      <c r="H9387" s="5">
        <v>4681</v>
      </c>
      <c r="I9387" s="7">
        <v>41486</v>
      </c>
      <c r="J9387" s="5" t="s">
        <v>1632</v>
      </c>
      <c r="K9387" s="6">
        <v>0</v>
      </c>
      <c r="L9387" s="6">
        <v>5907.02</v>
      </c>
      <c r="M9387" s="6">
        <v>-2811.07</v>
      </c>
    </row>
    <row r="9388" spans="1:14">
      <c r="A9388" s="5">
        <v>101</v>
      </c>
      <c r="B9388" s="5">
        <v>40140</v>
      </c>
      <c r="G9388" s="5" t="s">
        <v>1222</v>
      </c>
      <c r="H9388" s="5">
        <v>4821</v>
      </c>
      <c r="I9388" s="7">
        <v>41517</v>
      </c>
      <c r="J9388" s="5" t="s">
        <v>1994</v>
      </c>
      <c r="K9388" s="6">
        <v>0</v>
      </c>
      <c r="L9388" s="6">
        <v>3468.67</v>
      </c>
      <c r="M9388" s="6">
        <v>-6279.74</v>
      </c>
    </row>
    <row r="9389" spans="1:14">
      <c r="A9389" s="5">
        <v>101</v>
      </c>
      <c r="B9389" s="5">
        <v>40140</v>
      </c>
      <c r="G9389" s="5" t="s">
        <v>1222</v>
      </c>
      <c r="H9389" s="5">
        <v>4959</v>
      </c>
      <c r="I9389" s="7">
        <v>41547</v>
      </c>
      <c r="J9389" s="5" t="s">
        <v>2224</v>
      </c>
      <c r="K9389" s="6">
        <v>0</v>
      </c>
      <c r="L9389" s="6">
        <v>3901.28</v>
      </c>
      <c r="M9389" s="6">
        <v>-10181.02</v>
      </c>
    </row>
    <row r="9390" spans="1:14">
      <c r="A9390" s="5">
        <v>101</v>
      </c>
      <c r="B9390" s="5">
        <v>40140</v>
      </c>
      <c r="G9390" s="5" t="s">
        <v>1222</v>
      </c>
      <c r="H9390" s="5">
        <v>5141</v>
      </c>
      <c r="I9390" s="7">
        <v>41578</v>
      </c>
      <c r="J9390" s="5" t="s">
        <v>2429</v>
      </c>
      <c r="K9390" s="6">
        <v>0</v>
      </c>
      <c r="L9390" s="6">
        <v>2306.25</v>
      </c>
      <c r="M9390" s="6">
        <v>-12487.27</v>
      </c>
    </row>
    <row r="9391" spans="1:14">
      <c r="A9391" s="5">
        <v>101</v>
      </c>
      <c r="B9391" s="5">
        <v>40140</v>
      </c>
      <c r="G9391" s="5" t="s">
        <v>1222</v>
      </c>
      <c r="H9391" s="5">
        <v>5265</v>
      </c>
      <c r="I9391" s="7">
        <v>41608</v>
      </c>
      <c r="J9391" s="5" t="s">
        <v>2680</v>
      </c>
      <c r="K9391" s="6">
        <v>0</v>
      </c>
      <c r="L9391" s="6">
        <v>2051.13</v>
      </c>
      <c r="M9391" s="6">
        <v>-14538.4</v>
      </c>
    </row>
    <row r="9392" spans="1:14">
      <c r="A9392" s="5">
        <v>101</v>
      </c>
      <c r="B9392" s="5">
        <v>40140</v>
      </c>
      <c r="G9392" s="5" t="s">
        <v>1222</v>
      </c>
      <c r="H9392" s="5">
        <v>5408</v>
      </c>
      <c r="I9392" s="7">
        <v>41639</v>
      </c>
      <c r="J9392" s="5" t="s">
        <v>2835</v>
      </c>
      <c r="K9392" s="6">
        <v>0</v>
      </c>
      <c r="L9392" s="6">
        <v>7543.18</v>
      </c>
      <c r="M9392" s="6">
        <v>-22081.58</v>
      </c>
    </row>
    <row r="9393" spans="1:14">
      <c r="A9393" s="5">
        <v>101</v>
      </c>
      <c r="B9393" s="5">
        <v>40140</v>
      </c>
      <c r="G9393" s="5" t="s">
        <v>1222</v>
      </c>
      <c r="H9393" s="5">
        <v>5562</v>
      </c>
      <c r="I9393" s="7">
        <v>41670</v>
      </c>
      <c r="J9393" s="5" t="s">
        <v>3088</v>
      </c>
      <c r="K9393" s="6">
        <v>0</v>
      </c>
      <c r="L9393" s="6">
        <v>5774.82</v>
      </c>
      <c r="M9393" s="6">
        <v>-27856.400000000001</v>
      </c>
    </row>
    <row r="9394" spans="1:14">
      <c r="A9394" s="5">
        <v>101</v>
      </c>
      <c r="B9394" s="5">
        <v>40140</v>
      </c>
      <c r="G9394" s="5" t="s">
        <v>1222</v>
      </c>
      <c r="H9394" s="5">
        <v>5712</v>
      </c>
      <c r="I9394" s="7">
        <v>41698</v>
      </c>
      <c r="J9394" s="5" t="s">
        <v>3318</v>
      </c>
      <c r="K9394" s="6">
        <v>0</v>
      </c>
      <c r="L9394" s="6">
        <v>13388.6</v>
      </c>
      <c r="M9394" s="6">
        <v>-41245</v>
      </c>
    </row>
    <row r="9395" spans="1:14">
      <c r="A9395" s="5">
        <v>101</v>
      </c>
      <c r="B9395" s="5">
        <v>40140</v>
      </c>
      <c r="G9395" s="5" t="s">
        <v>1222</v>
      </c>
      <c r="H9395" s="5">
        <v>5866</v>
      </c>
      <c r="I9395" s="7">
        <v>41729</v>
      </c>
      <c r="J9395" s="5" t="s">
        <v>3548</v>
      </c>
      <c r="K9395" s="6">
        <v>0</v>
      </c>
      <c r="L9395" s="6">
        <v>10597.41</v>
      </c>
      <c r="M9395" s="6">
        <v>-51842.41</v>
      </c>
    </row>
    <row r="9396" spans="1:14">
      <c r="A9396" s="5">
        <v>101</v>
      </c>
      <c r="B9396" s="5">
        <v>40140</v>
      </c>
      <c r="G9396" s="5" t="s">
        <v>1222</v>
      </c>
      <c r="H9396" s="5">
        <v>6034</v>
      </c>
      <c r="I9396" s="7">
        <v>41759</v>
      </c>
      <c r="J9396" s="5" t="s">
        <v>3731</v>
      </c>
      <c r="K9396" s="6">
        <v>0</v>
      </c>
      <c r="L9396" s="6">
        <v>2386.6799999999998</v>
      </c>
      <c r="M9396" s="6">
        <v>-54229.09</v>
      </c>
    </row>
    <row r="9397" spans="1:14">
      <c r="A9397" s="5">
        <v>101</v>
      </c>
      <c r="B9397" s="5">
        <v>40140</v>
      </c>
      <c r="G9397" s="5" t="s">
        <v>1222</v>
      </c>
      <c r="H9397" s="5">
        <v>6199</v>
      </c>
      <c r="I9397" s="7">
        <v>41790</v>
      </c>
      <c r="J9397" s="5" t="s">
        <v>4005</v>
      </c>
      <c r="K9397" s="6">
        <v>0</v>
      </c>
      <c r="L9397" s="6">
        <v>2143.7800000000002</v>
      </c>
      <c r="M9397" s="6">
        <v>-56372.87</v>
      </c>
    </row>
    <row r="9398" spans="1:14">
      <c r="A9398" s="5">
        <v>101</v>
      </c>
      <c r="B9398" s="5">
        <v>40140</v>
      </c>
      <c r="G9398" s="5" t="s">
        <v>1614</v>
      </c>
      <c r="H9398" s="5">
        <v>2890</v>
      </c>
      <c r="I9398" s="7">
        <v>41820</v>
      </c>
      <c r="J9398" s="5" t="s">
        <v>4250</v>
      </c>
      <c r="K9398" s="6">
        <v>0</v>
      </c>
      <c r="L9398" s="6">
        <v>1612.52</v>
      </c>
      <c r="M9398" s="6">
        <v>-57985.39</v>
      </c>
    </row>
    <row r="9399" spans="1:14">
      <c r="A9399" s="5">
        <v>101</v>
      </c>
      <c r="B9399" s="5">
        <v>40140</v>
      </c>
      <c r="G9399" s="5" t="s">
        <v>1222</v>
      </c>
      <c r="H9399" s="5">
        <v>6353</v>
      </c>
      <c r="I9399" s="7">
        <v>41820</v>
      </c>
      <c r="J9399" s="5" t="s">
        <v>4236</v>
      </c>
      <c r="K9399" s="6">
        <v>0</v>
      </c>
      <c r="L9399" s="6">
        <v>7047.96</v>
      </c>
      <c r="M9399" s="6">
        <v>-65033.35</v>
      </c>
    </row>
    <row r="9400" spans="1:14">
      <c r="A9400" s="5">
        <v>101</v>
      </c>
      <c r="B9400" s="5">
        <v>40161</v>
      </c>
      <c r="G9400" s="5" t="s">
        <v>1222</v>
      </c>
      <c r="H9400" s="5">
        <v>5120</v>
      </c>
      <c r="I9400" s="7">
        <v>41579</v>
      </c>
      <c r="J9400" s="5" t="s">
        <v>2452</v>
      </c>
      <c r="K9400" s="6">
        <v>0</v>
      </c>
      <c r="L9400" s="6">
        <v>2702.03</v>
      </c>
      <c r="M9400" s="6">
        <v>-2702.03</v>
      </c>
      <c r="N9400" s="5" t="s">
        <v>4391</v>
      </c>
    </row>
    <row r="9401" spans="1:14">
      <c r="A9401" s="5">
        <v>101</v>
      </c>
      <c r="B9401" s="5">
        <v>40161</v>
      </c>
      <c r="G9401" s="5" t="s">
        <v>1222</v>
      </c>
      <c r="H9401" s="5">
        <v>5245</v>
      </c>
      <c r="I9401" s="7">
        <v>41604</v>
      </c>
      <c r="J9401" s="5" t="s">
        <v>2650</v>
      </c>
      <c r="K9401" s="6">
        <v>0</v>
      </c>
      <c r="L9401" s="6">
        <v>94698.03</v>
      </c>
      <c r="M9401" s="6">
        <v>-97400.06</v>
      </c>
    </row>
    <row r="9402" spans="1:14">
      <c r="A9402" s="5">
        <v>101</v>
      </c>
      <c r="B9402" s="5">
        <v>40161</v>
      </c>
      <c r="G9402" s="5" t="s">
        <v>1222</v>
      </c>
      <c r="H9402" s="5">
        <v>5480</v>
      </c>
      <c r="I9402" s="7">
        <v>41656</v>
      </c>
      <c r="J9402" s="5" t="s">
        <v>2984</v>
      </c>
      <c r="K9402" s="6">
        <v>0</v>
      </c>
      <c r="L9402" s="6">
        <v>94698.03</v>
      </c>
      <c r="M9402" s="6">
        <v>-192098.09</v>
      </c>
    </row>
    <row r="9403" spans="1:14">
      <c r="A9403" s="5">
        <v>101</v>
      </c>
      <c r="B9403" s="5">
        <v>40161</v>
      </c>
      <c r="G9403" s="5" t="s">
        <v>1222</v>
      </c>
      <c r="H9403" s="5">
        <v>5996</v>
      </c>
      <c r="I9403" s="7">
        <v>41754</v>
      </c>
      <c r="J9403" s="5" t="s">
        <v>3700</v>
      </c>
      <c r="K9403" s="6">
        <v>0</v>
      </c>
      <c r="L9403" s="6">
        <v>94698.03</v>
      </c>
      <c r="M9403" s="6">
        <v>-286796.12</v>
      </c>
    </row>
    <row r="9404" spans="1:14">
      <c r="A9404" s="5">
        <v>101</v>
      </c>
      <c r="B9404" s="5">
        <v>40161</v>
      </c>
      <c r="G9404" s="5" t="s">
        <v>1222</v>
      </c>
      <c r="H9404" s="5">
        <v>6304</v>
      </c>
      <c r="I9404" s="7">
        <v>41810</v>
      </c>
      <c r="J9404" s="5" t="s">
        <v>4183</v>
      </c>
      <c r="K9404" s="6">
        <v>0</v>
      </c>
      <c r="L9404" s="6">
        <v>94698.02</v>
      </c>
      <c r="M9404" s="6">
        <v>-381494.14</v>
      </c>
    </row>
    <row r="9405" spans="1:14">
      <c r="A9405" s="5">
        <v>101</v>
      </c>
      <c r="B9405" s="5">
        <v>40162</v>
      </c>
      <c r="G9405" s="5" t="s">
        <v>1222</v>
      </c>
      <c r="H9405" s="5">
        <v>4629</v>
      </c>
      <c r="I9405" s="7">
        <v>41474</v>
      </c>
      <c r="J9405" s="5" t="s">
        <v>1530</v>
      </c>
      <c r="K9405" s="6">
        <v>0</v>
      </c>
      <c r="L9405" s="6">
        <v>5529.83</v>
      </c>
      <c r="M9405" s="6">
        <v>-5529.83</v>
      </c>
      <c r="N9405" s="5" t="s">
        <v>4391</v>
      </c>
    </row>
    <row r="9406" spans="1:14">
      <c r="A9406" s="5">
        <v>101</v>
      </c>
      <c r="B9406" s="5">
        <v>40162</v>
      </c>
      <c r="G9406" s="5" t="s">
        <v>1222</v>
      </c>
      <c r="H9406" s="5">
        <v>4787</v>
      </c>
      <c r="I9406" s="7">
        <v>41509</v>
      </c>
      <c r="J9406" s="5" t="s">
        <v>1879</v>
      </c>
      <c r="K9406" s="6">
        <v>0</v>
      </c>
      <c r="L9406" s="6">
        <v>5529.83</v>
      </c>
      <c r="M9406" s="6">
        <v>-11059.66</v>
      </c>
    </row>
    <row r="9407" spans="1:14">
      <c r="A9407" s="5">
        <v>101</v>
      </c>
      <c r="B9407" s="5">
        <v>40162</v>
      </c>
      <c r="G9407" s="5" t="s">
        <v>1222</v>
      </c>
      <c r="H9407" s="5">
        <v>5140</v>
      </c>
      <c r="I9407" s="7">
        <v>41551</v>
      </c>
      <c r="J9407" s="5" t="s">
        <v>2260</v>
      </c>
      <c r="K9407" s="6">
        <v>0</v>
      </c>
      <c r="L9407" s="6">
        <v>5529.83</v>
      </c>
      <c r="M9407" s="6">
        <v>-16589.490000000002</v>
      </c>
    </row>
    <row r="9408" spans="1:14">
      <c r="A9408" s="5">
        <v>101</v>
      </c>
      <c r="B9408" s="5">
        <v>40162</v>
      </c>
      <c r="G9408" s="5" t="s">
        <v>1614</v>
      </c>
      <c r="H9408" s="5">
        <v>2744</v>
      </c>
      <c r="I9408" s="7">
        <v>41578</v>
      </c>
      <c r="J9408" s="5" t="s">
        <v>4392</v>
      </c>
      <c r="K9408" s="6">
        <v>0</v>
      </c>
      <c r="L9408" s="6">
        <v>5529.83</v>
      </c>
      <c r="M9408" s="6">
        <v>-22119.32</v>
      </c>
    </row>
    <row r="9409" spans="1:14">
      <c r="A9409" s="5">
        <v>101</v>
      </c>
      <c r="B9409" s="5">
        <v>40162</v>
      </c>
      <c r="G9409" s="5" t="s">
        <v>1222</v>
      </c>
      <c r="H9409" s="5">
        <v>5297</v>
      </c>
      <c r="I9409" s="7">
        <v>41614</v>
      </c>
      <c r="J9409" s="5" t="s">
        <v>2718</v>
      </c>
      <c r="K9409" s="6">
        <v>0</v>
      </c>
      <c r="L9409" s="6">
        <v>6052.77</v>
      </c>
      <c r="M9409" s="6">
        <v>-28172.09</v>
      </c>
    </row>
    <row r="9410" spans="1:14">
      <c r="A9410" s="5">
        <v>101</v>
      </c>
      <c r="B9410" s="5">
        <v>40162</v>
      </c>
      <c r="G9410" s="5" t="s">
        <v>1222</v>
      </c>
      <c r="H9410" s="5">
        <v>5416</v>
      </c>
      <c r="I9410" s="7">
        <v>41642</v>
      </c>
      <c r="J9410" s="5" t="s">
        <v>2843</v>
      </c>
      <c r="K9410" s="6">
        <v>0</v>
      </c>
      <c r="L9410" s="6">
        <v>6052.78</v>
      </c>
      <c r="M9410" s="6">
        <v>-34224.870000000003</v>
      </c>
    </row>
    <row r="9411" spans="1:14">
      <c r="A9411" s="5">
        <v>101</v>
      </c>
      <c r="B9411" s="5">
        <v>40162</v>
      </c>
      <c r="G9411" s="5" t="s">
        <v>1222</v>
      </c>
      <c r="H9411" s="5">
        <v>5521</v>
      </c>
      <c r="I9411" s="7">
        <v>41663</v>
      </c>
      <c r="J9411" s="5" t="s">
        <v>3038</v>
      </c>
      <c r="K9411" s="6">
        <v>0</v>
      </c>
      <c r="L9411" s="6">
        <v>6052.78</v>
      </c>
      <c r="M9411" s="6">
        <v>-40277.65</v>
      </c>
    </row>
    <row r="9412" spans="1:14">
      <c r="A9412" s="5">
        <v>101</v>
      </c>
      <c r="B9412" s="5">
        <v>40162</v>
      </c>
      <c r="G9412" s="5" t="s">
        <v>1222</v>
      </c>
      <c r="H9412" s="5">
        <v>5703</v>
      </c>
      <c r="I9412" s="7">
        <v>41698</v>
      </c>
      <c r="J9412" s="5" t="s">
        <v>3310</v>
      </c>
      <c r="K9412" s="6">
        <v>0</v>
      </c>
      <c r="L9412" s="6">
        <v>6052.78</v>
      </c>
      <c r="M9412" s="6">
        <v>-46330.43</v>
      </c>
    </row>
    <row r="9413" spans="1:14">
      <c r="A9413" s="5">
        <v>101</v>
      </c>
      <c r="B9413" s="5">
        <v>40162</v>
      </c>
      <c r="G9413" s="5" t="s">
        <v>1222</v>
      </c>
      <c r="H9413" s="5">
        <v>5858</v>
      </c>
      <c r="I9413" s="7">
        <v>41726</v>
      </c>
      <c r="J9413" s="5" t="s">
        <v>3539</v>
      </c>
      <c r="K9413" s="6">
        <v>0</v>
      </c>
      <c r="L9413" s="6">
        <v>6052.78</v>
      </c>
      <c r="M9413" s="6">
        <v>-52383.21</v>
      </c>
    </row>
    <row r="9414" spans="1:14">
      <c r="A9414" s="5">
        <v>101</v>
      </c>
      <c r="B9414" s="5">
        <v>40162</v>
      </c>
      <c r="G9414" s="5" t="s">
        <v>1222</v>
      </c>
      <c r="H9414" s="5">
        <v>5990</v>
      </c>
      <c r="I9414" s="7">
        <v>41754</v>
      </c>
      <c r="J9414" s="5" t="s">
        <v>3694</v>
      </c>
      <c r="K9414" s="6">
        <v>0</v>
      </c>
      <c r="L9414" s="6">
        <v>6052.78</v>
      </c>
      <c r="M9414" s="6">
        <v>-58435.99</v>
      </c>
    </row>
    <row r="9415" spans="1:14">
      <c r="A9415" s="5">
        <v>101</v>
      </c>
      <c r="B9415" s="5">
        <v>40162</v>
      </c>
      <c r="G9415" s="5" t="s">
        <v>1222</v>
      </c>
      <c r="H9415" s="5">
        <v>6189</v>
      </c>
      <c r="I9415" s="7">
        <v>41789</v>
      </c>
      <c r="J9415" s="5" t="s">
        <v>3994</v>
      </c>
      <c r="K9415" s="6">
        <v>0</v>
      </c>
      <c r="L9415" s="6">
        <v>6052.78</v>
      </c>
      <c r="M9415" s="6">
        <v>-64488.77</v>
      </c>
    </row>
    <row r="9416" spans="1:14">
      <c r="A9416" s="5">
        <v>101</v>
      </c>
      <c r="B9416" s="5">
        <v>40162</v>
      </c>
      <c r="G9416" s="5" t="s">
        <v>1222</v>
      </c>
      <c r="H9416" s="5">
        <v>6302</v>
      </c>
      <c r="I9416" s="7">
        <v>41810</v>
      </c>
      <c r="J9416" s="5" t="s">
        <v>4181</v>
      </c>
      <c r="K9416" s="6">
        <v>0</v>
      </c>
      <c r="L9416" s="6">
        <v>6052.78</v>
      </c>
      <c r="M9416" s="6">
        <v>-70541.55</v>
      </c>
    </row>
    <row r="9417" spans="1:14">
      <c r="A9417" s="5">
        <v>101</v>
      </c>
      <c r="B9417" s="5">
        <v>40163</v>
      </c>
      <c r="G9417" s="5" t="s">
        <v>1222</v>
      </c>
      <c r="H9417" s="5">
        <v>5045</v>
      </c>
      <c r="I9417" s="7">
        <v>41568</v>
      </c>
      <c r="J9417" s="5" t="s">
        <v>2358</v>
      </c>
      <c r="K9417" s="6">
        <v>0</v>
      </c>
      <c r="L9417" s="6">
        <v>5529.83</v>
      </c>
      <c r="M9417" s="6">
        <v>-5529.83</v>
      </c>
      <c r="N9417" s="5" t="s">
        <v>4391</v>
      </c>
    </row>
    <row r="9418" spans="1:14">
      <c r="A9418" s="5">
        <v>101</v>
      </c>
      <c r="B9418" s="5">
        <v>40163</v>
      </c>
      <c r="G9418" s="5" t="s">
        <v>1614</v>
      </c>
      <c r="H9418" s="5">
        <v>2744</v>
      </c>
      <c r="I9418" s="7">
        <v>41578</v>
      </c>
      <c r="J9418" s="5" t="s">
        <v>4392</v>
      </c>
      <c r="K9418" s="6">
        <v>5529.83</v>
      </c>
      <c r="L9418" s="6">
        <v>0</v>
      </c>
      <c r="M9418" s="6">
        <v>0</v>
      </c>
    </row>
    <row r="9419" spans="1:14">
      <c r="A9419" s="5">
        <v>101</v>
      </c>
      <c r="B9419" s="5">
        <v>40163</v>
      </c>
      <c r="G9419" s="5" t="s">
        <v>1222</v>
      </c>
      <c r="H9419" s="5">
        <v>5141</v>
      </c>
      <c r="I9419" s="7">
        <v>41578</v>
      </c>
      <c r="J9419" s="5" t="s">
        <v>2429</v>
      </c>
      <c r="K9419" s="6">
        <v>0</v>
      </c>
      <c r="L9419" s="6">
        <v>66775.06</v>
      </c>
      <c r="M9419" s="6">
        <v>-66775.06</v>
      </c>
    </row>
    <row r="9420" spans="1:14">
      <c r="A9420" s="5">
        <v>101</v>
      </c>
      <c r="B9420" s="5">
        <v>40163</v>
      </c>
      <c r="G9420" s="5" t="s">
        <v>1222</v>
      </c>
      <c r="H9420" s="5">
        <v>5408</v>
      </c>
      <c r="I9420" s="7">
        <v>41639</v>
      </c>
      <c r="J9420" s="5" t="s">
        <v>2835</v>
      </c>
      <c r="K9420" s="6">
        <v>0</v>
      </c>
      <c r="L9420" s="6">
        <v>2546.64</v>
      </c>
      <c r="M9420" s="6">
        <v>-69321.7</v>
      </c>
    </row>
    <row r="9421" spans="1:14">
      <c r="A9421" s="5">
        <v>101</v>
      </c>
      <c r="B9421" s="5">
        <v>40163</v>
      </c>
      <c r="G9421" s="5" t="s">
        <v>1222</v>
      </c>
      <c r="H9421" s="5">
        <v>5712</v>
      </c>
      <c r="I9421" s="7">
        <v>41698</v>
      </c>
      <c r="J9421" s="5" t="s">
        <v>3318</v>
      </c>
      <c r="K9421" s="6">
        <v>0</v>
      </c>
      <c r="L9421" s="6">
        <v>32615.57</v>
      </c>
      <c r="M9421" s="6">
        <v>-101937.27</v>
      </c>
    </row>
    <row r="9422" spans="1:14">
      <c r="A9422" s="5">
        <v>101</v>
      </c>
      <c r="B9422" s="5">
        <v>40163</v>
      </c>
      <c r="G9422" s="5" t="s">
        <v>1222</v>
      </c>
      <c r="H9422" s="5">
        <v>6199</v>
      </c>
      <c r="I9422" s="7">
        <v>41790</v>
      </c>
      <c r="J9422" s="5" t="s">
        <v>4005</v>
      </c>
      <c r="K9422" s="6">
        <v>0</v>
      </c>
      <c r="L9422" s="6">
        <v>1490.93</v>
      </c>
      <c r="M9422" s="6">
        <v>-103428.2</v>
      </c>
    </row>
    <row r="9423" spans="1:14">
      <c r="A9423" s="5">
        <v>101</v>
      </c>
      <c r="B9423" s="5">
        <v>40210</v>
      </c>
      <c r="G9423" s="5" t="s">
        <v>1222</v>
      </c>
      <c r="H9423" s="5">
        <v>4622</v>
      </c>
      <c r="I9423" s="7">
        <v>41474</v>
      </c>
      <c r="J9423" s="5" t="s">
        <v>1523</v>
      </c>
      <c r="K9423" s="6">
        <v>0</v>
      </c>
      <c r="L9423" s="6">
        <v>13669.59</v>
      </c>
      <c r="M9423" s="6">
        <v>-13669.59</v>
      </c>
      <c r="N9423" s="5" t="s">
        <v>4393</v>
      </c>
    </row>
    <row r="9424" spans="1:14">
      <c r="A9424" s="5">
        <v>101</v>
      </c>
      <c r="B9424" s="5">
        <v>40210</v>
      </c>
      <c r="G9424" s="5" t="s">
        <v>1614</v>
      </c>
      <c r="H9424" s="5">
        <v>2668</v>
      </c>
      <c r="I9424" s="7">
        <v>41486</v>
      </c>
      <c r="J9424" s="5" t="s">
        <v>4246</v>
      </c>
      <c r="K9424" s="6">
        <v>13669.59</v>
      </c>
      <c r="L9424" s="6">
        <v>0</v>
      </c>
      <c r="M9424" s="6">
        <v>0</v>
      </c>
    </row>
    <row r="9425" spans="1:14">
      <c r="A9425" s="5">
        <v>101</v>
      </c>
      <c r="B9425" s="5">
        <v>40210</v>
      </c>
      <c r="G9425" s="5" t="s">
        <v>1222</v>
      </c>
      <c r="H9425" s="5">
        <v>4772</v>
      </c>
      <c r="I9425" s="7">
        <v>41506</v>
      </c>
      <c r="J9425" s="5" t="s">
        <v>1840</v>
      </c>
      <c r="K9425" s="6">
        <v>0</v>
      </c>
      <c r="L9425" s="6">
        <v>16132.95</v>
      </c>
      <c r="M9425" s="6">
        <v>-16132.95</v>
      </c>
    </row>
    <row r="9426" spans="1:14">
      <c r="A9426" s="5">
        <v>101</v>
      </c>
      <c r="B9426" s="5">
        <v>40210</v>
      </c>
      <c r="G9426" s="5" t="s">
        <v>1222</v>
      </c>
      <c r="H9426" s="5">
        <v>4903</v>
      </c>
      <c r="I9426" s="7">
        <v>41537</v>
      </c>
      <c r="J9426" s="5" t="s">
        <v>2152</v>
      </c>
      <c r="K9426" s="6">
        <v>0</v>
      </c>
      <c r="L9426" s="6">
        <v>15434.94</v>
      </c>
      <c r="M9426" s="6">
        <v>-31567.89</v>
      </c>
    </row>
    <row r="9427" spans="1:14">
      <c r="A9427" s="5">
        <v>101</v>
      </c>
      <c r="B9427" s="5">
        <v>40210</v>
      </c>
      <c r="G9427" s="5" t="s">
        <v>1222</v>
      </c>
      <c r="H9427" s="5">
        <v>5049</v>
      </c>
      <c r="I9427" s="7">
        <v>41568</v>
      </c>
      <c r="J9427" s="5" t="s">
        <v>2362</v>
      </c>
      <c r="K9427" s="6">
        <v>0</v>
      </c>
      <c r="L9427" s="6">
        <v>17006.18</v>
      </c>
      <c r="M9427" s="6">
        <v>-48574.07</v>
      </c>
    </row>
    <row r="9428" spans="1:14">
      <c r="A9428" s="5">
        <v>101</v>
      </c>
      <c r="B9428" s="5">
        <v>40210</v>
      </c>
      <c r="G9428" s="5" t="s">
        <v>1222</v>
      </c>
      <c r="H9428" s="5">
        <v>5210</v>
      </c>
      <c r="I9428" s="7">
        <v>41598</v>
      </c>
      <c r="J9428" s="5" t="s">
        <v>2598</v>
      </c>
      <c r="K9428" s="6">
        <v>0</v>
      </c>
      <c r="L9428" s="6">
        <v>16639.05</v>
      </c>
      <c r="M9428" s="6">
        <v>-65213.120000000003</v>
      </c>
    </row>
    <row r="9429" spans="1:14">
      <c r="A9429" s="5">
        <v>101</v>
      </c>
      <c r="B9429" s="5">
        <v>40210</v>
      </c>
      <c r="G9429" s="5" t="s">
        <v>1222</v>
      </c>
      <c r="H9429" s="5">
        <v>5359</v>
      </c>
      <c r="I9429" s="7">
        <v>41628</v>
      </c>
      <c r="J9429" s="5" t="s">
        <v>2794</v>
      </c>
      <c r="K9429" s="6">
        <v>0</v>
      </c>
      <c r="L9429" s="6">
        <v>14163.84</v>
      </c>
      <c r="M9429" s="6">
        <v>-79376.960000000006</v>
      </c>
    </row>
    <row r="9430" spans="1:14">
      <c r="A9430" s="5">
        <v>101</v>
      </c>
      <c r="B9430" s="5">
        <v>40210</v>
      </c>
      <c r="G9430" s="5" t="s">
        <v>1222</v>
      </c>
      <c r="H9430" s="5">
        <v>5478</v>
      </c>
      <c r="I9430" s="7">
        <v>41656</v>
      </c>
      <c r="J9430" s="5" t="s">
        <v>2982</v>
      </c>
      <c r="K9430" s="6">
        <v>0</v>
      </c>
      <c r="L9430" s="6">
        <v>12174.25</v>
      </c>
      <c r="M9430" s="6">
        <v>-91551.21</v>
      </c>
    </row>
    <row r="9431" spans="1:14">
      <c r="A9431" s="5">
        <v>101</v>
      </c>
      <c r="B9431" s="5">
        <v>40210</v>
      </c>
      <c r="G9431" s="5" t="s">
        <v>1222</v>
      </c>
      <c r="H9431" s="5">
        <v>5656</v>
      </c>
      <c r="I9431" s="7">
        <v>41690</v>
      </c>
      <c r="J9431" s="5" t="s">
        <v>3195</v>
      </c>
      <c r="K9431" s="6">
        <v>0</v>
      </c>
      <c r="L9431" s="6">
        <v>21396.19</v>
      </c>
      <c r="M9431" s="6">
        <v>-112947.4</v>
      </c>
    </row>
    <row r="9432" spans="1:14">
      <c r="A9432" s="5">
        <v>101</v>
      </c>
      <c r="B9432" s="5">
        <v>40210</v>
      </c>
      <c r="G9432" s="5" t="s">
        <v>1222</v>
      </c>
      <c r="H9432" s="5">
        <v>5819</v>
      </c>
      <c r="I9432" s="7">
        <v>41718</v>
      </c>
      <c r="J9432" s="5" t="s">
        <v>3480</v>
      </c>
      <c r="K9432" s="6">
        <v>0</v>
      </c>
      <c r="L9432" s="6">
        <v>15091.81</v>
      </c>
      <c r="M9432" s="6">
        <v>-128039.21</v>
      </c>
    </row>
    <row r="9433" spans="1:14">
      <c r="A9433" s="5">
        <v>101</v>
      </c>
      <c r="B9433" s="5">
        <v>40210</v>
      </c>
      <c r="G9433" s="5" t="s">
        <v>1222</v>
      </c>
      <c r="H9433" s="5">
        <v>5993</v>
      </c>
      <c r="I9433" s="7">
        <v>41754</v>
      </c>
      <c r="J9433" s="5" t="s">
        <v>3697</v>
      </c>
      <c r="K9433" s="6">
        <v>0</v>
      </c>
      <c r="L9433" s="6">
        <v>15680.82</v>
      </c>
      <c r="M9433" s="6">
        <v>-143720.03</v>
      </c>
    </row>
    <row r="9434" spans="1:14">
      <c r="A9434" s="5">
        <v>101</v>
      </c>
      <c r="B9434" s="5">
        <v>40210</v>
      </c>
      <c r="G9434" s="5" t="s">
        <v>1222</v>
      </c>
      <c r="H9434" s="5">
        <v>6132</v>
      </c>
      <c r="I9434" s="7">
        <v>41779</v>
      </c>
      <c r="J9434" s="5" t="s">
        <v>3928</v>
      </c>
      <c r="K9434" s="6">
        <v>0</v>
      </c>
      <c r="L9434" s="6">
        <v>18866.830000000002</v>
      </c>
      <c r="M9434" s="6">
        <v>-162586.85999999999</v>
      </c>
    </row>
    <row r="9435" spans="1:14">
      <c r="A9435" s="5">
        <v>101</v>
      </c>
      <c r="B9435" s="5">
        <v>40210</v>
      </c>
      <c r="G9435" s="5" t="s">
        <v>1222</v>
      </c>
      <c r="H9435" s="5">
        <v>6299</v>
      </c>
      <c r="I9435" s="7">
        <v>41810</v>
      </c>
      <c r="J9435" s="5" t="s">
        <v>4178</v>
      </c>
      <c r="K9435" s="6">
        <v>0</v>
      </c>
      <c r="L9435" s="6">
        <v>15691.77</v>
      </c>
      <c r="M9435" s="6">
        <v>-178278.63</v>
      </c>
    </row>
    <row r="9436" spans="1:14">
      <c r="A9436" s="5">
        <v>101</v>
      </c>
      <c r="B9436" s="5">
        <v>40210</v>
      </c>
      <c r="G9436" s="5" t="s">
        <v>1614</v>
      </c>
      <c r="H9436" s="5">
        <v>2890</v>
      </c>
      <c r="I9436" s="7">
        <v>41820</v>
      </c>
      <c r="J9436" s="5" t="s">
        <v>4250</v>
      </c>
      <c r="K9436" s="6">
        <v>0</v>
      </c>
      <c r="L9436" s="6">
        <v>19819.080000000002</v>
      </c>
      <c r="M9436" s="6">
        <v>-198097.71</v>
      </c>
    </row>
    <row r="9437" spans="1:14">
      <c r="A9437" s="5">
        <v>101</v>
      </c>
      <c r="B9437" s="5">
        <v>40250</v>
      </c>
      <c r="G9437" s="5" t="s">
        <v>1222</v>
      </c>
      <c r="H9437" s="5">
        <v>4540</v>
      </c>
      <c r="I9437" s="7">
        <v>41457</v>
      </c>
      <c r="J9437" s="5" t="s">
        <v>1228</v>
      </c>
      <c r="K9437" s="6">
        <v>0</v>
      </c>
      <c r="L9437" s="6">
        <v>819.43</v>
      </c>
      <c r="M9437" s="6">
        <v>-819.43</v>
      </c>
      <c r="N9437" s="5" t="s">
        <v>4394</v>
      </c>
    </row>
    <row r="9438" spans="1:14">
      <c r="A9438" s="5">
        <v>101</v>
      </c>
      <c r="B9438" s="5">
        <v>40250</v>
      </c>
      <c r="G9438" s="5" t="s">
        <v>1614</v>
      </c>
      <c r="H9438" s="5">
        <v>2668</v>
      </c>
      <c r="I9438" s="7">
        <v>41486</v>
      </c>
      <c r="J9438" s="5" t="s">
        <v>4246</v>
      </c>
      <c r="K9438" s="6">
        <v>819.43</v>
      </c>
      <c r="L9438" s="6">
        <v>0</v>
      </c>
      <c r="M9438" s="6">
        <v>0</v>
      </c>
    </row>
    <row r="9439" spans="1:14">
      <c r="A9439" s="5">
        <v>101</v>
      </c>
      <c r="B9439" s="5">
        <v>40250</v>
      </c>
      <c r="G9439" s="5" t="s">
        <v>1222</v>
      </c>
      <c r="H9439" s="5">
        <v>4668</v>
      </c>
      <c r="I9439" s="7">
        <v>41486</v>
      </c>
      <c r="J9439" s="5" t="s">
        <v>1626</v>
      </c>
      <c r="K9439" s="6">
        <v>0</v>
      </c>
      <c r="L9439" s="6">
        <v>15550.6</v>
      </c>
      <c r="M9439" s="6">
        <v>-15550.6</v>
      </c>
    </row>
    <row r="9440" spans="1:14">
      <c r="A9440" s="5">
        <v>101</v>
      </c>
      <c r="B9440" s="5">
        <v>40250</v>
      </c>
      <c r="G9440" s="5" t="s">
        <v>1222</v>
      </c>
      <c r="H9440" s="5">
        <v>4669</v>
      </c>
      <c r="I9440" s="7">
        <v>41486</v>
      </c>
      <c r="J9440" s="5" t="s">
        <v>1627</v>
      </c>
      <c r="K9440" s="6">
        <v>0</v>
      </c>
      <c r="L9440" s="6">
        <v>457.62</v>
      </c>
      <c r="M9440" s="6">
        <v>-16008.22</v>
      </c>
    </row>
    <row r="9441" spans="1:13">
      <c r="A9441" s="5">
        <v>101</v>
      </c>
      <c r="B9441" s="5">
        <v>40250</v>
      </c>
      <c r="G9441" s="5" t="s">
        <v>1222</v>
      </c>
      <c r="H9441" s="5">
        <v>4708</v>
      </c>
      <c r="I9441" s="7">
        <v>41492</v>
      </c>
      <c r="J9441" s="5" t="s">
        <v>1702</v>
      </c>
      <c r="K9441" s="6">
        <v>0</v>
      </c>
      <c r="L9441" s="6">
        <v>863.73</v>
      </c>
      <c r="M9441" s="6">
        <v>-16871.95</v>
      </c>
    </row>
    <row r="9442" spans="1:13">
      <c r="A9442" s="5">
        <v>101</v>
      </c>
      <c r="B9442" s="5">
        <v>40250</v>
      </c>
      <c r="G9442" s="5" t="s">
        <v>1222</v>
      </c>
      <c r="H9442" s="5">
        <v>4817</v>
      </c>
      <c r="I9442" s="7">
        <v>41516</v>
      </c>
      <c r="J9442" s="5" t="s">
        <v>1982</v>
      </c>
      <c r="K9442" s="6">
        <v>0</v>
      </c>
      <c r="L9442" s="6">
        <v>11571.01</v>
      </c>
      <c r="M9442" s="6">
        <v>-28442.959999999999</v>
      </c>
    </row>
    <row r="9443" spans="1:13">
      <c r="A9443" s="5">
        <v>101</v>
      </c>
      <c r="B9443" s="5">
        <v>40250</v>
      </c>
      <c r="G9443" s="5" t="s">
        <v>1222</v>
      </c>
      <c r="H9443" s="5">
        <v>4818</v>
      </c>
      <c r="I9443" s="7">
        <v>41516</v>
      </c>
      <c r="J9443" s="5" t="s">
        <v>1983</v>
      </c>
      <c r="K9443" s="6">
        <v>0</v>
      </c>
      <c r="L9443" s="6">
        <v>257.60000000000002</v>
      </c>
      <c r="M9443" s="6">
        <v>-28700.560000000001</v>
      </c>
    </row>
    <row r="9444" spans="1:13">
      <c r="A9444" s="5">
        <v>101</v>
      </c>
      <c r="B9444" s="5">
        <v>40250</v>
      </c>
      <c r="G9444" s="5" t="s">
        <v>1222</v>
      </c>
      <c r="H9444" s="5">
        <v>4848</v>
      </c>
      <c r="I9444" s="7">
        <v>41526</v>
      </c>
      <c r="J9444" s="5" t="s">
        <v>2040</v>
      </c>
      <c r="K9444" s="6">
        <v>0</v>
      </c>
      <c r="L9444" s="6">
        <v>730.85</v>
      </c>
      <c r="M9444" s="6">
        <v>-29431.41</v>
      </c>
    </row>
    <row r="9445" spans="1:13">
      <c r="A9445" s="5">
        <v>101</v>
      </c>
      <c r="B9445" s="5">
        <v>40250</v>
      </c>
      <c r="G9445" s="5" t="s">
        <v>1222</v>
      </c>
      <c r="H9445" s="5">
        <v>4953</v>
      </c>
      <c r="I9445" s="7">
        <v>41547</v>
      </c>
      <c r="J9445" s="5" t="s">
        <v>2220</v>
      </c>
      <c r="K9445" s="6">
        <v>0</v>
      </c>
      <c r="L9445" s="6">
        <v>359.71</v>
      </c>
      <c r="M9445" s="6">
        <v>-29791.119999999999</v>
      </c>
    </row>
    <row r="9446" spans="1:13">
      <c r="A9446" s="5">
        <v>101</v>
      </c>
      <c r="B9446" s="5">
        <v>40250</v>
      </c>
      <c r="G9446" s="5" t="s">
        <v>1222</v>
      </c>
      <c r="H9446" s="5">
        <v>4954</v>
      </c>
      <c r="I9446" s="7">
        <v>41547</v>
      </c>
      <c r="J9446" s="5" t="s">
        <v>2221</v>
      </c>
      <c r="K9446" s="6">
        <v>0</v>
      </c>
      <c r="L9446" s="6">
        <v>12188.58</v>
      </c>
      <c r="M9446" s="6">
        <v>-41979.7</v>
      </c>
    </row>
    <row r="9447" spans="1:13">
      <c r="A9447" s="5">
        <v>101</v>
      </c>
      <c r="B9447" s="5">
        <v>40250</v>
      </c>
      <c r="G9447" s="5" t="s">
        <v>1222</v>
      </c>
      <c r="H9447" s="5">
        <v>4973</v>
      </c>
      <c r="I9447" s="7">
        <v>41550</v>
      </c>
      <c r="J9447" s="5" t="s">
        <v>2238</v>
      </c>
      <c r="K9447" s="6">
        <v>0</v>
      </c>
      <c r="L9447" s="6">
        <v>642.26</v>
      </c>
      <c r="M9447" s="6">
        <v>-42621.96</v>
      </c>
    </row>
    <row r="9448" spans="1:13">
      <c r="A9448" s="5">
        <v>101</v>
      </c>
      <c r="B9448" s="5">
        <v>40250</v>
      </c>
      <c r="G9448" s="5" t="s">
        <v>1222</v>
      </c>
      <c r="H9448" s="5">
        <v>5114</v>
      </c>
      <c r="I9448" s="7">
        <v>41578</v>
      </c>
      <c r="J9448" s="5" t="s">
        <v>2427</v>
      </c>
      <c r="K9448" s="6">
        <v>0</v>
      </c>
      <c r="L9448" s="6">
        <v>364.84</v>
      </c>
      <c r="M9448" s="6">
        <v>-42986.8</v>
      </c>
    </row>
    <row r="9449" spans="1:13">
      <c r="A9449" s="5">
        <v>101</v>
      </c>
      <c r="B9449" s="5">
        <v>40250</v>
      </c>
      <c r="G9449" s="5" t="s">
        <v>1222</v>
      </c>
      <c r="H9449" s="5">
        <v>5115</v>
      </c>
      <c r="I9449" s="7">
        <v>41578</v>
      </c>
      <c r="J9449" s="5" t="s">
        <v>2428</v>
      </c>
      <c r="K9449" s="6">
        <v>0</v>
      </c>
      <c r="L9449" s="6">
        <v>14047.36</v>
      </c>
      <c r="M9449" s="6">
        <v>-57034.16</v>
      </c>
    </row>
    <row r="9450" spans="1:13">
      <c r="A9450" s="5">
        <v>101</v>
      </c>
      <c r="B9450" s="5">
        <v>40250</v>
      </c>
      <c r="G9450" s="5" t="s">
        <v>1222</v>
      </c>
      <c r="H9450" s="5">
        <v>5162</v>
      </c>
      <c r="I9450" s="7">
        <v>41586</v>
      </c>
      <c r="J9450" s="5" t="s">
        <v>2544</v>
      </c>
      <c r="K9450" s="6">
        <v>0</v>
      </c>
      <c r="L9450" s="6">
        <v>819.43</v>
      </c>
      <c r="M9450" s="6">
        <v>-57853.59</v>
      </c>
    </row>
    <row r="9451" spans="1:13">
      <c r="A9451" s="5">
        <v>101</v>
      </c>
      <c r="B9451" s="5">
        <v>40250</v>
      </c>
      <c r="G9451" s="5" t="s">
        <v>1222</v>
      </c>
      <c r="H9451" s="5">
        <v>5257</v>
      </c>
      <c r="I9451" s="7">
        <v>41605</v>
      </c>
      <c r="J9451" s="5" t="s">
        <v>2661</v>
      </c>
      <c r="K9451" s="6">
        <v>0</v>
      </c>
      <c r="L9451" s="6">
        <v>436.18</v>
      </c>
      <c r="M9451" s="6">
        <v>-58289.77</v>
      </c>
    </row>
    <row r="9452" spans="1:13">
      <c r="A9452" s="5">
        <v>101</v>
      </c>
      <c r="B9452" s="5">
        <v>40250</v>
      </c>
      <c r="G9452" s="5" t="s">
        <v>1222</v>
      </c>
      <c r="H9452" s="5">
        <v>5258</v>
      </c>
      <c r="I9452" s="7">
        <v>41605</v>
      </c>
      <c r="J9452" s="5" t="s">
        <v>2662</v>
      </c>
      <c r="K9452" s="6">
        <v>0</v>
      </c>
      <c r="L9452" s="6">
        <v>10953.43</v>
      </c>
      <c r="M9452" s="6">
        <v>-69243.199999999997</v>
      </c>
    </row>
    <row r="9453" spans="1:13">
      <c r="A9453" s="5">
        <v>101</v>
      </c>
      <c r="B9453" s="5">
        <v>40250</v>
      </c>
      <c r="G9453" s="5" t="s">
        <v>1222</v>
      </c>
      <c r="H9453" s="5">
        <v>5284</v>
      </c>
      <c r="I9453" s="7">
        <v>41612</v>
      </c>
      <c r="J9453" s="5" t="s">
        <v>2699</v>
      </c>
      <c r="K9453" s="6">
        <v>0</v>
      </c>
      <c r="L9453" s="6">
        <v>346.66</v>
      </c>
      <c r="M9453" s="6">
        <v>-69589.86</v>
      </c>
    </row>
    <row r="9454" spans="1:13">
      <c r="A9454" s="5">
        <v>101</v>
      </c>
      <c r="B9454" s="5">
        <v>40250</v>
      </c>
      <c r="G9454" s="5" t="s">
        <v>1222</v>
      </c>
      <c r="H9454" s="5">
        <v>5403</v>
      </c>
      <c r="I9454" s="7">
        <v>41638</v>
      </c>
      <c r="J9454" s="5" t="s">
        <v>2830</v>
      </c>
      <c r="K9454" s="6">
        <v>0</v>
      </c>
      <c r="L9454" s="6">
        <v>317.05</v>
      </c>
      <c r="M9454" s="6">
        <v>-69906.91</v>
      </c>
    </row>
    <row r="9455" spans="1:13">
      <c r="A9455" s="5">
        <v>101</v>
      </c>
      <c r="B9455" s="5">
        <v>40250</v>
      </c>
      <c r="G9455" s="5" t="s">
        <v>1222</v>
      </c>
      <c r="H9455" s="5">
        <v>5404</v>
      </c>
      <c r="I9455" s="7">
        <v>41638</v>
      </c>
      <c r="J9455" s="5" t="s">
        <v>2831</v>
      </c>
      <c r="K9455" s="6">
        <v>0</v>
      </c>
      <c r="L9455" s="6">
        <v>10022.31</v>
      </c>
      <c r="M9455" s="6">
        <v>-79929.22</v>
      </c>
    </row>
    <row r="9456" spans="1:13">
      <c r="A9456" s="5">
        <v>101</v>
      </c>
      <c r="B9456" s="5">
        <v>40250</v>
      </c>
      <c r="G9456" s="5" t="s">
        <v>1222</v>
      </c>
      <c r="H9456" s="5">
        <v>5449</v>
      </c>
      <c r="I9456" s="7">
        <v>41649</v>
      </c>
      <c r="J9456" s="5" t="s">
        <v>2892</v>
      </c>
      <c r="K9456" s="6">
        <v>0</v>
      </c>
      <c r="L9456" s="6">
        <v>620.11</v>
      </c>
      <c r="M9456" s="6">
        <v>-80549.33</v>
      </c>
    </row>
    <row r="9457" spans="1:13">
      <c r="A9457" s="5">
        <v>101</v>
      </c>
      <c r="B9457" s="5">
        <v>40250</v>
      </c>
      <c r="G9457" s="5" t="s">
        <v>1222</v>
      </c>
      <c r="H9457" s="5">
        <v>5554</v>
      </c>
      <c r="I9457" s="7">
        <v>41670</v>
      </c>
      <c r="J9457" s="5" t="s">
        <v>3081</v>
      </c>
      <c r="K9457" s="6">
        <v>0</v>
      </c>
      <c r="L9457" s="6">
        <v>427.08</v>
      </c>
      <c r="M9457" s="6">
        <v>-80976.41</v>
      </c>
    </row>
    <row r="9458" spans="1:13">
      <c r="A9458" s="5">
        <v>101</v>
      </c>
      <c r="B9458" s="5">
        <v>40250</v>
      </c>
      <c r="G9458" s="5" t="s">
        <v>1222</v>
      </c>
      <c r="H9458" s="5">
        <v>5555</v>
      </c>
      <c r="I9458" s="7">
        <v>41670</v>
      </c>
      <c r="J9458" s="5" t="s">
        <v>3082</v>
      </c>
      <c r="K9458" s="6">
        <v>0</v>
      </c>
      <c r="L9458" s="6">
        <v>12483.9</v>
      </c>
      <c r="M9458" s="6">
        <v>-93460.31</v>
      </c>
    </row>
    <row r="9459" spans="1:13">
      <c r="A9459" s="5">
        <v>101</v>
      </c>
      <c r="B9459" s="5">
        <v>40250</v>
      </c>
      <c r="G9459" s="5" t="s">
        <v>1222</v>
      </c>
      <c r="H9459" s="5">
        <v>5603</v>
      </c>
      <c r="I9459" s="7">
        <v>41680</v>
      </c>
      <c r="J9459" s="5" t="s">
        <v>3132</v>
      </c>
      <c r="K9459" s="6">
        <v>0</v>
      </c>
      <c r="L9459" s="6">
        <v>627.80999999999995</v>
      </c>
      <c r="M9459" s="6">
        <v>-94088.12</v>
      </c>
    </row>
    <row r="9460" spans="1:13">
      <c r="A9460" s="5">
        <v>101</v>
      </c>
      <c r="B9460" s="5">
        <v>40250</v>
      </c>
      <c r="G9460" s="5" t="s">
        <v>1222</v>
      </c>
      <c r="H9460" s="5">
        <v>5710</v>
      </c>
      <c r="I9460" s="7">
        <v>41698</v>
      </c>
      <c r="J9460" s="5" t="s">
        <v>3317</v>
      </c>
      <c r="K9460" s="6">
        <v>0</v>
      </c>
      <c r="L9460" s="6">
        <v>470.91</v>
      </c>
      <c r="M9460" s="6">
        <v>-94559.03</v>
      </c>
    </row>
    <row r="9461" spans="1:13">
      <c r="A9461" s="5">
        <v>101</v>
      </c>
      <c r="B9461" s="5">
        <v>40250</v>
      </c>
      <c r="G9461" s="5" t="s">
        <v>1222</v>
      </c>
      <c r="H9461" s="5">
        <v>5721</v>
      </c>
      <c r="I9461" s="7">
        <v>41701</v>
      </c>
      <c r="J9461" s="5" t="s">
        <v>3323</v>
      </c>
      <c r="K9461" s="6">
        <v>0</v>
      </c>
      <c r="L9461" s="6">
        <v>15546.5</v>
      </c>
      <c r="M9461" s="6">
        <v>-110105.53</v>
      </c>
    </row>
    <row r="9462" spans="1:13">
      <c r="A9462" s="5">
        <v>101</v>
      </c>
      <c r="B9462" s="5">
        <v>40250</v>
      </c>
      <c r="G9462" s="5" t="s">
        <v>1222</v>
      </c>
      <c r="H9462" s="5">
        <v>5742</v>
      </c>
      <c r="I9462" s="7">
        <v>41704</v>
      </c>
      <c r="J9462" s="5" t="s">
        <v>3352</v>
      </c>
      <c r="K9462" s="6">
        <v>0</v>
      </c>
      <c r="L9462" s="6">
        <v>642.26</v>
      </c>
      <c r="M9462" s="6">
        <v>-110747.79</v>
      </c>
    </row>
    <row r="9463" spans="1:13">
      <c r="A9463" s="5">
        <v>101</v>
      </c>
      <c r="B9463" s="5">
        <v>40250</v>
      </c>
      <c r="G9463" s="5" t="s">
        <v>1222</v>
      </c>
      <c r="H9463" s="5">
        <v>5863</v>
      </c>
      <c r="I9463" s="7">
        <v>41729</v>
      </c>
      <c r="J9463" s="5" t="s">
        <v>3546</v>
      </c>
      <c r="K9463" s="6">
        <v>0</v>
      </c>
      <c r="L9463" s="6">
        <v>17102.97</v>
      </c>
      <c r="M9463" s="6">
        <v>-127850.76</v>
      </c>
    </row>
    <row r="9464" spans="1:13">
      <c r="A9464" s="5">
        <v>101</v>
      </c>
      <c r="B9464" s="5">
        <v>40250</v>
      </c>
      <c r="G9464" s="5" t="s">
        <v>1222</v>
      </c>
      <c r="H9464" s="5">
        <v>5864</v>
      </c>
      <c r="I9464" s="7">
        <v>41729</v>
      </c>
      <c r="J9464" s="5" t="s">
        <v>3547</v>
      </c>
      <c r="K9464" s="6">
        <v>0</v>
      </c>
      <c r="L9464" s="6">
        <v>552.51</v>
      </c>
      <c r="M9464" s="6">
        <v>-128403.27</v>
      </c>
    </row>
    <row r="9465" spans="1:13">
      <c r="A9465" s="5">
        <v>101</v>
      </c>
      <c r="B9465" s="5">
        <v>40250</v>
      </c>
      <c r="G9465" s="5" t="s">
        <v>1222</v>
      </c>
      <c r="H9465" s="5">
        <v>5912</v>
      </c>
      <c r="I9465" s="7">
        <v>41737</v>
      </c>
      <c r="J9465" s="5" t="s">
        <v>3594</v>
      </c>
      <c r="K9465" s="6">
        <v>0</v>
      </c>
      <c r="L9465" s="6">
        <v>974.46</v>
      </c>
      <c r="M9465" s="6">
        <v>-129377.73</v>
      </c>
    </row>
    <row r="9466" spans="1:13">
      <c r="A9466" s="5">
        <v>101</v>
      </c>
      <c r="B9466" s="5">
        <v>40250</v>
      </c>
      <c r="G9466" s="5" t="s">
        <v>1222</v>
      </c>
      <c r="H9466" s="5">
        <v>6024</v>
      </c>
      <c r="I9466" s="7">
        <v>41759</v>
      </c>
      <c r="J9466" s="5" t="s">
        <v>3725</v>
      </c>
      <c r="K9466" s="6">
        <v>0</v>
      </c>
      <c r="L9466" s="6">
        <v>13163.85</v>
      </c>
      <c r="M9466" s="6">
        <v>-142541.57999999999</v>
      </c>
    </row>
    <row r="9467" spans="1:13">
      <c r="A9467" s="5">
        <v>101</v>
      </c>
      <c r="B9467" s="5">
        <v>40250</v>
      </c>
      <c r="G9467" s="5" t="s">
        <v>1222</v>
      </c>
      <c r="H9467" s="5">
        <v>6025</v>
      </c>
      <c r="I9467" s="7">
        <v>41759</v>
      </c>
      <c r="J9467" s="5" t="s">
        <v>3726</v>
      </c>
      <c r="K9467" s="6">
        <v>0</v>
      </c>
      <c r="L9467" s="6">
        <v>497.02</v>
      </c>
      <c r="M9467" s="6">
        <v>-143038.6</v>
      </c>
    </row>
    <row r="9468" spans="1:13">
      <c r="A9468" s="5">
        <v>101</v>
      </c>
      <c r="B9468" s="5">
        <v>40250</v>
      </c>
      <c r="G9468" s="5" t="s">
        <v>1222</v>
      </c>
      <c r="H9468" s="5">
        <v>6061</v>
      </c>
      <c r="I9468" s="7">
        <v>41765</v>
      </c>
      <c r="J9468" s="5" t="s">
        <v>3756</v>
      </c>
      <c r="K9468" s="6">
        <v>0</v>
      </c>
      <c r="L9468" s="6">
        <v>797.29</v>
      </c>
      <c r="M9468" s="6">
        <v>-143835.89000000001</v>
      </c>
    </row>
    <row r="9469" spans="1:13">
      <c r="A9469" s="5">
        <v>101</v>
      </c>
      <c r="B9469" s="5">
        <v>40250</v>
      </c>
      <c r="G9469" s="5" t="s">
        <v>1222</v>
      </c>
      <c r="H9469" s="5">
        <v>6193</v>
      </c>
      <c r="I9469" s="7">
        <v>41789</v>
      </c>
      <c r="J9469" s="5" t="s">
        <v>3998</v>
      </c>
      <c r="K9469" s="6">
        <v>0</v>
      </c>
      <c r="L9469" s="6">
        <v>11887.64</v>
      </c>
      <c r="M9469" s="6">
        <v>-155723.53</v>
      </c>
    </row>
    <row r="9470" spans="1:13">
      <c r="A9470" s="5">
        <v>101</v>
      </c>
      <c r="B9470" s="5">
        <v>40250</v>
      </c>
      <c r="G9470" s="5" t="s">
        <v>1222</v>
      </c>
      <c r="H9470" s="5">
        <v>6194</v>
      </c>
      <c r="I9470" s="7">
        <v>41789</v>
      </c>
      <c r="J9470" s="5" t="s">
        <v>3999</v>
      </c>
      <c r="K9470" s="6">
        <v>0</v>
      </c>
      <c r="L9470" s="6">
        <v>265.3</v>
      </c>
      <c r="M9470" s="6">
        <v>-155988.82999999999</v>
      </c>
    </row>
    <row r="9471" spans="1:13">
      <c r="A9471" s="5">
        <v>101</v>
      </c>
      <c r="B9471" s="5">
        <v>40250</v>
      </c>
      <c r="G9471" s="5" t="s">
        <v>1222</v>
      </c>
      <c r="H9471" s="5">
        <v>6226</v>
      </c>
      <c r="I9471" s="7">
        <v>41796</v>
      </c>
      <c r="J9471" s="5" t="s">
        <v>4085</v>
      </c>
      <c r="K9471" s="6">
        <v>0</v>
      </c>
      <c r="L9471" s="6">
        <v>841.58</v>
      </c>
      <c r="M9471" s="6">
        <v>-156830.41</v>
      </c>
    </row>
    <row r="9472" spans="1:13">
      <c r="A9472" s="5">
        <v>101</v>
      </c>
      <c r="B9472" s="5">
        <v>40250</v>
      </c>
      <c r="G9472" s="5" t="s">
        <v>1614</v>
      </c>
      <c r="H9472" s="5">
        <v>2890</v>
      </c>
      <c r="I9472" s="7">
        <v>41820</v>
      </c>
      <c r="J9472" s="5" t="s">
        <v>4250</v>
      </c>
      <c r="K9472" s="6">
        <v>0</v>
      </c>
      <c r="L9472" s="6">
        <v>487.23</v>
      </c>
      <c r="M9472" s="6">
        <v>-157317.64000000001</v>
      </c>
    </row>
    <row r="9473" spans="1:14">
      <c r="A9473" s="5">
        <v>101</v>
      </c>
      <c r="B9473" s="5">
        <v>40250</v>
      </c>
      <c r="G9473" s="5" t="s">
        <v>1222</v>
      </c>
      <c r="H9473" s="5">
        <v>6346</v>
      </c>
      <c r="I9473" s="7">
        <v>41820</v>
      </c>
      <c r="J9473" s="5" t="s">
        <v>4230</v>
      </c>
      <c r="K9473" s="6">
        <v>0</v>
      </c>
      <c r="L9473" s="6">
        <v>15975.53</v>
      </c>
      <c r="M9473" s="6">
        <v>-173293.17</v>
      </c>
    </row>
    <row r="9474" spans="1:14">
      <c r="A9474" s="5">
        <v>101</v>
      </c>
      <c r="B9474" s="5">
        <v>40250</v>
      </c>
      <c r="G9474" s="5" t="s">
        <v>1222</v>
      </c>
      <c r="H9474" s="5">
        <v>6347</v>
      </c>
      <c r="I9474" s="7">
        <v>41820</v>
      </c>
      <c r="J9474" s="5" t="s">
        <v>4231</v>
      </c>
      <c r="K9474" s="6">
        <v>0</v>
      </c>
      <c r="L9474" s="6">
        <v>334.3</v>
      </c>
      <c r="M9474" s="6">
        <v>-173627.47</v>
      </c>
    </row>
    <row r="9475" spans="1:14">
      <c r="A9475" s="5">
        <v>101</v>
      </c>
      <c r="B9475" s="5">
        <v>40266</v>
      </c>
      <c r="G9475" s="5" t="s">
        <v>1222</v>
      </c>
      <c r="H9475" s="5">
        <v>4540</v>
      </c>
      <c r="I9475" s="7">
        <v>41457</v>
      </c>
      <c r="J9475" s="5" t="s">
        <v>1228</v>
      </c>
      <c r="K9475" s="6">
        <v>0</v>
      </c>
      <c r="L9475" s="6">
        <v>862.56</v>
      </c>
      <c r="M9475" s="6">
        <v>-862.56</v>
      </c>
      <c r="N9475" s="5" t="s">
        <v>4395</v>
      </c>
    </row>
    <row r="9476" spans="1:14">
      <c r="A9476" s="5">
        <v>101</v>
      </c>
      <c r="B9476" s="5">
        <v>40266</v>
      </c>
      <c r="G9476" s="5" t="s">
        <v>1614</v>
      </c>
      <c r="H9476" s="5">
        <v>2668</v>
      </c>
      <c r="I9476" s="7">
        <v>41486</v>
      </c>
      <c r="J9476" s="5" t="s">
        <v>4246</v>
      </c>
      <c r="K9476" s="6">
        <v>862.56</v>
      </c>
      <c r="L9476" s="6">
        <v>0</v>
      </c>
      <c r="M9476" s="6">
        <v>0</v>
      </c>
    </row>
    <row r="9477" spans="1:14">
      <c r="A9477" s="5">
        <v>101</v>
      </c>
      <c r="B9477" s="5">
        <v>40266</v>
      </c>
      <c r="G9477" s="5" t="s">
        <v>1222</v>
      </c>
      <c r="H9477" s="5">
        <v>4668</v>
      </c>
      <c r="I9477" s="7">
        <v>41486</v>
      </c>
      <c r="J9477" s="5" t="s">
        <v>1626</v>
      </c>
      <c r="K9477" s="6">
        <v>0</v>
      </c>
      <c r="L9477" s="6">
        <v>6029.16</v>
      </c>
      <c r="M9477" s="6">
        <v>-6029.16</v>
      </c>
    </row>
    <row r="9478" spans="1:14">
      <c r="A9478" s="5">
        <v>101</v>
      </c>
      <c r="B9478" s="5">
        <v>40266</v>
      </c>
      <c r="G9478" s="5" t="s">
        <v>1222</v>
      </c>
      <c r="H9478" s="5">
        <v>4669</v>
      </c>
      <c r="I9478" s="7">
        <v>41486</v>
      </c>
      <c r="J9478" s="5" t="s">
        <v>1627</v>
      </c>
      <c r="K9478" s="6">
        <v>0</v>
      </c>
      <c r="L9478" s="6">
        <v>442.94</v>
      </c>
      <c r="M9478" s="6">
        <v>-6472.1</v>
      </c>
    </row>
    <row r="9479" spans="1:14">
      <c r="A9479" s="5">
        <v>101</v>
      </c>
      <c r="B9479" s="5">
        <v>40266</v>
      </c>
      <c r="G9479" s="5" t="s">
        <v>1222</v>
      </c>
      <c r="H9479" s="5">
        <v>4708</v>
      </c>
      <c r="I9479" s="7">
        <v>41492</v>
      </c>
      <c r="J9479" s="5" t="s">
        <v>1702</v>
      </c>
      <c r="K9479" s="6">
        <v>0</v>
      </c>
      <c r="L9479" s="6">
        <v>909.19</v>
      </c>
      <c r="M9479" s="6">
        <v>-7381.29</v>
      </c>
    </row>
    <row r="9480" spans="1:14">
      <c r="A9480" s="5">
        <v>101</v>
      </c>
      <c r="B9480" s="5">
        <v>40266</v>
      </c>
      <c r="G9480" s="5" t="s">
        <v>1222</v>
      </c>
      <c r="H9480" s="5">
        <v>4817</v>
      </c>
      <c r="I9480" s="7">
        <v>41516</v>
      </c>
      <c r="J9480" s="5" t="s">
        <v>1982</v>
      </c>
      <c r="K9480" s="6">
        <v>0</v>
      </c>
      <c r="L9480" s="6">
        <v>6504.89</v>
      </c>
      <c r="M9480" s="6">
        <v>-13886.18</v>
      </c>
    </row>
    <row r="9481" spans="1:14">
      <c r="A9481" s="5">
        <v>101</v>
      </c>
      <c r="B9481" s="5">
        <v>40266</v>
      </c>
      <c r="G9481" s="5" t="s">
        <v>1222</v>
      </c>
      <c r="H9481" s="5">
        <v>4818</v>
      </c>
      <c r="I9481" s="7">
        <v>41516</v>
      </c>
      <c r="J9481" s="5" t="s">
        <v>1983</v>
      </c>
      <c r="K9481" s="6">
        <v>0</v>
      </c>
      <c r="L9481" s="6">
        <v>242.44</v>
      </c>
      <c r="M9481" s="6">
        <v>-14128.62</v>
      </c>
    </row>
    <row r="9482" spans="1:14">
      <c r="A9482" s="5">
        <v>101</v>
      </c>
      <c r="B9482" s="5">
        <v>40266</v>
      </c>
      <c r="G9482" s="5" t="s">
        <v>1222</v>
      </c>
      <c r="H9482" s="5">
        <v>4848</v>
      </c>
      <c r="I9482" s="7">
        <v>41526</v>
      </c>
      <c r="J9482" s="5" t="s">
        <v>2040</v>
      </c>
      <c r="K9482" s="6">
        <v>0</v>
      </c>
      <c r="L9482" s="6">
        <v>769.31</v>
      </c>
      <c r="M9482" s="6">
        <v>-14897.93</v>
      </c>
    </row>
    <row r="9483" spans="1:14">
      <c r="A9483" s="5">
        <v>101</v>
      </c>
      <c r="B9483" s="5">
        <v>40266</v>
      </c>
      <c r="G9483" s="5" t="s">
        <v>1222</v>
      </c>
      <c r="H9483" s="5">
        <v>4953</v>
      </c>
      <c r="I9483" s="7">
        <v>41547</v>
      </c>
      <c r="J9483" s="5" t="s">
        <v>2220</v>
      </c>
      <c r="K9483" s="6">
        <v>0</v>
      </c>
      <c r="L9483" s="6">
        <v>394.45</v>
      </c>
      <c r="M9483" s="6">
        <v>-15292.38</v>
      </c>
    </row>
    <row r="9484" spans="1:14">
      <c r="A9484" s="5">
        <v>101</v>
      </c>
      <c r="B9484" s="5">
        <v>40266</v>
      </c>
      <c r="G9484" s="5" t="s">
        <v>1222</v>
      </c>
      <c r="H9484" s="5">
        <v>4954</v>
      </c>
      <c r="I9484" s="7">
        <v>41547</v>
      </c>
      <c r="J9484" s="5" t="s">
        <v>2221</v>
      </c>
      <c r="K9484" s="6">
        <v>0</v>
      </c>
      <c r="L9484" s="6">
        <v>6334.64</v>
      </c>
      <c r="M9484" s="6">
        <v>-21627.02</v>
      </c>
    </row>
    <row r="9485" spans="1:14">
      <c r="A9485" s="5">
        <v>101</v>
      </c>
      <c r="B9485" s="5">
        <v>40266</v>
      </c>
      <c r="G9485" s="5" t="s">
        <v>1222</v>
      </c>
      <c r="H9485" s="5">
        <v>4973</v>
      </c>
      <c r="I9485" s="7">
        <v>41550</v>
      </c>
      <c r="J9485" s="5" t="s">
        <v>2238</v>
      </c>
      <c r="K9485" s="6">
        <v>0</v>
      </c>
      <c r="L9485" s="6">
        <v>676.06</v>
      </c>
      <c r="M9485" s="6">
        <v>-22303.08</v>
      </c>
    </row>
    <row r="9486" spans="1:14">
      <c r="A9486" s="5">
        <v>101</v>
      </c>
      <c r="B9486" s="5">
        <v>40266</v>
      </c>
      <c r="G9486" s="5" t="s">
        <v>1222</v>
      </c>
      <c r="H9486" s="5">
        <v>5114</v>
      </c>
      <c r="I9486" s="7">
        <v>41578</v>
      </c>
      <c r="J9486" s="5" t="s">
        <v>2427</v>
      </c>
      <c r="K9486" s="6">
        <v>0</v>
      </c>
      <c r="L9486" s="6">
        <v>310.52</v>
      </c>
      <c r="M9486" s="6">
        <v>-22613.599999999999</v>
      </c>
    </row>
    <row r="9487" spans="1:14">
      <c r="A9487" s="5">
        <v>101</v>
      </c>
      <c r="B9487" s="5">
        <v>40266</v>
      </c>
      <c r="G9487" s="5" t="s">
        <v>1222</v>
      </c>
      <c r="H9487" s="5">
        <v>5115</v>
      </c>
      <c r="I9487" s="7">
        <v>41578</v>
      </c>
      <c r="J9487" s="5" t="s">
        <v>2428</v>
      </c>
      <c r="K9487" s="6">
        <v>0</v>
      </c>
      <c r="L9487" s="6">
        <v>7341.46</v>
      </c>
      <c r="M9487" s="6">
        <v>-29955.06</v>
      </c>
    </row>
    <row r="9488" spans="1:14">
      <c r="A9488" s="5">
        <v>101</v>
      </c>
      <c r="B9488" s="5">
        <v>40266</v>
      </c>
      <c r="G9488" s="5" t="s">
        <v>1222</v>
      </c>
      <c r="H9488" s="5">
        <v>5162</v>
      </c>
      <c r="I9488" s="7">
        <v>41586</v>
      </c>
      <c r="J9488" s="5" t="s">
        <v>2544</v>
      </c>
      <c r="K9488" s="6">
        <v>0</v>
      </c>
      <c r="L9488" s="6">
        <v>862.56</v>
      </c>
      <c r="M9488" s="6">
        <v>-30817.62</v>
      </c>
    </row>
    <row r="9489" spans="1:13">
      <c r="A9489" s="5">
        <v>101</v>
      </c>
      <c r="B9489" s="5">
        <v>40266</v>
      </c>
      <c r="G9489" s="5" t="s">
        <v>1222</v>
      </c>
      <c r="H9489" s="5">
        <v>5257</v>
      </c>
      <c r="I9489" s="7">
        <v>41605</v>
      </c>
      <c r="J9489" s="5" t="s">
        <v>2661</v>
      </c>
      <c r="K9489" s="6">
        <v>0</v>
      </c>
      <c r="L9489" s="6">
        <v>466.25</v>
      </c>
      <c r="M9489" s="6">
        <v>-31283.87</v>
      </c>
    </row>
    <row r="9490" spans="1:13">
      <c r="A9490" s="5">
        <v>101</v>
      </c>
      <c r="B9490" s="5">
        <v>40266</v>
      </c>
      <c r="G9490" s="5" t="s">
        <v>1222</v>
      </c>
      <c r="H9490" s="5">
        <v>5258</v>
      </c>
      <c r="I9490" s="7">
        <v>41605</v>
      </c>
      <c r="J9490" s="5" t="s">
        <v>2662</v>
      </c>
      <c r="K9490" s="6">
        <v>0</v>
      </c>
      <c r="L9490" s="6">
        <v>6050.23</v>
      </c>
      <c r="M9490" s="6">
        <v>-37334.1</v>
      </c>
    </row>
    <row r="9491" spans="1:13">
      <c r="A9491" s="5">
        <v>101</v>
      </c>
      <c r="B9491" s="5">
        <v>40266</v>
      </c>
      <c r="G9491" s="5" t="s">
        <v>1222</v>
      </c>
      <c r="H9491" s="5">
        <v>5284</v>
      </c>
      <c r="I9491" s="7">
        <v>41612</v>
      </c>
      <c r="J9491" s="5" t="s">
        <v>2699</v>
      </c>
      <c r="K9491" s="6">
        <v>0</v>
      </c>
      <c r="L9491" s="6">
        <v>349.69</v>
      </c>
      <c r="M9491" s="6">
        <v>-37683.79</v>
      </c>
    </row>
    <row r="9492" spans="1:13">
      <c r="A9492" s="5">
        <v>101</v>
      </c>
      <c r="B9492" s="5">
        <v>40266</v>
      </c>
      <c r="G9492" s="5" t="s">
        <v>1222</v>
      </c>
      <c r="H9492" s="5">
        <v>5403</v>
      </c>
      <c r="I9492" s="7">
        <v>41638</v>
      </c>
      <c r="J9492" s="5" t="s">
        <v>2830</v>
      </c>
      <c r="K9492" s="6">
        <v>0</v>
      </c>
      <c r="L9492" s="6">
        <v>256.44</v>
      </c>
      <c r="M9492" s="6">
        <v>-37940.230000000003</v>
      </c>
    </row>
    <row r="9493" spans="1:13">
      <c r="A9493" s="5">
        <v>101</v>
      </c>
      <c r="B9493" s="5">
        <v>40266</v>
      </c>
      <c r="G9493" s="5" t="s">
        <v>1222</v>
      </c>
      <c r="H9493" s="5">
        <v>5404</v>
      </c>
      <c r="I9493" s="7">
        <v>41638</v>
      </c>
      <c r="J9493" s="5" t="s">
        <v>2831</v>
      </c>
      <c r="K9493" s="6">
        <v>0</v>
      </c>
      <c r="L9493" s="6">
        <v>5198.22</v>
      </c>
      <c r="M9493" s="6">
        <v>-43138.45</v>
      </c>
    </row>
    <row r="9494" spans="1:13">
      <c r="A9494" s="5">
        <v>101</v>
      </c>
      <c r="B9494" s="5">
        <v>40266</v>
      </c>
      <c r="G9494" s="5" t="s">
        <v>1222</v>
      </c>
      <c r="H9494" s="5">
        <v>5449</v>
      </c>
      <c r="I9494" s="7">
        <v>41649</v>
      </c>
      <c r="J9494" s="5" t="s">
        <v>2892</v>
      </c>
      <c r="K9494" s="6">
        <v>0</v>
      </c>
      <c r="L9494" s="6">
        <v>676.06</v>
      </c>
      <c r="M9494" s="6">
        <v>-43814.51</v>
      </c>
    </row>
    <row r="9495" spans="1:13">
      <c r="A9495" s="5">
        <v>101</v>
      </c>
      <c r="B9495" s="5">
        <v>40266</v>
      </c>
      <c r="G9495" s="5" t="s">
        <v>1222</v>
      </c>
      <c r="H9495" s="5">
        <v>5554</v>
      </c>
      <c r="I9495" s="7">
        <v>41670</v>
      </c>
      <c r="J9495" s="5" t="s">
        <v>3081</v>
      </c>
      <c r="K9495" s="6">
        <v>0</v>
      </c>
      <c r="L9495" s="6">
        <v>373</v>
      </c>
      <c r="M9495" s="6">
        <v>-44187.51</v>
      </c>
    </row>
    <row r="9496" spans="1:13">
      <c r="A9496" s="5">
        <v>101</v>
      </c>
      <c r="B9496" s="5">
        <v>40266</v>
      </c>
      <c r="G9496" s="5" t="s">
        <v>1222</v>
      </c>
      <c r="H9496" s="5">
        <v>5555</v>
      </c>
      <c r="I9496" s="7">
        <v>41670</v>
      </c>
      <c r="J9496" s="5" t="s">
        <v>3082</v>
      </c>
      <c r="K9496" s="6">
        <v>0</v>
      </c>
      <c r="L9496" s="6">
        <v>6209.98</v>
      </c>
      <c r="M9496" s="6">
        <v>-50397.49</v>
      </c>
    </row>
    <row r="9497" spans="1:13">
      <c r="A9497" s="5">
        <v>101</v>
      </c>
      <c r="B9497" s="5">
        <v>40266</v>
      </c>
      <c r="G9497" s="5" t="s">
        <v>1222</v>
      </c>
      <c r="H9497" s="5">
        <v>5603</v>
      </c>
      <c r="I9497" s="7">
        <v>41680</v>
      </c>
      <c r="J9497" s="5" t="s">
        <v>3132</v>
      </c>
      <c r="K9497" s="6">
        <v>0</v>
      </c>
      <c r="L9497" s="6">
        <v>652.75</v>
      </c>
      <c r="M9497" s="6">
        <v>-51050.239999999998</v>
      </c>
    </row>
    <row r="9498" spans="1:13">
      <c r="A9498" s="5">
        <v>101</v>
      </c>
      <c r="B9498" s="5">
        <v>40266</v>
      </c>
      <c r="G9498" s="5" t="s">
        <v>1222</v>
      </c>
      <c r="H9498" s="5">
        <v>5710</v>
      </c>
      <c r="I9498" s="7">
        <v>41698</v>
      </c>
      <c r="J9498" s="5" t="s">
        <v>3317</v>
      </c>
      <c r="K9498" s="6">
        <v>0</v>
      </c>
      <c r="L9498" s="6">
        <v>466.25</v>
      </c>
      <c r="M9498" s="6">
        <v>-51516.49</v>
      </c>
    </row>
    <row r="9499" spans="1:13">
      <c r="A9499" s="5">
        <v>101</v>
      </c>
      <c r="B9499" s="5">
        <v>40266</v>
      </c>
      <c r="G9499" s="5" t="s">
        <v>1222</v>
      </c>
      <c r="H9499" s="5">
        <v>5721</v>
      </c>
      <c r="I9499" s="7">
        <v>41701</v>
      </c>
      <c r="J9499" s="5" t="s">
        <v>3323</v>
      </c>
      <c r="K9499" s="6">
        <v>0</v>
      </c>
      <c r="L9499" s="6">
        <v>7929.05</v>
      </c>
      <c r="M9499" s="6">
        <v>-59445.54</v>
      </c>
    </row>
    <row r="9500" spans="1:13">
      <c r="A9500" s="5">
        <v>101</v>
      </c>
      <c r="B9500" s="5">
        <v>40266</v>
      </c>
      <c r="G9500" s="5" t="s">
        <v>1222</v>
      </c>
      <c r="H9500" s="5">
        <v>5742</v>
      </c>
      <c r="I9500" s="7">
        <v>41704</v>
      </c>
      <c r="J9500" s="5" t="s">
        <v>3352</v>
      </c>
      <c r="K9500" s="6">
        <v>0</v>
      </c>
      <c r="L9500" s="6">
        <v>676.06</v>
      </c>
      <c r="M9500" s="6">
        <v>-60121.599999999999</v>
      </c>
    </row>
    <row r="9501" spans="1:13">
      <c r="A9501" s="5">
        <v>101</v>
      </c>
      <c r="B9501" s="5">
        <v>40266</v>
      </c>
      <c r="G9501" s="5" t="s">
        <v>1222</v>
      </c>
      <c r="H9501" s="5">
        <v>5863</v>
      </c>
      <c r="I9501" s="7">
        <v>41729</v>
      </c>
      <c r="J9501" s="5" t="s">
        <v>3546</v>
      </c>
      <c r="K9501" s="6">
        <v>0</v>
      </c>
      <c r="L9501" s="6">
        <v>7847.92</v>
      </c>
      <c r="M9501" s="6">
        <v>-67969.52</v>
      </c>
    </row>
    <row r="9502" spans="1:13">
      <c r="A9502" s="5">
        <v>101</v>
      </c>
      <c r="B9502" s="5">
        <v>40266</v>
      </c>
      <c r="G9502" s="5" t="s">
        <v>1222</v>
      </c>
      <c r="H9502" s="5">
        <v>5864</v>
      </c>
      <c r="I9502" s="7">
        <v>41729</v>
      </c>
      <c r="J9502" s="5" t="s">
        <v>3547</v>
      </c>
      <c r="K9502" s="6">
        <v>0</v>
      </c>
      <c r="L9502" s="6">
        <v>363.67</v>
      </c>
      <c r="M9502" s="6">
        <v>-68333.19</v>
      </c>
    </row>
    <row r="9503" spans="1:13">
      <c r="A9503" s="5">
        <v>101</v>
      </c>
      <c r="B9503" s="5">
        <v>40266</v>
      </c>
      <c r="G9503" s="5" t="s">
        <v>1222</v>
      </c>
      <c r="H9503" s="5">
        <v>5912</v>
      </c>
      <c r="I9503" s="7">
        <v>41737</v>
      </c>
      <c r="J9503" s="5" t="s">
        <v>3594</v>
      </c>
      <c r="K9503" s="6">
        <v>0</v>
      </c>
      <c r="L9503" s="6">
        <v>1025.75</v>
      </c>
      <c r="M9503" s="6">
        <v>-69358.94</v>
      </c>
    </row>
    <row r="9504" spans="1:13">
      <c r="A9504" s="5">
        <v>101</v>
      </c>
      <c r="B9504" s="5">
        <v>40266</v>
      </c>
      <c r="G9504" s="5" t="s">
        <v>1222</v>
      </c>
      <c r="H9504" s="5">
        <v>6024</v>
      </c>
      <c r="I9504" s="7">
        <v>41759</v>
      </c>
      <c r="J9504" s="5" t="s">
        <v>3725</v>
      </c>
      <c r="K9504" s="6">
        <v>0</v>
      </c>
      <c r="L9504" s="6">
        <v>6943.86</v>
      </c>
      <c r="M9504" s="6">
        <v>-76302.8</v>
      </c>
    </row>
    <row r="9505" spans="1:14">
      <c r="A9505" s="5">
        <v>101</v>
      </c>
      <c r="B9505" s="5">
        <v>40266</v>
      </c>
      <c r="G9505" s="5" t="s">
        <v>1222</v>
      </c>
      <c r="H9505" s="5">
        <v>6025</v>
      </c>
      <c r="I9505" s="7">
        <v>41759</v>
      </c>
      <c r="J9505" s="5" t="s">
        <v>3726</v>
      </c>
      <c r="K9505" s="6">
        <v>0</v>
      </c>
      <c r="L9505" s="6">
        <v>564.16</v>
      </c>
      <c r="M9505" s="6">
        <v>-76866.960000000006</v>
      </c>
    </row>
    <row r="9506" spans="1:14">
      <c r="A9506" s="5">
        <v>101</v>
      </c>
      <c r="B9506" s="5">
        <v>40266</v>
      </c>
      <c r="G9506" s="5" t="s">
        <v>1222</v>
      </c>
      <c r="H9506" s="5">
        <v>6061</v>
      </c>
      <c r="I9506" s="7">
        <v>41765</v>
      </c>
      <c r="J9506" s="5" t="s">
        <v>3756</v>
      </c>
      <c r="K9506" s="6">
        <v>0</v>
      </c>
      <c r="L9506" s="6">
        <v>839.25</v>
      </c>
      <c r="M9506" s="6">
        <v>-77706.210000000006</v>
      </c>
    </row>
    <row r="9507" spans="1:14">
      <c r="A9507" s="5">
        <v>101</v>
      </c>
      <c r="B9507" s="5">
        <v>40266</v>
      </c>
      <c r="G9507" s="5" t="s">
        <v>1222</v>
      </c>
      <c r="H9507" s="5">
        <v>6193</v>
      </c>
      <c r="I9507" s="7">
        <v>41789</v>
      </c>
      <c r="J9507" s="5" t="s">
        <v>3998</v>
      </c>
      <c r="K9507" s="6">
        <v>0</v>
      </c>
      <c r="L9507" s="6">
        <v>5858.9</v>
      </c>
      <c r="M9507" s="6">
        <v>-83565.11</v>
      </c>
    </row>
    <row r="9508" spans="1:14">
      <c r="A9508" s="5">
        <v>101</v>
      </c>
      <c r="B9508" s="5">
        <v>40266</v>
      </c>
      <c r="G9508" s="5" t="s">
        <v>1222</v>
      </c>
      <c r="H9508" s="5">
        <v>6194</v>
      </c>
      <c r="I9508" s="7">
        <v>41789</v>
      </c>
      <c r="J9508" s="5" t="s">
        <v>3999</v>
      </c>
      <c r="K9508" s="6">
        <v>0</v>
      </c>
      <c r="L9508" s="6">
        <v>233.12</v>
      </c>
      <c r="M9508" s="6">
        <v>-83798.23</v>
      </c>
    </row>
    <row r="9509" spans="1:14">
      <c r="A9509" s="5">
        <v>101</v>
      </c>
      <c r="B9509" s="5">
        <v>40266</v>
      </c>
      <c r="G9509" s="5" t="s">
        <v>1222</v>
      </c>
      <c r="H9509" s="5">
        <v>6226</v>
      </c>
      <c r="I9509" s="7">
        <v>41796</v>
      </c>
      <c r="J9509" s="5" t="s">
        <v>4085</v>
      </c>
      <c r="K9509" s="6">
        <v>0</v>
      </c>
      <c r="L9509" s="6">
        <v>885.87</v>
      </c>
      <c r="M9509" s="6">
        <v>-84684.1</v>
      </c>
    </row>
    <row r="9510" spans="1:14">
      <c r="A9510" s="5">
        <v>101</v>
      </c>
      <c r="B9510" s="5">
        <v>40266</v>
      </c>
      <c r="G9510" s="5" t="s">
        <v>1614</v>
      </c>
      <c r="H9510" s="5">
        <v>2890</v>
      </c>
      <c r="I9510" s="7">
        <v>41820</v>
      </c>
      <c r="J9510" s="5" t="s">
        <v>4250</v>
      </c>
      <c r="K9510" s="6">
        <v>0</v>
      </c>
      <c r="L9510" s="6">
        <v>512.87</v>
      </c>
      <c r="M9510" s="6">
        <v>-85196.97</v>
      </c>
    </row>
    <row r="9511" spans="1:14">
      <c r="A9511" s="5">
        <v>101</v>
      </c>
      <c r="B9511" s="5">
        <v>40266</v>
      </c>
      <c r="G9511" s="5" t="s">
        <v>1222</v>
      </c>
      <c r="H9511" s="5">
        <v>6346</v>
      </c>
      <c r="I9511" s="7">
        <v>41820</v>
      </c>
      <c r="J9511" s="5" t="s">
        <v>4230</v>
      </c>
      <c r="K9511" s="6">
        <v>0</v>
      </c>
      <c r="L9511" s="6">
        <v>9319.4</v>
      </c>
      <c r="M9511" s="6">
        <v>-94516.37</v>
      </c>
    </row>
    <row r="9512" spans="1:14">
      <c r="A9512" s="5">
        <v>101</v>
      </c>
      <c r="B9512" s="5">
        <v>40266</v>
      </c>
      <c r="G9512" s="5" t="s">
        <v>1222</v>
      </c>
      <c r="H9512" s="5">
        <v>6347</v>
      </c>
      <c r="I9512" s="7">
        <v>41820</v>
      </c>
      <c r="J9512" s="5" t="s">
        <v>4231</v>
      </c>
      <c r="K9512" s="6">
        <v>0</v>
      </c>
      <c r="L9512" s="6">
        <v>365.07</v>
      </c>
      <c r="M9512" s="6">
        <v>-94881.44</v>
      </c>
    </row>
    <row r="9513" spans="1:14">
      <c r="A9513" s="5">
        <v>101</v>
      </c>
      <c r="B9513" s="5">
        <v>40268</v>
      </c>
      <c r="G9513" s="5" t="s">
        <v>1222</v>
      </c>
      <c r="H9513" s="5">
        <v>4540</v>
      </c>
      <c r="I9513" s="7">
        <v>41457</v>
      </c>
      <c r="J9513" s="5" t="s">
        <v>1228</v>
      </c>
      <c r="K9513" s="6">
        <v>0</v>
      </c>
      <c r="L9513" s="6">
        <v>862.56</v>
      </c>
      <c r="M9513" s="6">
        <v>-862.56</v>
      </c>
      <c r="N9513" s="5" t="s">
        <v>4396</v>
      </c>
    </row>
    <row r="9514" spans="1:14">
      <c r="A9514" s="5">
        <v>101</v>
      </c>
      <c r="B9514" s="5">
        <v>40268</v>
      </c>
      <c r="G9514" s="5" t="s">
        <v>1614</v>
      </c>
      <c r="H9514" s="5">
        <v>2668</v>
      </c>
      <c r="I9514" s="7">
        <v>41486</v>
      </c>
      <c r="J9514" s="5" t="s">
        <v>4246</v>
      </c>
      <c r="K9514" s="6">
        <v>862.56</v>
      </c>
      <c r="L9514" s="6">
        <v>0</v>
      </c>
      <c r="M9514" s="6">
        <v>0</v>
      </c>
    </row>
    <row r="9515" spans="1:14">
      <c r="A9515" s="5">
        <v>101</v>
      </c>
      <c r="B9515" s="5">
        <v>40268</v>
      </c>
      <c r="G9515" s="5" t="s">
        <v>1222</v>
      </c>
      <c r="H9515" s="5">
        <v>4668</v>
      </c>
      <c r="I9515" s="7">
        <v>41486</v>
      </c>
      <c r="J9515" s="5" t="s">
        <v>1626</v>
      </c>
      <c r="K9515" s="6">
        <v>0</v>
      </c>
      <c r="L9515" s="6">
        <v>6867.3</v>
      </c>
      <c r="M9515" s="6">
        <v>-6867.3</v>
      </c>
    </row>
    <row r="9516" spans="1:14">
      <c r="A9516" s="5">
        <v>101</v>
      </c>
      <c r="B9516" s="5">
        <v>40268</v>
      </c>
      <c r="G9516" s="5" t="s">
        <v>1222</v>
      </c>
      <c r="H9516" s="5">
        <v>4669</v>
      </c>
      <c r="I9516" s="7">
        <v>41486</v>
      </c>
      <c r="J9516" s="5" t="s">
        <v>1627</v>
      </c>
      <c r="K9516" s="6">
        <v>0</v>
      </c>
      <c r="L9516" s="6">
        <v>442.94</v>
      </c>
      <c r="M9516" s="6">
        <v>-7310.24</v>
      </c>
    </row>
    <row r="9517" spans="1:14">
      <c r="A9517" s="5">
        <v>101</v>
      </c>
      <c r="B9517" s="5">
        <v>40268</v>
      </c>
      <c r="G9517" s="5" t="s">
        <v>1222</v>
      </c>
      <c r="H9517" s="5">
        <v>4708</v>
      </c>
      <c r="I9517" s="7">
        <v>41492</v>
      </c>
      <c r="J9517" s="5" t="s">
        <v>1702</v>
      </c>
      <c r="K9517" s="6">
        <v>0</v>
      </c>
      <c r="L9517" s="6">
        <v>909.19</v>
      </c>
      <c r="M9517" s="6">
        <v>-8219.43</v>
      </c>
    </row>
    <row r="9518" spans="1:14">
      <c r="A9518" s="5">
        <v>101</v>
      </c>
      <c r="B9518" s="5">
        <v>40268</v>
      </c>
      <c r="G9518" s="5" t="s">
        <v>1222</v>
      </c>
      <c r="H9518" s="5">
        <v>4817</v>
      </c>
      <c r="I9518" s="7">
        <v>41516</v>
      </c>
      <c r="J9518" s="5" t="s">
        <v>1982</v>
      </c>
      <c r="K9518" s="6">
        <v>0</v>
      </c>
      <c r="L9518" s="6">
        <v>6904.86</v>
      </c>
      <c r="M9518" s="6">
        <v>-15124.29</v>
      </c>
    </row>
    <row r="9519" spans="1:14">
      <c r="A9519" s="5">
        <v>101</v>
      </c>
      <c r="B9519" s="5">
        <v>40268</v>
      </c>
      <c r="G9519" s="5" t="s">
        <v>1222</v>
      </c>
      <c r="H9519" s="5">
        <v>4818</v>
      </c>
      <c r="I9519" s="7">
        <v>41516</v>
      </c>
      <c r="J9519" s="5" t="s">
        <v>1983</v>
      </c>
      <c r="K9519" s="6">
        <v>0</v>
      </c>
      <c r="L9519" s="6">
        <v>235.02</v>
      </c>
      <c r="M9519" s="6">
        <v>-15359.31</v>
      </c>
    </row>
    <row r="9520" spans="1:14">
      <c r="A9520" s="5">
        <v>101</v>
      </c>
      <c r="B9520" s="5">
        <v>40268</v>
      </c>
      <c r="G9520" s="5" t="s">
        <v>1222</v>
      </c>
      <c r="H9520" s="5">
        <v>4848</v>
      </c>
      <c r="I9520" s="7">
        <v>41526</v>
      </c>
      <c r="J9520" s="5" t="s">
        <v>2040</v>
      </c>
      <c r="K9520" s="6">
        <v>0</v>
      </c>
      <c r="L9520" s="6">
        <v>769.31</v>
      </c>
      <c r="M9520" s="6">
        <v>-16128.62</v>
      </c>
    </row>
    <row r="9521" spans="1:13">
      <c r="A9521" s="5">
        <v>101</v>
      </c>
      <c r="B9521" s="5">
        <v>40268</v>
      </c>
      <c r="G9521" s="5" t="s">
        <v>1222</v>
      </c>
      <c r="H9521" s="5">
        <v>4953</v>
      </c>
      <c r="I9521" s="7">
        <v>41547</v>
      </c>
      <c r="J9521" s="5" t="s">
        <v>2220</v>
      </c>
      <c r="K9521" s="6">
        <v>0</v>
      </c>
      <c r="L9521" s="6">
        <v>418.23</v>
      </c>
      <c r="M9521" s="6">
        <v>-16546.849999999999</v>
      </c>
    </row>
    <row r="9522" spans="1:13">
      <c r="A9522" s="5">
        <v>101</v>
      </c>
      <c r="B9522" s="5">
        <v>40268</v>
      </c>
      <c r="G9522" s="5" t="s">
        <v>1222</v>
      </c>
      <c r="H9522" s="5">
        <v>4954</v>
      </c>
      <c r="I9522" s="7">
        <v>41547</v>
      </c>
      <c r="J9522" s="5" t="s">
        <v>2221</v>
      </c>
      <c r="K9522" s="6">
        <v>0</v>
      </c>
      <c r="L9522" s="6">
        <v>6482.24</v>
      </c>
      <c r="M9522" s="6">
        <v>-23029.09</v>
      </c>
    </row>
    <row r="9523" spans="1:13">
      <c r="A9523" s="5">
        <v>101</v>
      </c>
      <c r="B9523" s="5">
        <v>40268</v>
      </c>
      <c r="G9523" s="5" t="s">
        <v>1222</v>
      </c>
      <c r="H9523" s="5">
        <v>4973</v>
      </c>
      <c r="I9523" s="7">
        <v>41550</v>
      </c>
      <c r="J9523" s="5" t="s">
        <v>2238</v>
      </c>
      <c r="K9523" s="6">
        <v>0</v>
      </c>
      <c r="L9523" s="6">
        <v>676.06</v>
      </c>
      <c r="M9523" s="6">
        <v>-23705.15</v>
      </c>
    </row>
    <row r="9524" spans="1:13">
      <c r="A9524" s="5">
        <v>101</v>
      </c>
      <c r="B9524" s="5">
        <v>40268</v>
      </c>
      <c r="G9524" s="5" t="s">
        <v>1222</v>
      </c>
      <c r="H9524" s="5">
        <v>5114</v>
      </c>
      <c r="I9524" s="7">
        <v>41578</v>
      </c>
      <c r="J9524" s="5" t="s">
        <v>2427</v>
      </c>
      <c r="K9524" s="6">
        <v>0</v>
      </c>
      <c r="L9524" s="6">
        <v>327.77</v>
      </c>
      <c r="M9524" s="6">
        <v>-24032.92</v>
      </c>
    </row>
    <row r="9525" spans="1:13">
      <c r="A9525" s="5">
        <v>101</v>
      </c>
      <c r="B9525" s="5">
        <v>40268</v>
      </c>
      <c r="G9525" s="5" t="s">
        <v>1222</v>
      </c>
      <c r="H9525" s="5">
        <v>5115</v>
      </c>
      <c r="I9525" s="7">
        <v>41578</v>
      </c>
      <c r="J9525" s="5" t="s">
        <v>2428</v>
      </c>
      <c r="K9525" s="6">
        <v>0</v>
      </c>
      <c r="L9525" s="6">
        <v>7667.99</v>
      </c>
      <c r="M9525" s="6">
        <v>-31700.91</v>
      </c>
    </row>
    <row r="9526" spans="1:13">
      <c r="A9526" s="5">
        <v>101</v>
      </c>
      <c r="B9526" s="5">
        <v>40268</v>
      </c>
      <c r="G9526" s="5" t="s">
        <v>1222</v>
      </c>
      <c r="H9526" s="5">
        <v>5162</v>
      </c>
      <c r="I9526" s="7">
        <v>41586</v>
      </c>
      <c r="J9526" s="5" t="s">
        <v>2544</v>
      </c>
      <c r="K9526" s="6">
        <v>0</v>
      </c>
      <c r="L9526" s="6">
        <v>862.56</v>
      </c>
      <c r="M9526" s="6">
        <v>-32563.47</v>
      </c>
    </row>
    <row r="9527" spans="1:13">
      <c r="A9527" s="5">
        <v>101</v>
      </c>
      <c r="B9527" s="5">
        <v>40268</v>
      </c>
      <c r="G9527" s="5" t="s">
        <v>1222</v>
      </c>
      <c r="H9527" s="5">
        <v>5257</v>
      </c>
      <c r="I9527" s="7">
        <v>41605</v>
      </c>
      <c r="J9527" s="5" t="s">
        <v>2661</v>
      </c>
      <c r="K9527" s="6">
        <v>0</v>
      </c>
      <c r="L9527" s="6">
        <v>468.15</v>
      </c>
      <c r="M9527" s="6">
        <v>-33031.620000000003</v>
      </c>
    </row>
    <row r="9528" spans="1:13">
      <c r="A9528" s="5">
        <v>101</v>
      </c>
      <c r="B9528" s="5">
        <v>40268</v>
      </c>
      <c r="G9528" s="5" t="s">
        <v>1222</v>
      </c>
      <c r="H9528" s="5">
        <v>5258</v>
      </c>
      <c r="I9528" s="7">
        <v>41605</v>
      </c>
      <c r="J9528" s="5" t="s">
        <v>2662</v>
      </c>
      <c r="K9528" s="6">
        <v>0</v>
      </c>
      <c r="L9528" s="6">
        <v>6630.02</v>
      </c>
      <c r="M9528" s="6">
        <v>-39661.64</v>
      </c>
    </row>
    <row r="9529" spans="1:13">
      <c r="A9529" s="5">
        <v>101</v>
      </c>
      <c r="B9529" s="5">
        <v>40268</v>
      </c>
      <c r="G9529" s="5" t="s">
        <v>1222</v>
      </c>
      <c r="H9529" s="5">
        <v>5284</v>
      </c>
      <c r="I9529" s="7">
        <v>41612</v>
      </c>
      <c r="J9529" s="5" t="s">
        <v>2699</v>
      </c>
      <c r="K9529" s="6">
        <v>0</v>
      </c>
      <c r="L9529" s="6">
        <v>349.69</v>
      </c>
      <c r="M9529" s="6">
        <v>-40011.33</v>
      </c>
    </row>
    <row r="9530" spans="1:13">
      <c r="A9530" s="5">
        <v>101</v>
      </c>
      <c r="B9530" s="5">
        <v>40268</v>
      </c>
      <c r="G9530" s="5" t="s">
        <v>1222</v>
      </c>
      <c r="H9530" s="5">
        <v>5403</v>
      </c>
      <c r="I9530" s="7">
        <v>41638</v>
      </c>
      <c r="J9530" s="5" t="s">
        <v>2830</v>
      </c>
      <c r="K9530" s="6">
        <v>0</v>
      </c>
      <c r="L9530" s="6">
        <v>256.44</v>
      </c>
      <c r="M9530" s="6">
        <v>-40267.769999999997</v>
      </c>
    </row>
    <row r="9531" spans="1:13">
      <c r="A9531" s="5">
        <v>101</v>
      </c>
      <c r="B9531" s="5">
        <v>40268</v>
      </c>
      <c r="G9531" s="5" t="s">
        <v>1222</v>
      </c>
      <c r="H9531" s="5">
        <v>5404</v>
      </c>
      <c r="I9531" s="7">
        <v>41638</v>
      </c>
      <c r="J9531" s="5" t="s">
        <v>2831</v>
      </c>
      <c r="K9531" s="6">
        <v>0</v>
      </c>
      <c r="L9531" s="6">
        <v>5660.51</v>
      </c>
      <c r="M9531" s="6">
        <v>-45928.28</v>
      </c>
    </row>
    <row r="9532" spans="1:13">
      <c r="A9532" s="5">
        <v>101</v>
      </c>
      <c r="B9532" s="5">
        <v>40268</v>
      </c>
      <c r="G9532" s="5" t="s">
        <v>1222</v>
      </c>
      <c r="H9532" s="5">
        <v>5449</v>
      </c>
      <c r="I9532" s="7">
        <v>41649</v>
      </c>
      <c r="J9532" s="5" t="s">
        <v>2892</v>
      </c>
      <c r="K9532" s="6">
        <v>0</v>
      </c>
      <c r="L9532" s="6">
        <v>676.06</v>
      </c>
      <c r="M9532" s="6">
        <v>-46604.34</v>
      </c>
    </row>
    <row r="9533" spans="1:13">
      <c r="A9533" s="5">
        <v>101</v>
      </c>
      <c r="B9533" s="5">
        <v>40268</v>
      </c>
      <c r="G9533" s="5" t="s">
        <v>1222</v>
      </c>
      <c r="H9533" s="5">
        <v>5554</v>
      </c>
      <c r="I9533" s="7">
        <v>41670</v>
      </c>
      <c r="J9533" s="5" t="s">
        <v>3081</v>
      </c>
      <c r="K9533" s="6">
        <v>0</v>
      </c>
      <c r="L9533" s="6">
        <v>421.02</v>
      </c>
      <c r="M9533" s="6">
        <v>-47025.36</v>
      </c>
    </row>
    <row r="9534" spans="1:13">
      <c r="A9534" s="5">
        <v>101</v>
      </c>
      <c r="B9534" s="5">
        <v>40268</v>
      </c>
      <c r="G9534" s="5" t="s">
        <v>1222</v>
      </c>
      <c r="H9534" s="5">
        <v>5555</v>
      </c>
      <c r="I9534" s="7">
        <v>41670</v>
      </c>
      <c r="J9534" s="5" t="s">
        <v>3082</v>
      </c>
      <c r="K9534" s="6">
        <v>0</v>
      </c>
      <c r="L9534" s="6">
        <v>6734.33</v>
      </c>
      <c r="M9534" s="6">
        <v>-53759.69</v>
      </c>
    </row>
    <row r="9535" spans="1:13">
      <c r="A9535" s="5">
        <v>101</v>
      </c>
      <c r="B9535" s="5">
        <v>40268</v>
      </c>
      <c r="G9535" s="5" t="s">
        <v>1222</v>
      </c>
      <c r="H9535" s="5">
        <v>5603</v>
      </c>
      <c r="I9535" s="7">
        <v>41680</v>
      </c>
      <c r="J9535" s="5" t="s">
        <v>3132</v>
      </c>
      <c r="K9535" s="6">
        <v>0</v>
      </c>
      <c r="L9535" s="6">
        <v>652.75</v>
      </c>
      <c r="M9535" s="6">
        <v>-54412.44</v>
      </c>
    </row>
    <row r="9536" spans="1:13">
      <c r="A9536" s="5">
        <v>101</v>
      </c>
      <c r="B9536" s="5">
        <v>40268</v>
      </c>
      <c r="G9536" s="5" t="s">
        <v>1222</v>
      </c>
      <c r="H9536" s="5">
        <v>5710</v>
      </c>
      <c r="I9536" s="7">
        <v>41698</v>
      </c>
      <c r="J9536" s="5" t="s">
        <v>3317</v>
      </c>
      <c r="K9536" s="6">
        <v>0</v>
      </c>
      <c r="L9536" s="6">
        <v>487.7</v>
      </c>
      <c r="M9536" s="6">
        <v>-54900.14</v>
      </c>
    </row>
    <row r="9537" spans="1:14">
      <c r="A9537" s="5">
        <v>101</v>
      </c>
      <c r="B9537" s="5">
        <v>40268</v>
      </c>
      <c r="G9537" s="5" t="s">
        <v>1222</v>
      </c>
      <c r="H9537" s="5">
        <v>5721</v>
      </c>
      <c r="I9537" s="7">
        <v>41701</v>
      </c>
      <c r="J9537" s="5" t="s">
        <v>3323</v>
      </c>
      <c r="K9537" s="6">
        <v>0</v>
      </c>
      <c r="L9537" s="6">
        <v>8360.4599999999991</v>
      </c>
      <c r="M9537" s="6">
        <v>-63260.6</v>
      </c>
    </row>
    <row r="9538" spans="1:14">
      <c r="A9538" s="5">
        <v>101</v>
      </c>
      <c r="B9538" s="5">
        <v>40268</v>
      </c>
      <c r="G9538" s="5" t="s">
        <v>1222</v>
      </c>
      <c r="H9538" s="5">
        <v>5742</v>
      </c>
      <c r="I9538" s="7">
        <v>41704</v>
      </c>
      <c r="J9538" s="5" t="s">
        <v>3352</v>
      </c>
      <c r="K9538" s="6">
        <v>0</v>
      </c>
      <c r="L9538" s="6">
        <v>676.06</v>
      </c>
      <c r="M9538" s="6">
        <v>-63936.66</v>
      </c>
    </row>
    <row r="9539" spans="1:14">
      <c r="A9539" s="5">
        <v>101</v>
      </c>
      <c r="B9539" s="5">
        <v>40268</v>
      </c>
      <c r="G9539" s="5" t="s">
        <v>1222</v>
      </c>
      <c r="H9539" s="5">
        <v>5863</v>
      </c>
      <c r="I9539" s="7">
        <v>41729</v>
      </c>
      <c r="J9539" s="5" t="s">
        <v>3546</v>
      </c>
      <c r="K9539" s="6">
        <v>0</v>
      </c>
      <c r="L9539" s="6">
        <v>8534.74</v>
      </c>
      <c r="M9539" s="6">
        <v>-72471.399999999994</v>
      </c>
    </row>
    <row r="9540" spans="1:14">
      <c r="A9540" s="5">
        <v>101</v>
      </c>
      <c r="B9540" s="5">
        <v>40268</v>
      </c>
      <c r="G9540" s="5" t="s">
        <v>1222</v>
      </c>
      <c r="H9540" s="5">
        <v>5864</v>
      </c>
      <c r="I9540" s="7">
        <v>41729</v>
      </c>
      <c r="J9540" s="5" t="s">
        <v>3547</v>
      </c>
      <c r="K9540" s="6">
        <v>0</v>
      </c>
      <c r="L9540" s="6">
        <v>326.83999999999997</v>
      </c>
      <c r="M9540" s="6">
        <v>-72798.240000000005</v>
      </c>
    </row>
    <row r="9541" spans="1:14">
      <c r="A9541" s="5">
        <v>101</v>
      </c>
      <c r="B9541" s="5">
        <v>40268</v>
      </c>
      <c r="G9541" s="5" t="s">
        <v>1222</v>
      </c>
      <c r="H9541" s="5">
        <v>5912</v>
      </c>
      <c r="I9541" s="7">
        <v>41737</v>
      </c>
      <c r="J9541" s="5" t="s">
        <v>3594</v>
      </c>
      <c r="K9541" s="6">
        <v>0</v>
      </c>
      <c r="L9541" s="6">
        <v>1025.75</v>
      </c>
      <c r="M9541" s="6">
        <v>-73823.990000000005</v>
      </c>
    </row>
    <row r="9542" spans="1:14">
      <c r="A9542" s="5">
        <v>101</v>
      </c>
      <c r="B9542" s="5">
        <v>40268</v>
      </c>
      <c r="G9542" s="5" t="s">
        <v>1222</v>
      </c>
      <c r="H9542" s="5">
        <v>6024</v>
      </c>
      <c r="I9542" s="7">
        <v>41759</v>
      </c>
      <c r="J9542" s="5" t="s">
        <v>3725</v>
      </c>
      <c r="K9542" s="6">
        <v>0</v>
      </c>
      <c r="L9542" s="6">
        <v>7578.78</v>
      </c>
      <c r="M9542" s="6">
        <v>-81402.77</v>
      </c>
    </row>
    <row r="9543" spans="1:14">
      <c r="A9543" s="5">
        <v>101</v>
      </c>
      <c r="B9543" s="5">
        <v>40268</v>
      </c>
      <c r="G9543" s="5" t="s">
        <v>1222</v>
      </c>
      <c r="H9543" s="5">
        <v>6025</v>
      </c>
      <c r="I9543" s="7">
        <v>41759</v>
      </c>
      <c r="J9543" s="5" t="s">
        <v>3726</v>
      </c>
      <c r="K9543" s="6">
        <v>0</v>
      </c>
      <c r="L9543" s="6">
        <v>544.58000000000004</v>
      </c>
      <c r="M9543" s="6">
        <v>-81947.350000000006</v>
      </c>
    </row>
    <row r="9544" spans="1:14">
      <c r="A9544" s="5">
        <v>101</v>
      </c>
      <c r="B9544" s="5">
        <v>40268</v>
      </c>
      <c r="G9544" s="5" t="s">
        <v>1222</v>
      </c>
      <c r="H9544" s="5">
        <v>6061</v>
      </c>
      <c r="I9544" s="7">
        <v>41765</v>
      </c>
      <c r="J9544" s="5" t="s">
        <v>3756</v>
      </c>
      <c r="K9544" s="6">
        <v>0</v>
      </c>
      <c r="L9544" s="6">
        <v>839.25</v>
      </c>
      <c r="M9544" s="6">
        <v>-82786.600000000006</v>
      </c>
    </row>
    <row r="9545" spans="1:14">
      <c r="A9545" s="5">
        <v>101</v>
      </c>
      <c r="B9545" s="5">
        <v>40268</v>
      </c>
      <c r="G9545" s="5" t="s">
        <v>1222</v>
      </c>
      <c r="H9545" s="5">
        <v>6193</v>
      </c>
      <c r="I9545" s="7">
        <v>41789</v>
      </c>
      <c r="J9545" s="5" t="s">
        <v>3998</v>
      </c>
      <c r="K9545" s="6">
        <v>0</v>
      </c>
      <c r="L9545" s="6">
        <v>6727.96</v>
      </c>
      <c r="M9545" s="6">
        <v>-89514.559999999998</v>
      </c>
    </row>
    <row r="9546" spans="1:14">
      <c r="A9546" s="5">
        <v>101</v>
      </c>
      <c r="B9546" s="5">
        <v>40268</v>
      </c>
      <c r="G9546" s="5" t="s">
        <v>1222</v>
      </c>
      <c r="H9546" s="5">
        <v>6194</v>
      </c>
      <c r="I9546" s="7">
        <v>41789</v>
      </c>
      <c r="J9546" s="5" t="s">
        <v>3999</v>
      </c>
      <c r="K9546" s="6">
        <v>0</v>
      </c>
      <c r="L9546" s="6">
        <v>248.04</v>
      </c>
      <c r="M9546" s="6">
        <v>-89762.6</v>
      </c>
    </row>
    <row r="9547" spans="1:14">
      <c r="A9547" s="5">
        <v>101</v>
      </c>
      <c r="B9547" s="5">
        <v>40268</v>
      </c>
      <c r="G9547" s="5" t="s">
        <v>1222</v>
      </c>
      <c r="H9547" s="5">
        <v>6226</v>
      </c>
      <c r="I9547" s="7">
        <v>41796</v>
      </c>
      <c r="J9547" s="5" t="s">
        <v>4085</v>
      </c>
      <c r="K9547" s="6">
        <v>0</v>
      </c>
      <c r="L9547" s="6">
        <v>885.87</v>
      </c>
      <c r="M9547" s="6">
        <v>-90648.47</v>
      </c>
    </row>
    <row r="9548" spans="1:14">
      <c r="A9548" s="5">
        <v>101</v>
      </c>
      <c r="B9548" s="5">
        <v>40268</v>
      </c>
      <c r="G9548" s="5" t="s">
        <v>1614</v>
      </c>
      <c r="H9548" s="5">
        <v>2890</v>
      </c>
      <c r="I9548" s="7">
        <v>41820</v>
      </c>
      <c r="J9548" s="5" t="s">
        <v>4250</v>
      </c>
      <c r="K9548" s="6">
        <v>0</v>
      </c>
      <c r="L9548" s="6">
        <v>512.87</v>
      </c>
      <c r="M9548" s="6">
        <v>-91161.34</v>
      </c>
    </row>
    <row r="9549" spans="1:14">
      <c r="A9549" s="5">
        <v>101</v>
      </c>
      <c r="B9549" s="5">
        <v>40268</v>
      </c>
      <c r="G9549" s="5" t="s">
        <v>1222</v>
      </c>
      <c r="H9549" s="5">
        <v>6346</v>
      </c>
      <c r="I9549" s="7">
        <v>41820</v>
      </c>
      <c r="J9549" s="5" t="s">
        <v>4230</v>
      </c>
      <c r="K9549" s="6">
        <v>0</v>
      </c>
      <c r="L9549" s="6">
        <v>10037.700000000001</v>
      </c>
      <c r="M9549" s="6">
        <v>-101199.03999999999</v>
      </c>
    </row>
    <row r="9550" spans="1:14">
      <c r="A9550" s="5">
        <v>101</v>
      </c>
      <c r="B9550" s="5">
        <v>40268</v>
      </c>
      <c r="G9550" s="5" t="s">
        <v>1222</v>
      </c>
      <c r="H9550" s="5">
        <v>6347</v>
      </c>
      <c r="I9550" s="7">
        <v>41820</v>
      </c>
      <c r="J9550" s="5" t="s">
        <v>4231</v>
      </c>
      <c r="K9550" s="6">
        <v>0</v>
      </c>
      <c r="L9550" s="6">
        <v>373</v>
      </c>
      <c r="M9550" s="6">
        <v>-101572.04</v>
      </c>
    </row>
    <row r="9551" spans="1:14">
      <c r="A9551" s="5">
        <v>101</v>
      </c>
      <c r="B9551" s="5">
        <v>40270</v>
      </c>
      <c r="G9551" s="5" t="s">
        <v>1222</v>
      </c>
      <c r="H9551" s="5">
        <v>4628</v>
      </c>
      <c r="I9551" s="7">
        <v>41474</v>
      </c>
      <c r="J9551" s="5" t="s">
        <v>1529</v>
      </c>
      <c r="K9551" s="6">
        <v>0</v>
      </c>
      <c r="L9551" s="6">
        <v>65689.539999999994</v>
      </c>
      <c r="M9551" s="6">
        <v>-65689.539999999994</v>
      </c>
      <c r="N9551" s="5" t="s">
        <v>4397</v>
      </c>
    </row>
    <row r="9552" spans="1:14">
      <c r="A9552" s="5">
        <v>101</v>
      </c>
      <c r="B9552" s="5">
        <v>40270</v>
      </c>
      <c r="G9552" s="5" t="s">
        <v>1614</v>
      </c>
      <c r="H9552" s="5">
        <v>2668</v>
      </c>
      <c r="I9552" s="7">
        <v>41486</v>
      </c>
      <c r="J9552" s="5" t="s">
        <v>4246</v>
      </c>
      <c r="K9552" s="6">
        <v>65689.539999999994</v>
      </c>
      <c r="L9552" s="6">
        <v>0</v>
      </c>
      <c r="M9552" s="6">
        <v>0</v>
      </c>
    </row>
    <row r="9553" spans="1:14">
      <c r="A9553" s="5">
        <v>101</v>
      </c>
      <c r="B9553" s="5">
        <v>40270</v>
      </c>
      <c r="G9553" s="5" t="s">
        <v>1222</v>
      </c>
      <c r="H9553" s="5">
        <v>4902</v>
      </c>
      <c r="I9553" s="7">
        <v>41537</v>
      </c>
      <c r="J9553" s="5" t="s">
        <v>2151</v>
      </c>
      <c r="K9553" s="6">
        <v>0</v>
      </c>
      <c r="L9553" s="6">
        <v>20792.52</v>
      </c>
      <c r="M9553" s="6">
        <v>-20792.52</v>
      </c>
    </row>
    <row r="9554" spans="1:14">
      <c r="A9554" s="5">
        <v>101</v>
      </c>
      <c r="B9554" s="5">
        <v>40270</v>
      </c>
      <c r="G9554" s="5" t="s">
        <v>1222</v>
      </c>
      <c r="H9554" s="5">
        <v>5043</v>
      </c>
      <c r="I9554" s="7">
        <v>41568</v>
      </c>
      <c r="J9554" s="5" t="s">
        <v>2356</v>
      </c>
      <c r="K9554" s="6">
        <v>0</v>
      </c>
      <c r="L9554" s="6">
        <v>34765.69</v>
      </c>
      <c r="M9554" s="6">
        <v>-55558.21</v>
      </c>
    </row>
    <row r="9555" spans="1:14">
      <c r="A9555" s="5">
        <v>101</v>
      </c>
      <c r="B9555" s="5">
        <v>40270</v>
      </c>
      <c r="G9555" s="5" t="s">
        <v>1222</v>
      </c>
      <c r="H9555" s="5">
        <v>5207</v>
      </c>
      <c r="I9555" s="7">
        <v>41598</v>
      </c>
      <c r="J9555" s="5" t="s">
        <v>2595</v>
      </c>
      <c r="K9555" s="6">
        <v>0</v>
      </c>
      <c r="L9555" s="6">
        <v>4679.32</v>
      </c>
      <c r="M9555" s="6">
        <v>-60237.53</v>
      </c>
    </row>
    <row r="9556" spans="1:14">
      <c r="A9556" s="5">
        <v>101</v>
      </c>
      <c r="B9556" s="5">
        <v>40270</v>
      </c>
      <c r="G9556" s="5" t="s">
        <v>1222</v>
      </c>
      <c r="H9556" s="5">
        <v>5356</v>
      </c>
      <c r="I9556" s="7">
        <v>41628</v>
      </c>
      <c r="J9556" s="5" t="s">
        <v>2791</v>
      </c>
      <c r="K9556" s="6">
        <v>0</v>
      </c>
      <c r="L9556" s="6">
        <v>12175.49</v>
      </c>
      <c r="M9556" s="6">
        <v>-72413.02</v>
      </c>
    </row>
    <row r="9557" spans="1:14">
      <c r="A9557" s="5">
        <v>101</v>
      </c>
      <c r="B9557" s="5">
        <v>40270</v>
      </c>
      <c r="G9557" s="5" t="s">
        <v>1222</v>
      </c>
      <c r="H9557" s="5">
        <v>5475</v>
      </c>
      <c r="I9557" s="7">
        <v>41656</v>
      </c>
      <c r="J9557" s="5" t="s">
        <v>2979</v>
      </c>
      <c r="K9557" s="6">
        <v>0</v>
      </c>
      <c r="L9557" s="6">
        <v>13030.98</v>
      </c>
      <c r="M9557" s="6">
        <v>-85444</v>
      </c>
    </row>
    <row r="9558" spans="1:14">
      <c r="A9558" s="5">
        <v>101</v>
      </c>
      <c r="B9558" s="5">
        <v>40270</v>
      </c>
      <c r="G9558" s="5" t="s">
        <v>1222</v>
      </c>
      <c r="H9558" s="5">
        <v>5651</v>
      </c>
      <c r="I9558" s="7">
        <v>41690</v>
      </c>
      <c r="J9558" s="5" t="s">
        <v>3190</v>
      </c>
      <c r="K9558" s="6">
        <v>0</v>
      </c>
      <c r="L9558" s="6">
        <v>12929.24</v>
      </c>
      <c r="M9558" s="6">
        <v>-98373.24</v>
      </c>
    </row>
    <row r="9559" spans="1:14">
      <c r="A9559" s="5">
        <v>101</v>
      </c>
      <c r="B9559" s="5">
        <v>40270</v>
      </c>
      <c r="G9559" s="5" t="s">
        <v>1222</v>
      </c>
      <c r="H9559" s="5">
        <v>5815</v>
      </c>
      <c r="I9559" s="7">
        <v>41718</v>
      </c>
      <c r="J9559" s="5" t="s">
        <v>3476</v>
      </c>
      <c r="K9559" s="6">
        <v>0</v>
      </c>
      <c r="L9559" s="6">
        <v>9883.08</v>
      </c>
      <c r="M9559" s="6">
        <v>-108256.32000000001</v>
      </c>
    </row>
    <row r="9560" spans="1:14">
      <c r="A9560" s="5">
        <v>101</v>
      </c>
      <c r="B9560" s="5">
        <v>40270</v>
      </c>
      <c r="G9560" s="5" t="s">
        <v>1222</v>
      </c>
      <c r="H9560" s="5">
        <v>5992</v>
      </c>
      <c r="I9560" s="7">
        <v>41754</v>
      </c>
      <c r="J9560" s="5" t="s">
        <v>3696</v>
      </c>
      <c r="K9560" s="6">
        <v>0</v>
      </c>
      <c r="L9560" s="6">
        <v>18557.259999999998</v>
      </c>
      <c r="M9560" s="6">
        <v>-126813.58</v>
      </c>
    </row>
    <row r="9561" spans="1:14">
      <c r="A9561" s="5">
        <v>101</v>
      </c>
      <c r="B9561" s="5">
        <v>40270</v>
      </c>
      <c r="G9561" s="5" t="s">
        <v>1222</v>
      </c>
      <c r="H9561" s="5">
        <v>6075</v>
      </c>
      <c r="I9561" s="7">
        <v>41768</v>
      </c>
      <c r="J9561" s="5" t="s">
        <v>3778</v>
      </c>
      <c r="K9561" s="6">
        <v>0</v>
      </c>
      <c r="L9561" s="6">
        <v>47.5</v>
      </c>
      <c r="M9561" s="6">
        <v>-126861.08</v>
      </c>
    </row>
    <row r="9562" spans="1:14">
      <c r="A9562" s="5">
        <v>101</v>
      </c>
      <c r="B9562" s="5">
        <v>40270</v>
      </c>
      <c r="G9562" s="5" t="s">
        <v>1222</v>
      </c>
      <c r="H9562" s="5">
        <v>6129</v>
      </c>
      <c r="I9562" s="7">
        <v>41779</v>
      </c>
      <c r="J9562" s="5" t="s">
        <v>3925</v>
      </c>
      <c r="K9562" s="6">
        <v>0</v>
      </c>
      <c r="L9562" s="6">
        <v>122165.61</v>
      </c>
      <c r="M9562" s="6">
        <v>-249026.69</v>
      </c>
    </row>
    <row r="9563" spans="1:14">
      <c r="A9563" s="5">
        <v>101</v>
      </c>
      <c r="B9563" s="5">
        <v>40270</v>
      </c>
      <c r="G9563" s="5" t="s">
        <v>1222</v>
      </c>
      <c r="H9563" s="5">
        <v>6242</v>
      </c>
      <c r="I9563" s="7">
        <v>41800</v>
      </c>
      <c r="J9563" s="5" t="s">
        <v>4101</v>
      </c>
      <c r="K9563" s="6">
        <v>0</v>
      </c>
      <c r="L9563" s="6">
        <v>47.5</v>
      </c>
      <c r="M9563" s="6">
        <v>-249074.19</v>
      </c>
    </row>
    <row r="9564" spans="1:14">
      <c r="A9564" s="5">
        <v>101</v>
      </c>
      <c r="B9564" s="5">
        <v>40270</v>
      </c>
      <c r="G9564" s="5" t="s">
        <v>1222</v>
      </c>
      <c r="H9564" s="5">
        <v>6297</v>
      </c>
      <c r="I9564" s="7">
        <v>41810</v>
      </c>
      <c r="J9564" s="5" t="s">
        <v>4176</v>
      </c>
      <c r="K9564" s="6">
        <v>0</v>
      </c>
      <c r="L9564" s="6">
        <v>71210.75</v>
      </c>
      <c r="M9564" s="6">
        <v>-320284.94</v>
      </c>
    </row>
    <row r="9565" spans="1:14">
      <c r="A9565" s="5">
        <v>101</v>
      </c>
      <c r="B9565" s="5">
        <v>40270</v>
      </c>
      <c r="G9565" s="5" t="s">
        <v>1614</v>
      </c>
      <c r="H9565" s="5">
        <v>2890</v>
      </c>
      <c r="I9565" s="7">
        <v>41820</v>
      </c>
      <c r="J9565" s="5" t="s">
        <v>4250</v>
      </c>
      <c r="K9565" s="6">
        <v>0</v>
      </c>
      <c r="L9565" s="6">
        <v>17373.689999999999</v>
      </c>
      <c r="M9565" s="6">
        <v>-337658.63</v>
      </c>
    </row>
    <row r="9566" spans="1:14">
      <c r="A9566" s="5">
        <v>101</v>
      </c>
      <c r="B9566" s="5">
        <v>40275</v>
      </c>
      <c r="G9566" s="5" t="s">
        <v>1222</v>
      </c>
      <c r="H9566" s="5">
        <v>5357</v>
      </c>
      <c r="I9566" s="7">
        <v>41628</v>
      </c>
      <c r="J9566" s="5" t="s">
        <v>2792</v>
      </c>
      <c r="K9566" s="6">
        <v>0</v>
      </c>
      <c r="L9566" s="6">
        <v>366.71</v>
      </c>
      <c r="M9566" s="6">
        <v>-366.71</v>
      </c>
      <c r="N9566" s="5" t="s">
        <v>4398</v>
      </c>
    </row>
    <row r="9567" spans="1:14">
      <c r="A9567" s="5">
        <v>101</v>
      </c>
      <c r="B9567" s="5">
        <v>40275</v>
      </c>
      <c r="G9567" s="5" t="s">
        <v>1614</v>
      </c>
      <c r="H9567" s="5">
        <v>2760</v>
      </c>
      <c r="I9567" s="7">
        <v>41631</v>
      </c>
      <c r="J9567" s="5" t="s">
        <v>4399</v>
      </c>
      <c r="K9567" s="6">
        <v>0</v>
      </c>
      <c r="L9567" s="6">
        <v>1659.31</v>
      </c>
      <c r="M9567" s="6">
        <v>-2026.02</v>
      </c>
    </row>
    <row r="9568" spans="1:14">
      <c r="A9568" s="5">
        <v>101</v>
      </c>
      <c r="B9568" s="5">
        <v>40275</v>
      </c>
      <c r="G9568" s="5" t="s">
        <v>1222</v>
      </c>
      <c r="H9568" s="5">
        <v>5476</v>
      </c>
      <c r="I9568" s="7">
        <v>41656</v>
      </c>
      <c r="J9568" s="5" t="s">
        <v>2980</v>
      </c>
      <c r="K9568" s="6">
        <v>0</v>
      </c>
      <c r="L9568" s="6">
        <v>473.45</v>
      </c>
      <c r="M9568" s="6">
        <v>-2499.4699999999998</v>
      </c>
    </row>
    <row r="9569" spans="1:14">
      <c r="A9569" s="5">
        <v>101</v>
      </c>
      <c r="B9569" s="5">
        <v>40275</v>
      </c>
      <c r="G9569" s="5" t="s">
        <v>1222</v>
      </c>
      <c r="H9569" s="5">
        <v>5654</v>
      </c>
      <c r="I9569" s="7">
        <v>41690</v>
      </c>
      <c r="J9569" s="5" t="s">
        <v>3193</v>
      </c>
      <c r="K9569" s="6">
        <v>0</v>
      </c>
      <c r="L9569" s="6">
        <v>959.95</v>
      </c>
      <c r="M9569" s="6">
        <v>-3459.42</v>
      </c>
    </row>
    <row r="9570" spans="1:14">
      <c r="A9570" s="5">
        <v>101</v>
      </c>
      <c r="B9570" s="5">
        <v>40275</v>
      </c>
      <c r="G9570" s="5" t="s">
        <v>1222</v>
      </c>
      <c r="H9570" s="5">
        <v>5817</v>
      </c>
      <c r="I9570" s="7">
        <v>41718</v>
      </c>
      <c r="J9570" s="5" t="s">
        <v>3478</v>
      </c>
      <c r="K9570" s="6">
        <v>0</v>
      </c>
      <c r="L9570" s="6">
        <v>551.25</v>
      </c>
      <c r="M9570" s="6">
        <v>-4010.67</v>
      </c>
    </row>
    <row r="9571" spans="1:14">
      <c r="A9571" s="5">
        <v>101</v>
      </c>
      <c r="B9571" s="5">
        <v>40275</v>
      </c>
      <c r="G9571" s="5" t="s">
        <v>1222</v>
      </c>
      <c r="H9571" s="5">
        <v>5994</v>
      </c>
      <c r="I9571" s="7">
        <v>41754</v>
      </c>
      <c r="J9571" s="5" t="s">
        <v>3698</v>
      </c>
      <c r="K9571" s="6">
        <v>0</v>
      </c>
      <c r="L9571" s="6">
        <v>682.19</v>
      </c>
      <c r="M9571" s="6">
        <v>-4692.8599999999997</v>
      </c>
    </row>
    <row r="9572" spans="1:14">
      <c r="A9572" s="5">
        <v>101</v>
      </c>
      <c r="B9572" s="5">
        <v>40275</v>
      </c>
      <c r="G9572" s="5" t="s">
        <v>1222</v>
      </c>
      <c r="H9572" s="5">
        <v>6131</v>
      </c>
      <c r="I9572" s="7">
        <v>41779</v>
      </c>
      <c r="J9572" s="5" t="s">
        <v>3927</v>
      </c>
      <c r="K9572" s="6">
        <v>0</v>
      </c>
      <c r="L9572" s="6">
        <v>305.99</v>
      </c>
      <c r="M9572" s="6">
        <v>-4998.8500000000004</v>
      </c>
    </row>
    <row r="9573" spans="1:14">
      <c r="A9573" s="5">
        <v>101</v>
      </c>
      <c r="B9573" s="5">
        <v>40275</v>
      </c>
      <c r="G9573" s="5" t="s">
        <v>1222</v>
      </c>
      <c r="H9573" s="5">
        <v>6301</v>
      </c>
      <c r="I9573" s="7">
        <v>41810</v>
      </c>
      <c r="J9573" s="5" t="s">
        <v>4180</v>
      </c>
      <c r="K9573" s="6">
        <v>0</v>
      </c>
      <c r="L9573" s="6">
        <v>387.48</v>
      </c>
      <c r="M9573" s="6">
        <v>-5386.33</v>
      </c>
    </row>
    <row r="9574" spans="1:14">
      <c r="A9574" s="5">
        <v>101</v>
      </c>
      <c r="B9574" s="5">
        <v>40320</v>
      </c>
      <c r="G9574" s="5" t="s">
        <v>1222</v>
      </c>
      <c r="H9574" s="5">
        <v>5816</v>
      </c>
      <c r="I9574" s="7">
        <v>41718</v>
      </c>
      <c r="J9574" s="5" t="s">
        <v>3477</v>
      </c>
      <c r="K9574" s="6">
        <v>0</v>
      </c>
      <c r="L9574" s="6">
        <v>201274.17</v>
      </c>
      <c r="M9574" s="6">
        <v>-201274.17</v>
      </c>
      <c r="N9574" s="5" t="s">
        <v>4400</v>
      </c>
    </row>
    <row r="9575" spans="1:14">
      <c r="A9575" s="5">
        <v>101</v>
      </c>
      <c r="B9575" s="5">
        <v>40330</v>
      </c>
      <c r="G9575" s="5" t="s">
        <v>1222</v>
      </c>
      <c r="H9575" s="5">
        <v>4610</v>
      </c>
      <c r="I9575" s="7">
        <v>41472</v>
      </c>
      <c r="J9575" s="5" t="s">
        <v>1442</v>
      </c>
      <c r="K9575" s="6">
        <v>0</v>
      </c>
      <c r="L9575" s="6">
        <v>13613.09</v>
      </c>
      <c r="M9575" s="6">
        <v>-13613.09</v>
      </c>
      <c r="N9575" s="5" t="s">
        <v>4401</v>
      </c>
    </row>
    <row r="9576" spans="1:14">
      <c r="A9576" s="5">
        <v>101</v>
      </c>
      <c r="B9576" s="5">
        <v>40330</v>
      </c>
      <c r="G9576" s="5" t="s">
        <v>1222</v>
      </c>
      <c r="H9576" s="5">
        <v>4634</v>
      </c>
      <c r="I9576" s="7">
        <v>41477</v>
      </c>
      <c r="J9576" s="5" t="s">
        <v>1543</v>
      </c>
      <c r="K9576" s="6">
        <v>0</v>
      </c>
      <c r="L9576" s="6">
        <v>4166.45</v>
      </c>
      <c r="M9576" s="6">
        <v>-17779.54</v>
      </c>
    </row>
    <row r="9577" spans="1:14">
      <c r="A9577" s="5">
        <v>101</v>
      </c>
      <c r="B9577" s="5">
        <v>40330</v>
      </c>
      <c r="G9577" s="5" t="s">
        <v>1614</v>
      </c>
      <c r="H9577" s="5">
        <v>2668</v>
      </c>
      <c r="I9577" s="7">
        <v>41486</v>
      </c>
      <c r="J9577" s="5" t="s">
        <v>4246</v>
      </c>
      <c r="K9577" s="6">
        <v>13613.09</v>
      </c>
      <c r="L9577" s="6">
        <v>0</v>
      </c>
      <c r="M9577" s="6">
        <v>-4166.45</v>
      </c>
    </row>
    <row r="9578" spans="1:14">
      <c r="A9578" s="5">
        <v>101</v>
      </c>
      <c r="B9578" s="5">
        <v>40330</v>
      </c>
      <c r="G9578" s="5" t="s">
        <v>1222</v>
      </c>
      <c r="H9578" s="5">
        <v>4751</v>
      </c>
      <c r="I9578" s="7">
        <v>41501</v>
      </c>
      <c r="J9578" s="5" t="s">
        <v>1797</v>
      </c>
      <c r="K9578" s="6">
        <v>0</v>
      </c>
      <c r="L9578" s="6">
        <v>14823.72</v>
      </c>
      <c r="M9578" s="6">
        <v>-18990.169999999998</v>
      </c>
    </row>
    <row r="9579" spans="1:14">
      <c r="A9579" s="5">
        <v>101</v>
      </c>
      <c r="B9579" s="5">
        <v>40330</v>
      </c>
      <c r="G9579" s="5" t="s">
        <v>1222</v>
      </c>
      <c r="H9579" s="5">
        <v>4785</v>
      </c>
      <c r="I9579" s="7">
        <v>41508</v>
      </c>
      <c r="J9579" s="5" t="s">
        <v>1854</v>
      </c>
      <c r="K9579" s="6">
        <v>0</v>
      </c>
      <c r="L9579" s="6">
        <v>4590.28</v>
      </c>
      <c r="M9579" s="6">
        <v>-23580.45</v>
      </c>
    </row>
    <row r="9580" spans="1:14">
      <c r="A9580" s="5">
        <v>101</v>
      </c>
      <c r="B9580" s="5">
        <v>40330</v>
      </c>
      <c r="G9580" s="5" t="s">
        <v>1222</v>
      </c>
      <c r="H9580" s="5">
        <v>4879</v>
      </c>
      <c r="I9580" s="7">
        <v>41533</v>
      </c>
      <c r="J9580" s="5" t="s">
        <v>2107</v>
      </c>
      <c r="K9580" s="6">
        <v>0</v>
      </c>
      <c r="L9580" s="6">
        <v>14921.45</v>
      </c>
      <c r="M9580" s="6">
        <v>-38501.9</v>
      </c>
    </row>
    <row r="9581" spans="1:14">
      <c r="A9581" s="5">
        <v>101</v>
      </c>
      <c r="B9581" s="5">
        <v>40330</v>
      </c>
      <c r="G9581" s="5" t="s">
        <v>1222</v>
      </c>
      <c r="H9581" s="5">
        <v>4919</v>
      </c>
      <c r="I9581" s="7">
        <v>41540</v>
      </c>
      <c r="J9581" s="5" t="s">
        <v>2163</v>
      </c>
      <c r="K9581" s="6">
        <v>0</v>
      </c>
      <c r="L9581" s="6">
        <v>3990.48</v>
      </c>
      <c r="M9581" s="6">
        <v>-42492.38</v>
      </c>
    </row>
    <row r="9582" spans="1:14">
      <c r="A9582" s="5">
        <v>101</v>
      </c>
      <c r="B9582" s="5">
        <v>40330</v>
      </c>
      <c r="G9582" s="5" t="s">
        <v>1222</v>
      </c>
      <c r="H9582" s="5">
        <v>5028</v>
      </c>
      <c r="I9582" s="7">
        <v>41563</v>
      </c>
      <c r="J9582" s="5" t="s">
        <v>2327</v>
      </c>
      <c r="K9582" s="6">
        <v>0</v>
      </c>
      <c r="L9582" s="6">
        <v>13206.48</v>
      </c>
      <c r="M9582" s="6">
        <v>-55698.86</v>
      </c>
    </row>
    <row r="9583" spans="1:14">
      <c r="A9583" s="5">
        <v>101</v>
      </c>
      <c r="B9583" s="5">
        <v>40330</v>
      </c>
      <c r="G9583" s="5" t="s">
        <v>1222</v>
      </c>
      <c r="H9583" s="5">
        <v>5042</v>
      </c>
      <c r="I9583" s="7">
        <v>41568</v>
      </c>
      <c r="J9583" s="5" t="s">
        <v>2355</v>
      </c>
      <c r="K9583" s="6">
        <v>0</v>
      </c>
      <c r="L9583" s="6">
        <v>3177.62</v>
      </c>
      <c r="M9583" s="6">
        <v>-58876.480000000003</v>
      </c>
    </row>
    <row r="9584" spans="1:14">
      <c r="A9584" s="5">
        <v>101</v>
      </c>
      <c r="B9584" s="5">
        <v>40330</v>
      </c>
      <c r="G9584" s="5" t="s">
        <v>1222</v>
      </c>
      <c r="H9584" s="5">
        <v>5194</v>
      </c>
      <c r="I9584" s="7">
        <v>41596</v>
      </c>
      <c r="J9584" s="5" t="s">
        <v>2583</v>
      </c>
      <c r="K9584" s="6">
        <v>0</v>
      </c>
      <c r="L9584" s="6">
        <v>13368.86</v>
      </c>
      <c r="M9584" s="6">
        <v>-72245.34</v>
      </c>
    </row>
    <row r="9585" spans="1:13">
      <c r="A9585" s="5">
        <v>101</v>
      </c>
      <c r="B9585" s="5">
        <v>40330</v>
      </c>
      <c r="G9585" s="5" t="s">
        <v>1222</v>
      </c>
      <c r="H9585" s="5">
        <v>5227</v>
      </c>
      <c r="I9585" s="7">
        <v>41600</v>
      </c>
      <c r="J9585" s="5" t="s">
        <v>2631</v>
      </c>
      <c r="K9585" s="6">
        <v>0</v>
      </c>
      <c r="L9585" s="6">
        <v>3965.55</v>
      </c>
      <c r="M9585" s="6">
        <v>-76210.89</v>
      </c>
    </row>
    <row r="9586" spans="1:13">
      <c r="A9586" s="5">
        <v>101</v>
      </c>
      <c r="B9586" s="5">
        <v>40330</v>
      </c>
      <c r="G9586" s="5" t="s">
        <v>1222</v>
      </c>
      <c r="H9586" s="5">
        <v>5332</v>
      </c>
      <c r="I9586" s="7">
        <v>41624</v>
      </c>
      <c r="J9586" s="5" t="s">
        <v>2758</v>
      </c>
      <c r="K9586" s="6">
        <v>0</v>
      </c>
      <c r="L9586" s="6">
        <v>11546.32</v>
      </c>
      <c r="M9586" s="6">
        <v>-87757.21</v>
      </c>
    </row>
    <row r="9587" spans="1:13">
      <c r="A9587" s="5">
        <v>101</v>
      </c>
      <c r="B9587" s="5">
        <v>40330</v>
      </c>
      <c r="G9587" s="5" t="s">
        <v>1222</v>
      </c>
      <c r="H9587" s="5">
        <v>5378</v>
      </c>
      <c r="I9587" s="7">
        <v>41634</v>
      </c>
      <c r="J9587" s="5" t="s">
        <v>2808</v>
      </c>
      <c r="K9587" s="6">
        <v>0</v>
      </c>
      <c r="L9587" s="6">
        <v>2903.02</v>
      </c>
      <c r="M9587" s="6">
        <v>-90660.23</v>
      </c>
    </row>
    <row r="9588" spans="1:13">
      <c r="A9588" s="5">
        <v>101</v>
      </c>
      <c r="B9588" s="5">
        <v>40330</v>
      </c>
      <c r="G9588" s="5" t="s">
        <v>1222</v>
      </c>
      <c r="H9588" s="5">
        <v>5462</v>
      </c>
      <c r="I9588" s="7">
        <v>41654</v>
      </c>
      <c r="J9588" s="5" t="s">
        <v>2907</v>
      </c>
      <c r="K9588" s="6">
        <v>0</v>
      </c>
      <c r="L9588" s="6">
        <v>11494.99</v>
      </c>
      <c r="M9588" s="6">
        <v>-102155.22</v>
      </c>
    </row>
    <row r="9589" spans="1:13">
      <c r="A9589" s="5">
        <v>101</v>
      </c>
      <c r="B9589" s="5">
        <v>40330</v>
      </c>
      <c r="G9589" s="5" t="s">
        <v>1222</v>
      </c>
      <c r="H9589" s="5">
        <v>5504</v>
      </c>
      <c r="I9589" s="7">
        <v>41660</v>
      </c>
      <c r="J9589" s="5" t="s">
        <v>2995</v>
      </c>
      <c r="K9589" s="6">
        <v>0</v>
      </c>
      <c r="L9589" s="6">
        <v>3224.8</v>
      </c>
      <c r="M9589" s="6">
        <v>-105380.02</v>
      </c>
    </row>
    <row r="9590" spans="1:13">
      <c r="A9590" s="5">
        <v>101</v>
      </c>
      <c r="B9590" s="5">
        <v>40330</v>
      </c>
      <c r="G9590" s="5" t="s">
        <v>1222</v>
      </c>
      <c r="H9590" s="5">
        <v>5641</v>
      </c>
      <c r="I9590" s="7">
        <v>41688</v>
      </c>
      <c r="J9590" s="5" t="s">
        <v>3180</v>
      </c>
      <c r="K9590" s="6">
        <v>0</v>
      </c>
      <c r="L9590" s="6">
        <v>9009.49</v>
      </c>
      <c r="M9590" s="6">
        <v>-114389.51</v>
      </c>
    </row>
    <row r="9591" spans="1:13">
      <c r="A9591" s="5">
        <v>101</v>
      </c>
      <c r="B9591" s="5">
        <v>40330</v>
      </c>
      <c r="G9591" s="5" t="s">
        <v>1222</v>
      </c>
      <c r="H9591" s="5">
        <v>5671</v>
      </c>
      <c r="I9591" s="7">
        <v>41692</v>
      </c>
      <c r="J9591" s="5" t="s">
        <v>3263</v>
      </c>
      <c r="K9591" s="6">
        <v>0</v>
      </c>
      <c r="L9591" s="6">
        <v>2246</v>
      </c>
      <c r="M9591" s="6">
        <v>-116635.51</v>
      </c>
    </row>
    <row r="9592" spans="1:13">
      <c r="A9592" s="5">
        <v>101</v>
      </c>
      <c r="B9592" s="5">
        <v>40330</v>
      </c>
      <c r="G9592" s="5" t="s">
        <v>1222</v>
      </c>
      <c r="H9592" s="5">
        <v>5788</v>
      </c>
      <c r="I9592" s="7">
        <v>41715</v>
      </c>
      <c r="J9592" s="5" t="s">
        <v>3456</v>
      </c>
      <c r="K9592" s="6">
        <v>0</v>
      </c>
      <c r="L9592" s="6">
        <v>9927.5499999999993</v>
      </c>
      <c r="M9592" s="6">
        <v>-126563.06</v>
      </c>
    </row>
    <row r="9593" spans="1:13">
      <c r="A9593" s="5">
        <v>101</v>
      </c>
      <c r="B9593" s="5">
        <v>40330</v>
      </c>
      <c r="G9593" s="5" t="s">
        <v>1222</v>
      </c>
      <c r="H9593" s="5">
        <v>5824</v>
      </c>
      <c r="I9593" s="7">
        <v>41719</v>
      </c>
      <c r="J9593" s="5" t="s">
        <v>3494</v>
      </c>
      <c r="K9593" s="6">
        <v>0</v>
      </c>
      <c r="L9593" s="6">
        <v>2520.02</v>
      </c>
      <c r="M9593" s="6">
        <v>-129083.08</v>
      </c>
    </row>
    <row r="9594" spans="1:13">
      <c r="A9594" s="5">
        <v>101</v>
      </c>
      <c r="B9594" s="5">
        <v>40330</v>
      </c>
      <c r="G9594" s="5" t="s">
        <v>1222</v>
      </c>
      <c r="H9594" s="5">
        <v>5959</v>
      </c>
      <c r="I9594" s="7">
        <v>41746</v>
      </c>
      <c r="J9594" s="5" t="s">
        <v>3653</v>
      </c>
      <c r="K9594" s="6">
        <v>0</v>
      </c>
      <c r="L9594" s="6">
        <v>11632.22</v>
      </c>
      <c r="M9594" s="6">
        <v>-140715.29999999999</v>
      </c>
    </row>
    <row r="9595" spans="1:13">
      <c r="A9595" s="5">
        <v>101</v>
      </c>
      <c r="B9595" s="5">
        <v>40330</v>
      </c>
      <c r="G9595" s="5" t="s">
        <v>1222</v>
      </c>
      <c r="H9595" s="5">
        <v>5968</v>
      </c>
      <c r="I9595" s="7">
        <v>41750</v>
      </c>
      <c r="J9595" s="5" t="s">
        <v>3667</v>
      </c>
      <c r="K9595" s="6">
        <v>0</v>
      </c>
      <c r="L9595" s="6">
        <v>2712.94</v>
      </c>
      <c r="M9595" s="6">
        <v>-143428.24</v>
      </c>
    </row>
    <row r="9596" spans="1:13">
      <c r="A9596" s="5">
        <v>101</v>
      </c>
      <c r="B9596" s="5">
        <v>40330</v>
      </c>
      <c r="G9596" s="5" t="s">
        <v>1222</v>
      </c>
      <c r="H9596" s="5">
        <v>6105</v>
      </c>
      <c r="I9596" s="7">
        <v>41774</v>
      </c>
      <c r="J9596" s="5" t="s">
        <v>3808</v>
      </c>
      <c r="K9596" s="6">
        <v>0</v>
      </c>
      <c r="L9596" s="6">
        <v>13515.61</v>
      </c>
      <c r="M9596" s="6">
        <v>-156943.85</v>
      </c>
    </row>
    <row r="9597" spans="1:13">
      <c r="A9597" s="5">
        <v>101</v>
      </c>
      <c r="B9597" s="5">
        <v>40330</v>
      </c>
      <c r="G9597" s="5" t="s">
        <v>1222</v>
      </c>
      <c r="H9597" s="5">
        <v>6146</v>
      </c>
      <c r="I9597" s="7">
        <v>41781</v>
      </c>
      <c r="J9597" s="5" t="s">
        <v>3942</v>
      </c>
      <c r="K9597" s="6">
        <v>0</v>
      </c>
      <c r="L9597" s="6">
        <v>4367.6899999999996</v>
      </c>
      <c r="M9597" s="6">
        <v>-161311.54</v>
      </c>
    </row>
    <row r="9598" spans="1:13">
      <c r="A9598" s="5">
        <v>101</v>
      </c>
      <c r="B9598" s="5">
        <v>40330</v>
      </c>
      <c r="G9598" s="5" t="s">
        <v>1222</v>
      </c>
      <c r="H9598" s="5">
        <v>6278</v>
      </c>
      <c r="I9598" s="7">
        <v>41806</v>
      </c>
      <c r="J9598" s="5" t="s">
        <v>4146</v>
      </c>
      <c r="K9598" s="6">
        <v>0</v>
      </c>
      <c r="L9598" s="6">
        <v>14513.38</v>
      </c>
      <c r="M9598" s="6">
        <v>-175824.92</v>
      </c>
    </row>
    <row r="9599" spans="1:13">
      <c r="A9599" s="5">
        <v>101</v>
      </c>
      <c r="B9599" s="5">
        <v>40330</v>
      </c>
      <c r="G9599" s="5" t="s">
        <v>1222</v>
      </c>
      <c r="H9599" s="5">
        <v>6309</v>
      </c>
      <c r="I9599" s="7">
        <v>41813</v>
      </c>
      <c r="J9599" s="5" t="s">
        <v>4188</v>
      </c>
      <c r="K9599" s="6">
        <v>0</v>
      </c>
      <c r="L9599" s="6">
        <v>4479.93</v>
      </c>
      <c r="M9599" s="6">
        <v>-180304.85</v>
      </c>
    </row>
    <row r="9600" spans="1:13">
      <c r="A9600" s="5">
        <v>101</v>
      </c>
      <c r="B9600" s="5">
        <v>40330</v>
      </c>
      <c r="G9600" s="5" t="s">
        <v>1614</v>
      </c>
      <c r="H9600" s="5">
        <v>2890</v>
      </c>
      <c r="I9600" s="7">
        <v>41820</v>
      </c>
      <c r="J9600" s="5" t="s">
        <v>4250</v>
      </c>
      <c r="K9600" s="6">
        <v>0</v>
      </c>
      <c r="L9600" s="6">
        <v>14509.22</v>
      </c>
      <c r="M9600" s="6">
        <v>-194814.07</v>
      </c>
    </row>
    <row r="9601" spans="1:14">
      <c r="A9601" s="5">
        <v>101</v>
      </c>
      <c r="B9601" s="5">
        <v>40350</v>
      </c>
      <c r="G9601" s="5" t="s">
        <v>1222</v>
      </c>
      <c r="H9601" s="5">
        <v>4627</v>
      </c>
      <c r="I9601" s="7">
        <v>41474</v>
      </c>
      <c r="J9601" s="5" t="s">
        <v>1528</v>
      </c>
      <c r="K9601" s="6">
        <v>0</v>
      </c>
      <c r="L9601" s="6">
        <v>180.43</v>
      </c>
      <c r="M9601" s="6">
        <v>-180.43</v>
      </c>
      <c r="N9601" s="5" t="s">
        <v>4402</v>
      </c>
    </row>
    <row r="9602" spans="1:14">
      <c r="A9602" s="5">
        <v>101</v>
      </c>
      <c r="B9602" s="5">
        <v>40350</v>
      </c>
      <c r="G9602" s="5" t="s">
        <v>1614</v>
      </c>
      <c r="H9602" s="5">
        <v>2668</v>
      </c>
      <c r="I9602" s="7">
        <v>41486</v>
      </c>
      <c r="J9602" s="5" t="s">
        <v>4246</v>
      </c>
      <c r="K9602" s="6">
        <v>180.43</v>
      </c>
      <c r="L9602" s="6">
        <v>0</v>
      </c>
      <c r="M9602" s="6">
        <v>0</v>
      </c>
    </row>
    <row r="9603" spans="1:14">
      <c r="A9603" s="5">
        <v>101</v>
      </c>
      <c r="B9603" s="5">
        <v>40350</v>
      </c>
      <c r="G9603" s="5" t="s">
        <v>1222</v>
      </c>
      <c r="H9603" s="5">
        <v>4773</v>
      </c>
      <c r="I9603" s="7">
        <v>41506</v>
      </c>
      <c r="J9603" s="5" t="s">
        <v>1841</v>
      </c>
      <c r="K9603" s="6">
        <v>0</v>
      </c>
      <c r="L9603" s="6">
        <v>200.72</v>
      </c>
      <c r="M9603" s="6">
        <v>-200.72</v>
      </c>
    </row>
    <row r="9604" spans="1:14">
      <c r="A9604" s="5">
        <v>101</v>
      </c>
      <c r="B9604" s="5">
        <v>40350</v>
      </c>
      <c r="G9604" s="5" t="s">
        <v>1222</v>
      </c>
      <c r="H9604" s="5">
        <v>4906</v>
      </c>
      <c r="I9604" s="7">
        <v>41537</v>
      </c>
      <c r="J9604" s="5" t="s">
        <v>2155</v>
      </c>
      <c r="K9604" s="6">
        <v>0</v>
      </c>
      <c r="L9604" s="6">
        <v>177.75</v>
      </c>
      <c r="M9604" s="6">
        <v>-378.47</v>
      </c>
    </row>
    <row r="9605" spans="1:14">
      <c r="A9605" s="5">
        <v>101</v>
      </c>
      <c r="B9605" s="5">
        <v>40350</v>
      </c>
      <c r="G9605" s="5" t="s">
        <v>1222</v>
      </c>
      <c r="H9605" s="5">
        <v>5047</v>
      </c>
      <c r="I9605" s="7">
        <v>41568</v>
      </c>
      <c r="J9605" s="5" t="s">
        <v>2360</v>
      </c>
      <c r="K9605" s="6">
        <v>0</v>
      </c>
      <c r="L9605" s="6">
        <v>181.81</v>
      </c>
      <c r="M9605" s="6">
        <v>-560.28</v>
      </c>
    </row>
    <row r="9606" spans="1:14">
      <c r="A9606" s="5">
        <v>101</v>
      </c>
      <c r="B9606" s="5">
        <v>40350</v>
      </c>
      <c r="G9606" s="5" t="s">
        <v>1222</v>
      </c>
      <c r="H9606" s="5">
        <v>5212</v>
      </c>
      <c r="I9606" s="7">
        <v>41598</v>
      </c>
      <c r="J9606" s="5" t="s">
        <v>2600</v>
      </c>
      <c r="K9606" s="6">
        <v>0</v>
      </c>
      <c r="L9606" s="6">
        <v>181.52</v>
      </c>
      <c r="M9606" s="6">
        <v>-741.8</v>
      </c>
    </row>
    <row r="9607" spans="1:14">
      <c r="A9607" s="5">
        <v>101</v>
      </c>
      <c r="B9607" s="5">
        <v>40350</v>
      </c>
      <c r="G9607" s="5" t="s">
        <v>1222</v>
      </c>
      <c r="H9607" s="5">
        <v>5360</v>
      </c>
      <c r="I9607" s="7">
        <v>41628</v>
      </c>
      <c r="J9607" s="5" t="s">
        <v>2795</v>
      </c>
      <c r="K9607" s="6">
        <v>0</v>
      </c>
      <c r="L9607" s="6">
        <v>209.08</v>
      </c>
      <c r="M9607" s="6">
        <v>-950.88</v>
      </c>
    </row>
    <row r="9608" spans="1:14">
      <c r="A9608" s="5">
        <v>101</v>
      </c>
      <c r="B9608" s="5">
        <v>40350</v>
      </c>
      <c r="G9608" s="5" t="s">
        <v>1222</v>
      </c>
      <c r="H9608" s="5">
        <v>5479</v>
      </c>
      <c r="I9608" s="7">
        <v>41656</v>
      </c>
      <c r="J9608" s="5" t="s">
        <v>2983</v>
      </c>
      <c r="K9608" s="6">
        <v>0</v>
      </c>
      <c r="L9608" s="6">
        <v>198.53</v>
      </c>
      <c r="M9608" s="6">
        <v>-1149.4100000000001</v>
      </c>
    </row>
    <row r="9609" spans="1:14">
      <c r="A9609" s="5">
        <v>101</v>
      </c>
      <c r="B9609" s="5">
        <v>40350</v>
      </c>
      <c r="G9609" s="5" t="s">
        <v>1222</v>
      </c>
      <c r="H9609" s="5">
        <v>5657</v>
      </c>
      <c r="I9609" s="7">
        <v>41690</v>
      </c>
      <c r="J9609" s="5" t="s">
        <v>3196</v>
      </c>
      <c r="K9609" s="6">
        <v>0</v>
      </c>
      <c r="L9609" s="6">
        <v>207.53</v>
      </c>
      <c r="M9609" s="6">
        <v>-1356.94</v>
      </c>
    </row>
    <row r="9610" spans="1:14">
      <c r="A9610" s="5">
        <v>101</v>
      </c>
      <c r="B9610" s="5">
        <v>40350</v>
      </c>
      <c r="G9610" s="5" t="s">
        <v>1222</v>
      </c>
      <c r="H9610" s="5">
        <v>5820</v>
      </c>
      <c r="I9610" s="7">
        <v>41718</v>
      </c>
      <c r="J9610" s="5" t="s">
        <v>3481</v>
      </c>
      <c r="K9610" s="6">
        <v>0</v>
      </c>
      <c r="L9610" s="6">
        <v>201.28</v>
      </c>
      <c r="M9610" s="6">
        <v>-1558.22</v>
      </c>
    </row>
    <row r="9611" spans="1:14">
      <c r="A9611" s="5">
        <v>101</v>
      </c>
      <c r="B9611" s="5">
        <v>40350</v>
      </c>
      <c r="G9611" s="5" t="s">
        <v>1222</v>
      </c>
      <c r="H9611" s="5">
        <v>5997</v>
      </c>
      <c r="I9611" s="7">
        <v>41754</v>
      </c>
      <c r="J9611" s="5" t="s">
        <v>3701</v>
      </c>
      <c r="K9611" s="6">
        <v>0</v>
      </c>
      <c r="L9611" s="6">
        <v>201.79</v>
      </c>
      <c r="M9611" s="6">
        <v>-1760.01</v>
      </c>
    </row>
    <row r="9612" spans="1:14">
      <c r="A9612" s="5">
        <v>101</v>
      </c>
      <c r="B9612" s="5">
        <v>40350</v>
      </c>
      <c r="G9612" s="5" t="s">
        <v>1222</v>
      </c>
      <c r="H9612" s="5">
        <v>6133</v>
      </c>
      <c r="I9612" s="7">
        <v>41779</v>
      </c>
      <c r="J9612" s="5" t="s">
        <v>3929</v>
      </c>
      <c r="K9612" s="6">
        <v>0</v>
      </c>
      <c r="L9612" s="6">
        <v>220.35</v>
      </c>
      <c r="M9612" s="6">
        <v>-1980.36</v>
      </c>
    </row>
    <row r="9613" spans="1:14">
      <c r="A9613" s="5">
        <v>101</v>
      </c>
      <c r="B9613" s="5">
        <v>40350</v>
      </c>
      <c r="G9613" s="5" t="s">
        <v>1222</v>
      </c>
      <c r="H9613" s="5">
        <v>6305</v>
      </c>
      <c r="I9613" s="7">
        <v>41810</v>
      </c>
      <c r="J9613" s="5" t="s">
        <v>4184</v>
      </c>
      <c r="K9613" s="6">
        <v>0</v>
      </c>
      <c r="L9613" s="6">
        <v>205.93</v>
      </c>
      <c r="M9613" s="6">
        <v>-2186.29</v>
      </c>
    </row>
    <row r="9614" spans="1:14">
      <c r="A9614" s="5">
        <v>101</v>
      </c>
      <c r="B9614" s="5">
        <v>40350</v>
      </c>
      <c r="G9614" s="5" t="s">
        <v>1614</v>
      </c>
      <c r="H9614" s="5">
        <v>2890</v>
      </c>
      <c r="I9614" s="7">
        <v>41820</v>
      </c>
      <c r="J9614" s="5" t="s">
        <v>4250</v>
      </c>
      <c r="K9614" s="6">
        <v>0</v>
      </c>
      <c r="L9614" s="6">
        <v>201.31</v>
      </c>
      <c r="M9614" s="6">
        <v>-2387.6</v>
      </c>
    </row>
    <row r="9615" spans="1:14">
      <c r="A9615" s="5">
        <v>101</v>
      </c>
      <c r="B9615" s="5">
        <v>41110</v>
      </c>
      <c r="G9615" s="5" t="s">
        <v>1222</v>
      </c>
      <c r="H9615" s="5">
        <v>6240</v>
      </c>
      <c r="I9615" s="7">
        <v>41800</v>
      </c>
      <c r="J9615" s="5" t="s">
        <v>4099</v>
      </c>
      <c r="K9615" s="6">
        <v>0</v>
      </c>
      <c r="L9615" s="6">
        <v>272.64999999999998</v>
      </c>
      <c r="M9615" s="6">
        <v>-272.64999999999998</v>
      </c>
      <c r="N9615" s="5" t="s">
        <v>4403</v>
      </c>
    </row>
    <row r="9616" spans="1:14">
      <c r="A9616" s="5">
        <v>101</v>
      </c>
      <c r="B9616" s="5">
        <v>41110</v>
      </c>
      <c r="G9616" s="5" t="s">
        <v>1614</v>
      </c>
      <c r="H9616" s="5">
        <v>2871</v>
      </c>
      <c r="I9616" s="7">
        <v>41803</v>
      </c>
      <c r="J9616" s="5" t="s">
        <v>4130</v>
      </c>
      <c r="K9616" s="6">
        <v>272.64999999999998</v>
      </c>
      <c r="L9616" s="6">
        <v>0</v>
      </c>
      <c r="M9616" s="6">
        <v>0</v>
      </c>
    </row>
    <row r="9617" spans="1:14">
      <c r="A9617" s="5">
        <v>101</v>
      </c>
      <c r="B9617" s="5">
        <v>41140</v>
      </c>
      <c r="G9617" s="5" t="s">
        <v>1222</v>
      </c>
      <c r="H9617" s="5">
        <v>4693</v>
      </c>
      <c r="I9617" s="7">
        <v>41488</v>
      </c>
      <c r="J9617" s="5" t="s">
        <v>1684</v>
      </c>
      <c r="K9617" s="6">
        <v>0</v>
      </c>
      <c r="L9617" s="6">
        <v>2860.4</v>
      </c>
      <c r="M9617" s="6">
        <v>-2860.4</v>
      </c>
      <c r="N9617" s="5" t="s">
        <v>4404</v>
      </c>
    </row>
    <row r="9618" spans="1:14">
      <c r="A9618" s="5">
        <v>101</v>
      </c>
      <c r="B9618" s="5">
        <v>41140</v>
      </c>
      <c r="G9618" s="5" t="s">
        <v>1222</v>
      </c>
      <c r="H9618" s="5">
        <v>4747</v>
      </c>
      <c r="I9618" s="7">
        <v>41500</v>
      </c>
      <c r="J9618" s="5" t="s">
        <v>1793</v>
      </c>
      <c r="K9618" s="6">
        <v>0</v>
      </c>
      <c r="L9618" s="6">
        <v>6153.08</v>
      </c>
      <c r="M9618" s="6">
        <v>-9013.48</v>
      </c>
    </row>
    <row r="9619" spans="1:14">
      <c r="A9619" s="5">
        <v>101</v>
      </c>
      <c r="B9619" s="5">
        <v>41140</v>
      </c>
      <c r="G9619" s="5" t="s">
        <v>1222</v>
      </c>
      <c r="H9619" s="5">
        <v>5031</v>
      </c>
      <c r="I9619" s="7">
        <v>41563</v>
      </c>
      <c r="J9619" s="5" t="s">
        <v>2330</v>
      </c>
      <c r="K9619" s="6">
        <v>0</v>
      </c>
      <c r="L9619" s="6">
        <v>389.42</v>
      </c>
      <c r="M9619" s="6">
        <v>-9402.9</v>
      </c>
    </row>
    <row r="9620" spans="1:14">
      <c r="A9620" s="5">
        <v>101</v>
      </c>
      <c r="B9620" s="5">
        <v>41140</v>
      </c>
      <c r="G9620" s="5" t="s">
        <v>1222</v>
      </c>
      <c r="H9620" s="5">
        <v>5145</v>
      </c>
      <c r="I9620" s="7">
        <v>41584</v>
      </c>
      <c r="J9620" s="5" t="s">
        <v>2473</v>
      </c>
      <c r="K9620" s="6">
        <v>0</v>
      </c>
      <c r="L9620" s="6">
        <v>2344.83</v>
      </c>
      <c r="M9620" s="6">
        <v>-11747.73</v>
      </c>
    </row>
    <row r="9621" spans="1:14">
      <c r="A9621" s="5">
        <v>101</v>
      </c>
      <c r="B9621" s="5">
        <v>41140</v>
      </c>
      <c r="G9621" s="5" t="s">
        <v>1222</v>
      </c>
      <c r="H9621" s="5">
        <v>5190</v>
      </c>
      <c r="I9621" s="7">
        <v>41593</v>
      </c>
      <c r="J9621" s="5" t="s">
        <v>2579</v>
      </c>
      <c r="K9621" s="6">
        <v>0</v>
      </c>
      <c r="L9621" s="6">
        <v>6007.68</v>
      </c>
      <c r="M9621" s="6">
        <v>-17755.41</v>
      </c>
    </row>
    <row r="9622" spans="1:14">
      <c r="A9622" s="5">
        <v>101</v>
      </c>
      <c r="B9622" s="5">
        <v>41140</v>
      </c>
      <c r="G9622" s="5" t="s">
        <v>1222</v>
      </c>
      <c r="H9622" s="5">
        <v>5419</v>
      </c>
      <c r="I9622" s="7">
        <v>41642</v>
      </c>
      <c r="J9622" s="5" t="s">
        <v>2846</v>
      </c>
      <c r="K9622" s="6">
        <v>0</v>
      </c>
      <c r="L9622" s="6">
        <v>700.66</v>
      </c>
      <c r="M9622" s="6">
        <v>-18456.07</v>
      </c>
    </row>
    <row r="9623" spans="1:14">
      <c r="A9623" s="5">
        <v>101</v>
      </c>
      <c r="B9623" s="5">
        <v>41140</v>
      </c>
      <c r="G9623" s="5" t="s">
        <v>1222</v>
      </c>
      <c r="H9623" s="5">
        <v>5584</v>
      </c>
      <c r="I9623" s="7">
        <v>41675</v>
      </c>
      <c r="J9623" s="5" t="s">
        <v>3104</v>
      </c>
      <c r="K9623" s="6">
        <v>0</v>
      </c>
      <c r="L9623" s="6">
        <v>3021.24</v>
      </c>
      <c r="M9623" s="6">
        <v>-21477.31</v>
      </c>
    </row>
    <row r="9624" spans="1:14">
      <c r="A9624" s="5">
        <v>101</v>
      </c>
      <c r="B9624" s="5">
        <v>41140</v>
      </c>
      <c r="G9624" s="5" t="s">
        <v>1222</v>
      </c>
      <c r="H9624" s="5">
        <v>5645</v>
      </c>
      <c r="I9624" s="7">
        <v>41689</v>
      </c>
      <c r="J9624" s="5" t="s">
        <v>3184</v>
      </c>
      <c r="K9624" s="6">
        <v>0</v>
      </c>
      <c r="L9624" s="6">
        <v>6126.19</v>
      </c>
      <c r="M9624" s="6">
        <v>-27603.5</v>
      </c>
    </row>
    <row r="9625" spans="1:14">
      <c r="A9625" s="5">
        <v>101</v>
      </c>
      <c r="B9625" s="5">
        <v>41140</v>
      </c>
      <c r="G9625" s="5" t="s">
        <v>1222</v>
      </c>
      <c r="H9625" s="5">
        <v>5951</v>
      </c>
      <c r="I9625" s="7">
        <v>41744</v>
      </c>
      <c r="J9625" s="5" t="s">
        <v>3645</v>
      </c>
      <c r="K9625" s="6">
        <v>0</v>
      </c>
      <c r="L9625" s="6">
        <v>698.46</v>
      </c>
      <c r="M9625" s="6">
        <v>-28301.96</v>
      </c>
    </row>
    <row r="9626" spans="1:14">
      <c r="A9626" s="5">
        <v>101</v>
      </c>
      <c r="B9626" s="5">
        <v>41140</v>
      </c>
      <c r="G9626" s="5" t="s">
        <v>1222</v>
      </c>
      <c r="H9626" s="5">
        <v>6046</v>
      </c>
      <c r="I9626" s="7">
        <v>41761</v>
      </c>
      <c r="J9626" s="5" t="s">
        <v>3740</v>
      </c>
      <c r="K9626" s="6">
        <v>0</v>
      </c>
      <c r="L9626" s="6">
        <v>2974.39</v>
      </c>
      <c r="M9626" s="6">
        <v>-31276.35</v>
      </c>
    </row>
    <row r="9627" spans="1:14">
      <c r="A9627" s="5">
        <v>101</v>
      </c>
      <c r="B9627" s="5">
        <v>41140</v>
      </c>
      <c r="G9627" s="5" t="s">
        <v>1222</v>
      </c>
      <c r="H9627" s="5">
        <v>6099</v>
      </c>
      <c r="I9627" s="7">
        <v>41773</v>
      </c>
      <c r="J9627" s="5" t="s">
        <v>3802</v>
      </c>
      <c r="K9627" s="6">
        <v>0</v>
      </c>
      <c r="L9627" s="6">
        <v>6327.99</v>
      </c>
      <c r="M9627" s="6">
        <v>-37604.339999999997</v>
      </c>
    </row>
    <row r="9628" spans="1:14">
      <c r="A9628" s="5">
        <v>101</v>
      </c>
      <c r="B9628" s="5">
        <v>41510</v>
      </c>
      <c r="G9628" s="5" t="s">
        <v>1222</v>
      </c>
      <c r="H9628" s="5">
        <v>4856</v>
      </c>
      <c r="I9628" s="7">
        <v>41527</v>
      </c>
      <c r="J9628" s="5" t="s">
        <v>2048</v>
      </c>
      <c r="K9628" s="6">
        <v>0</v>
      </c>
      <c r="L9628" s="6">
        <v>475</v>
      </c>
      <c r="M9628" s="6">
        <v>-475</v>
      </c>
      <c r="N9628" s="5" t="s">
        <v>4405</v>
      </c>
    </row>
    <row r="9629" spans="1:14">
      <c r="A9629" s="5">
        <v>101</v>
      </c>
      <c r="B9629" s="5">
        <v>41510</v>
      </c>
      <c r="G9629" s="5" t="s">
        <v>1222</v>
      </c>
      <c r="H9629" s="5">
        <v>5443</v>
      </c>
      <c r="I9629" s="7">
        <v>41649</v>
      </c>
      <c r="J9629" s="5" t="s">
        <v>2886</v>
      </c>
      <c r="K9629" s="6">
        <v>0</v>
      </c>
      <c r="L9629" s="6">
        <v>190</v>
      </c>
      <c r="M9629" s="6">
        <v>-665</v>
      </c>
    </row>
    <row r="9630" spans="1:14">
      <c r="A9630" s="5">
        <v>101</v>
      </c>
      <c r="B9630" s="5">
        <v>41510</v>
      </c>
      <c r="G9630" s="5" t="s">
        <v>1222</v>
      </c>
      <c r="H9630" s="5">
        <v>5606</v>
      </c>
      <c r="I9630" s="7">
        <v>41680</v>
      </c>
      <c r="J9630" s="5" t="s">
        <v>3135</v>
      </c>
      <c r="K9630" s="6">
        <v>0</v>
      </c>
      <c r="L9630" s="6">
        <v>1045</v>
      </c>
      <c r="M9630" s="6">
        <v>-1710</v>
      </c>
    </row>
    <row r="9631" spans="1:14">
      <c r="A9631" s="5">
        <v>101</v>
      </c>
      <c r="B9631" s="5">
        <v>41510</v>
      </c>
      <c r="G9631" s="5" t="s">
        <v>1222</v>
      </c>
      <c r="H9631" s="5">
        <v>5765</v>
      </c>
      <c r="I9631" s="7">
        <v>41708</v>
      </c>
      <c r="J9631" s="5" t="s">
        <v>3375</v>
      </c>
      <c r="K9631" s="6">
        <v>0</v>
      </c>
      <c r="L9631" s="6">
        <v>190</v>
      </c>
      <c r="M9631" s="6">
        <v>-1900</v>
      </c>
    </row>
    <row r="9632" spans="1:14">
      <c r="A9632" s="5">
        <v>101</v>
      </c>
      <c r="B9632" s="5">
        <v>41510</v>
      </c>
      <c r="G9632" s="5" t="s">
        <v>1614</v>
      </c>
      <c r="H9632" s="5">
        <v>2890</v>
      </c>
      <c r="I9632" s="7">
        <v>41820</v>
      </c>
      <c r="J9632" s="5" t="s">
        <v>4250</v>
      </c>
      <c r="K9632" s="6">
        <v>0</v>
      </c>
      <c r="L9632" s="6">
        <v>242.25</v>
      </c>
      <c r="M9632" s="6">
        <v>-2142.25</v>
      </c>
    </row>
    <row r="9633" spans="1:14">
      <c r="A9633" s="5">
        <v>101</v>
      </c>
      <c r="B9633" s="5">
        <v>41520</v>
      </c>
      <c r="G9633" s="5" t="s">
        <v>1222</v>
      </c>
      <c r="H9633" s="5">
        <v>4551</v>
      </c>
      <c r="I9633" s="7">
        <v>41458</v>
      </c>
      <c r="J9633" s="5" t="s">
        <v>1241</v>
      </c>
      <c r="K9633" s="6">
        <v>0</v>
      </c>
      <c r="L9633" s="6">
        <v>106</v>
      </c>
      <c r="M9633" s="6">
        <v>-106</v>
      </c>
      <c r="N9633" s="5" t="s">
        <v>4406</v>
      </c>
    </row>
    <row r="9634" spans="1:14">
      <c r="A9634" s="5">
        <v>101</v>
      </c>
      <c r="B9634" s="5">
        <v>41520</v>
      </c>
      <c r="G9634" s="5" t="s">
        <v>1222</v>
      </c>
      <c r="H9634" s="5">
        <v>4577</v>
      </c>
      <c r="I9634" s="7">
        <v>41465</v>
      </c>
      <c r="J9634" s="5" t="s">
        <v>1286</v>
      </c>
      <c r="K9634" s="6">
        <v>0</v>
      </c>
      <c r="L9634" s="6">
        <v>967.4</v>
      </c>
      <c r="M9634" s="6">
        <v>-1073.4000000000001</v>
      </c>
    </row>
    <row r="9635" spans="1:14">
      <c r="A9635" s="5">
        <v>101</v>
      </c>
      <c r="B9635" s="5">
        <v>41520</v>
      </c>
      <c r="G9635" s="5" t="s">
        <v>1222</v>
      </c>
      <c r="H9635" s="5">
        <v>4592</v>
      </c>
      <c r="I9635" s="7">
        <v>41467</v>
      </c>
      <c r="J9635" s="5" t="s">
        <v>1401</v>
      </c>
      <c r="K9635" s="6">
        <v>0</v>
      </c>
      <c r="L9635" s="6">
        <v>132</v>
      </c>
      <c r="M9635" s="6">
        <v>-1205.4000000000001</v>
      </c>
    </row>
    <row r="9636" spans="1:14">
      <c r="A9636" s="5">
        <v>101</v>
      </c>
      <c r="B9636" s="5">
        <v>41520</v>
      </c>
      <c r="G9636" s="5" t="s">
        <v>1222</v>
      </c>
      <c r="H9636" s="5">
        <v>4611</v>
      </c>
      <c r="I9636" s="7">
        <v>41472</v>
      </c>
      <c r="J9636" s="5" t="s">
        <v>1443</v>
      </c>
      <c r="K9636" s="6">
        <v>0</v>
      </c>
      <c r="L9636" s="6">
        <v>2499.65</v>
      </c>
      <c r="M9636" s="6">
        <v>-3705.05</v>
      </c>
    </row>
    <row r="9637" spans="1:14">
      <c r="A9637" s="5">
        <v>101</v>
      </c>
      <c r="B9637" s="5">
        <v>41520</v>
      </c>
      <c r="G9637" s="5" t="s">
        <v>1222</v>
      </c>
      <c r="H9637" s="5">
        <v>4630</v>
      </c>
      <c r="I9637" s="7">
        <v>41474</v>
      </c>
      <c r="J9637" s="5" t="s">
        <v>1531</v>
      </c>
      <c r="K9637" s="6">
        <v>0</v>
      </c>
      <c r="L9637" s="6">
        <v>675.8</v>
      </c>
      <c r="M9637" s="6">
        <v>-4380.8500000000004</v>
      </c>
    </row>
    <row r="9638" spans="1:14">
      <c r="A9638" s="5">
        <v>101</v>
      </c>
      <c r="B9638" s="5">
        <v>41520</v>
      </c>
      <c r="G9638" s="5" t="s">
        <v>1222</v>
      </c>
      <c r="H9638" s="5">
        <v>4643</v>
      </c>
      <c r="I9638" s="7">
        <v>41479</v>
      </c>
      <c r="J9638" s="5" t="s">
        <v>1572</v>
      </c>
      <c r="K9638" s="6">
        <v>0</v>
      </c>
      <c r="L9638" s="6">
        <v>1146.7</v>
      </c>
      <c r="M9638" s="6">
        <v>-5527.55</v>
      </c>
    </row>
    <row r="9639" spans="1:14">
      <c r="A9639" s="5">
        <v>101</v>
      </c>
      <c r="B9639" s="5">
        <v>41520</v>
      </c>
      <c r="G9639" s="5" t="s">
        <v>1222</v>
      </c>
      <c r="H9639" s="5">
        <v>4652</v>
      </c>
      <c r="I9639" s="7">
        <v>41481</v>
      </c>
      <c r="J9639" s="5" t="s">
        <v>1605</v>
      </c>
      <c r="K9639" s="6">
        <v>0</v>
      </c>
      <c r="L9639" s="6">
        <v>1399.8</v>
      </c>
      <c r="M9639" s="6">
        <v>-6927.35</v>
      </c>
    </row>
    <row r="9640" spans="1:14">
      <c r="A9640" s="5">
        <v>101</v>
      </c>
      <c r="B9640" s="5">
        <v>41520</v>
      </c>
      <c r="G9640" s="5" t="s">
        <v>1222</v>
      </c>
      <c r="H9640" s="5">
        <v>4664</v>
      </c>
      <c r="I9640" s="7">
        <v>41486</v>
      </c>
      <c r="J9640" s="5" t="s">
        <v>1622</v>
      </c>
      <c r="K9640" s="6">
        <v>0</v>
      </c>
      <c r="L9640" s="6">
        <v>2387.8000000000002</v>
      </c>
      <c r="M9640" s="6">
        <v>-9315.15</v>
      </c>
    </row>
    <row r="9641" spans="1:14">
      <c r="A9641" s="5">
        <v>101</v>
      </c>
      <c r="B9641" s="5">
        <v>41520</v>
      </c>
      <c r="G9641" s="5" t="s">
        <v>1222</v>
      </c>
      <c r="H9641" s="5">
        <v>4714</v>
      </c>
      <c r="I9641" s="7">
        <v>41493</v>
      </c>
      <c r="J9641" s="5" t="s">
        <v>1708</v>
      </c>
      <c r="K9641" s="6">
        <v>0</v>
      </c>
      <c r="L9641" s="6">
        <v>177</v>
      </c>
      <c r="M9641" s="6">
        <v>-9492.15</v>
      </c>
    </row>
    <row r="9642" spans="1:14">
      <c r="A9642" s="5">
        <v>101</v>
      </c>
      <c r="B9642" s="5">
        <v>41520</v>
      </c>
      <c r="G9642" s="5" t="s">
        <v>1222</v>
      </c>
      <c r="H9642" s="5">
        <v>4730</v>
      </c>
      <c r="I9642" s="7">
        <v>41495</v>
      </c>
      <c r="J9642" s="5" t="s">
        <v>1766</v>
      </c>
      <c r="K9642" s="6">
        <v>0</v>
      </c>
      <c r="L9642" s="6">
        <v>1084.7</v>
      </c>
      <c r="M9642" s="6">
        <v>-10576.85</v>
      </c>
    </row>
    <row r="9643" spans="1:14">
      <c r="A9643" s="5">
        <v>101</v>
      </c>
      <c r="B9643" s="5">
        <v>41520</v>
      </c>
      <c r="G9643" s="5" t="s">
        <v>1222</v>
      </c>
      <c r="H9643" s="5">
        <v>4745</v>
      </c>
      <c r="I9643" s="7">
        <v>41500</v>
      </c>
      <c r="J9643" s="5" t="s">
        <v>1791</v>
      </c>
      <c r="K9643" s="6">
        <v>0</v>
      </c>
      <c r="L9643" s="6">
        <v>6806.2</v>
      </c>
      <c r="M9643" s="6">
        <v>-17383.05</v>
      </c>
    </row>
    <row r="9644" spans="1:14">
      <c r="A9644" s="5">
        <v>101</v>
      </c>
      <c r="B9644" s="5">
        <v>41520</v>
      </c>
      <c r="G9644" s="5" t="s">
        <v>1222</v>
      </c>
      <c r="H9644" s="5">
        <v>4760</v>
      </c>
      <c r="I9644" s="7">
        <v>41502</v>
      </c>
      <c r="J9644" s="5" t="s">
        <v>1828</v>
      </c>
      <c r="K9644" s="6">
        <v>0</v>
      </c>
      <c r="L9644" s="6">
        <v>55</v>
      </c>
      <c r="M9644" s="6">
        <v>-17438.05</v>
      </c>
    </row>
    <row r="9645" spans="1:14">
      <c r="A9645" s="5">
        <v>101</v>
      </c>
      <c r="B9645" s="5">
        <v>41520</v>
      </c>
      <c r="G9645" s="5" t="s">
        <v>1222</v>
      </c>
      <c r="H9645" s="5">
        <v>4776</v>
      </c>
      <c r="I9645" s="7">
        <v>41507</v>
      </c>
      <c r="J9645" s="5" t="s">
        <v>1845</v>
      </c>
      <c r="K9645" s="6">
        <v>0</v>
      </c>
      <c r="L9645" s="6">
        <v>798.7</v>
      </c>
      <c r="M9645" s="6">
        <v>-18236.75</v>
      </c>
    </row>
    <row r="9646" spans="1:14">
      <c r="A9646" s="5">
        <v>101</v>
      </c>
      <c r="B9646" s="5">
        <v>41520</v>
      </c>
      <c r="G9646" s="5" t="s">
        <v>1222</v>
      </c>
      <c r="H9646" s="5">
        <v>4806</v>
      </c>
      <c r="I9646" s="7">
        <v>41514</v>
      </c>
      <c r="J9646" s="5" t="s">
        <v>1971</v>
      </c>
      <c r="K9646" s="6">
        <v>0</v>
      </c>
      <c r="L9646" s="6">
        <v>1286</v>
      </c>
      <c r="M9646" s="6">
        <v>-19522.75</v>
      </c>
    </row>
    <row r="9647" spans="1:14">
      <c r="A9647" s="5">
        <v>101</v>
      </c>
      <c r="B9647" s="5">
        <v>41520</v>
      </c>
      <c r="G9647" s="5" t="s">
        <v>1222</v>
      </c>
      <c r="H9647" s="5">
        <v>4827</v>
      </c>
      <c r="I9647" s="7">
        <v>41521</v>
      </c>
      <c r="J9647" s="5" t="s">
        <v>2000</v>
      </c>
      <c r="K9647" s="6">
        <v>0</v>
      </c>
      <c r="L9647" s="6">
        <v>973.5</v>
      </c>
      <c r="M9647" s="6">
        <v>-20496.25</v>
      </c>
    </row>
    <row r="9648" spans="1:14">
      <c r="A9648" s="5">
        <v>101</v>
      </c>
      <c r="B9648" s="5">
        <v>41520</v>
      </c>
      <c r="G9648" s="5" t="s">
        <v>1222</v>
      </c>
      <c r="H9648" s="5">
        <v>4867</v>
      </c>
      <c r="I9648" s="7">
        <v>41528</v>
      </c>
      <c r="J9648" s="5" t="s">
        <v>2059</v>
      </c>
      <c r="K9648" s="6">
        <v>0</v>
      </c>
      <c r="L9648" s="6">
        <v>2640.4</v>
      </c>
      <c r="M9648" s="6">
        <v>-23136.65</v>
      </c>
    </row>
    <row r="9649" spans="1:13">
      <c r="A9649" s="5">
        <v>101</v>
      </c>
      <c r="B9649" s="5">
        <v>41520</v>
      </c>
      <c r="G9649" s="5" t="s">
        <v>1222</v>
      </c>
      <c r="H9649" s="5">
        <v>4877</v>
      </c>
      <c r="I9649" s="7">
        <v>41530</v>
      </c>
      <c r="J9649" s="5" t="s">
        <v>2104</v>
      </c>
      <c r="K9649" s="6">
        <v>0</v>
      </c>
      <c r="L9649" s="6">
        <v>380.5</v>
      </c>
      <c r="M9649" s="6">
        <v>-23517.15</v>
      </c>
    </row>
    <row r="9650" spans="1:13">
      <c r="A9650" s="5">
        <v>101</v>
      </c>
      <c r="B9650" s="5">
        <v>41520</v>
      </c>
      <c r="G9650" s="5" t="s">
        <v>1222</v>
      </c>
      <c r="H9650" s="5">
        <v>4887</v>
      </c>
      <c r="I9650" s="7">
        <v>41535</v>
      </c>
      <c r="J9650" s="5" t="s">
        <v>2115</v>
      </c>
      <c r="K9650" s="6">
        <v>0</v>
      </c>
      <c r="L9650" s="6">
        <v>953.2</v>
      </c>
      <c r="M9650" s="6">
        <v>-24470.35</v>
      </c>
    </row>
    <row r="9651" spans="1:13">
      <c r="A9651" s="5">
        <v>101</v>
      </c>
      <c r="B9651" s="5">
        <v>41520</v>
      </c>
      <c r="G9651" s="5" t="s">
        <v>1222</v>
      </c>
      <c r="H9651" s="5">
        <v>4914</v>
      </c>
      <c r="I9651" s="7">
        <v>41537</v>
      </c>
      <c r="J9651" s="5" t="s">
        <v>2156</v>
      </c>
      <c r="K9651" s="6">
        <v>0</v>
      </c>
      <c r="L9651" s="6">
        <v>231</v>
      </c>
      <c r="M9651" s="6">
        <v>-24701.35</v>
      </c>
    </row>
    <row r="9652" spans="1:13">
      <c r="A9652" s="5">
        <v>101</v>
      </c>
      <c r="B9652" s="5">
        <v>41520</v>
      </c>
      <c r="G9652" s="5" t="s">
        <v>1222</v>
      </c>
      <c r="H9652" s="5">
        <v>4928</v>
      </c>
      <c r="I9652" s="7">
        <v>41542</v>
      </c>
      <c r="J9652" s="5" t="s">
        <v>2171</v>
      </c>
      <c r="K9652" s="6">
        <v>0</v>
      </c>
      <c r="L9652" s="6">
        <v>330</v>
      </c>
      <c r="M9652" s="6">
        <v>-25031.35</v>
      </c>
    </row>
    <row r="9653" spans="1:13">
      <c r="A9653" s="5">
        <v>101</v>
      </c>
      <c r="B9653" s="5">
        <v>41520</v>
      </c>
      <c r="G9653" s="5" t="s">
        <v>1222</v>
      </c>
      <c r="H9653" s="5">
        <v>4945</v>
      </c>
      <c r="I9653" s="7">
        <v>41544</v>
      </c>
      <c r="J9653" s="5" t="s">
        <v>2208</v>
      </c>
      <c r="K9653" s="6">
        <v>0</v>
      </c>
      <c r="L9653" s="6">
        <v>302.5</v>
      </c>
      <c r="M9653" s="6">
        <v>-25333.85</v>
      </c>
    </row>
    <row r="9654" spans="1:13">
      <c r="A9654" s="5">
        <v>101</v>
      </c>
      <c r="B9654" s="5">
        <v>41520</v>
      </c>
      <c r="G9654" s="5" t="s">
        <v>1222</v>
      </c>
      <c r="H9654" s="5">
        <v>4966</v>
      </c>
      <c r="I9654" s="7">
        <v>41549</v>
      </c>
      <c r="J9654" s="5" t="s">
        <v>2231</v>
      </c>
      <c r="K9654" s="6">
        <v>0</v>
      </c>
      <c r="L9654" s="6">
        <v>489.5</v>
      </c>
      <c r="M9654" s="6">
        <v>-25823.35</v>
      </c>
    </row>
    <row r="9655" spans="1:13">
      <c r="A9655" s="5">
        <v>101</v>
      </c>
      <c r="B9655" s="5">
        <v>41520</v>
      </c>
      <c r="G9655" s="5" t="s">
        <v>1222</v>
      </c>
      <c r="H9655" s="5">
        <v>4981</v>
      </c>
      <c r="I9655" s="7">
        <v>41551</v>
      </c>
      <c r="J9655" s="5" t="s">
        <v>2256</v>
      </c>
      <c r="K9655" s="6">
        <v>0</v>
      </c>
      <c r="L9655" s="6">
        <v>871.7</v>
      </c>
      <c r="M9655" s="6">
        <v>-26695.05</v>
      </c>
    </row>
    <row r="9656" spans="1:13">
      <c r="A9656" s="5">
        <v>101</v>
      </c>
      <c r="B9656" s="5">
        <v>41520</v>
      </c>
      <c r="G9656" s="5" t="s">
        <v>1222</v>
      </c>
      <c r="H9656" s="5">
        <v>5001</v>
      </c>
      <c r="I9656" s="7">
        <v>41556</v>
      </c>
      <c r="J9656" s="5" t="s">
        <v>2277</v>
      </c>
      <c r="K9656" s="6">
        <v>0</v>
      </c>
      <c r="L9656" s="6">
        <v>291.5</v>
      </c>
      <c r="M9656" s="6">
        <v>-26986.55</v>
      </c>
    </row>
    <row r="9657" spans="1:13">
      <c r="A9657" s="5">
        <v>101</v>
      </c>
      <c r="B9657" s="5">
        <v>41520</v>
      </c>
      <c r="G9657" s="5" t="s">
        <v>1222</v>
      </c>
      <c r="H9657" s="5">
        <v>5015</v>
      </c>
      <c r="I9657" s="7">
        <v>41558</v>
      </c>
      <c r="J9657" s="5" t="s">
        <v>2312</v>
      </c>
      <c r="K9657" s="6">
        <v>0</v>
      </c>
      <c r="L9657" s="6">
        <v>110</v>
      </c>
      <c r="M9657" s="6">
        <v>-27096.55</v>
      </c>
    </row>
    <row r="9658" spans="1:13">
      <c r="A9658" s="5">
        <v>101</v>
      </c>
      <c r="B9658" s="5">
        <v>41520</v>
      </c>
      <c r="G9658" s="5" t="s">
        <v>1222</v>
      </c>
      <c r="H9658" s="5">
        <v>5029</v>
      </c>
      <c r="I9658" s="7">
        <v>41563</v>
      </c>
      <c r="J9658" s="5" t="s">
        <v>2328</v>
      </c>
      <c r="K9658" s="6">
        <v>0</v>
      </c>
      <c r="L9658" s="6">
        <v>1081.4000000000001</v>
      </c>
      <c r="M9658" s="6">
        <v>-28177.95</v>
      </c>
    </row>
    <row r="9659" spans="1:13">
      <c r="A9659" s="5">
        <v>101</v>
      </c>
      <c r="B9659" s="5">
        <v>41520</v>
      </c>
      <c r="G9659" s="5" t="s">
        <v>1222</v>
      </c>
      <c r="H9659" s="5">
        <v>5040</v>
      </c>
      <c r="I9659" s="7">
        <v>41565</v>
      </c>
      <c r="J9659" s="5" t="s">
        <v>2353</v>
      </c>
      <c r="K9659" s="6">
        <v>0</v>
      </c>
      <c r="L9659" s="6">
        <v>420</v>
      </c>
      <c r="M9659" s="6">
        <v>-28597.95</v>
      </c>
    </row>
    <row r="9660" spans="1:13">
      <c r="A9660" s="5">
        <v>101</v>
      </c>
      <c r="B9660" s="5">
        <v>41520</v>
      </c>
      <c r="G9660" s="5" t="s">
        <v>1222</v>
      </c>
      <c r="H9660" s="5">
        <v>5074</v>
      </c>
      <c r="I9660" s="7">
        <v>41570</v>
      </c>
      <c r="J9660" s="5" t="s">
        <v>2377</v>
      </c>
      <c r="K9660" s="6">
        <v>0</v>
      </c>
      <c r="L9660" s="6">
        <v>1860</v>
      </c>
      <c r="M9660" s="6">
        <v>-30457.95</v>
      </c>
    </row>
    <row r="9661" spans="1:13">
      <c r="A9661" s="5">
        <v>101</v>
      </c>
      <c r="B9661" s="5">
        <v>41520</v>
      </c>
      <c r="G9661" s="5" t="s">
        <v>1222</v>
      </c>
      <c r="H9661" s="5">
        <v>5087</v>
      </c>
      <c r="I9661" s="7">
        <v>41572</v>
      </c>
      <c r="J9661" s="5" t="s">
        <v>2400</v>
      </c>
      <c r="K9661" s="6">
        <v>0</v>
      </c>
      <c r="L9661" s="6">
        <v>40</v>
      </c>
      <c r="M9661" s="6">
        <v>-30497.95</v>
      </c>
    </row>
    <row r="9662" spans="1:13">
      <c r="A9662" s="5">
        <v>101</v>
      </c>
      <c r="B9662" s="5">
        <v>41520</v>
      </c>
      <c r="G9662" s="5" t="s">
        <v>1222</v>
      </c>
      <c r="H9662" s="5">
        <v>5105</v>
      </c>
      <c r="I9662" s="7">
        <v>41577</v>
      </c>
      <c r="J9662" s="5" t="s">
        <v>2416</v>
      </c>
      <c r="K9662" s="6">
        <v>0</v>
      </c>
      <c r="L9662" s="6">
        <v>2877</v>
      </c>
      <c r="M9662" s="6">
        <v>-33374.949999999997</v>
      </c>
    </row>
    <row r="9663" spans="1:13">
      <c r="A9663" s="5">
        <v>101</v>
      </c>
      <c r="B9663" s="5">
        <v>41520</v>
      </c>
      <c r="G9663" s="5" t="s">
        <v>1222</v>
      </c>
      <c r="H9663" s="5">
        <v>5163</v>
      </c>
      <c r="I9663" s="7">
        <v>41586</v>
      </c>
      <c r="J9663" s="5" t="s">
        <v>2545</v>
      </c>
      <c r="K9663" s="6">
        <v>0</v>
      </c>
      <c r="L9663" s="6">
        <v>1219.0999999999999</v>
      </c>
      <c r="M9663" s="6">
        <v>-34594.050000000003</v>
      </c>
    </row>
    <row r="9664" spans="1:13">
      <c r="A9664" s="5">
        <v>101</v>
      </c>
      <c r="B9664" s="5">
        <v>41520</v>
      </c>
      <c r="G9664" s="5" t="s">
        <v>1222</v>
      </c>
      <c r="H9664" s="5">
        <v>5263</v>
      </c>
      <c r="I9664" s="7">
        <v>41591</v>
      </c>
      <c r="J9664" s="5" t="s">
        <v>2555</v>
      </c>
      <c r="K9664" s="6">
        <v>0</v>
      </c>
      <c r="L9664" s="6">
        <v>1176.9000000000001</v>
      </c>
      <c r="M9664" s="6">
        <v>-35770.949999999997</v>
      </c>
    </row>
    <row r="9665" spans="1:13">
      <c r="A9665" s="5">
        <v>101</v>
      </c>
      <c r="B9665" s="5">
        <v>41520</v>
      </c>
      <c r="G9665" s="5" t="s">
        <v>1222</v>
      </c>
      <c r="H9665" s="5">
        <v>5214</v>
      </c>
      <c r="I9665" s="7">
        <v>41598</v>
      </c>
      <c r="J9665" s="5" t="s">
        <v>2602</v>
      </c>
      <c r="K9665" s="6">
        <v>0</v>
      </c>
      <c r="L9665" s="6">
        <v>291.5</v>
      </c>
      <c r="M9665" s="6">
        <v>-36062.449999999997</v>
      </c>
    </row>
    <row r="9666" spans="1:13">
      <c r="A9666" s="5">
        <v>101</v>
      </c>
      <c r="B9666" s="5">
        <v>41520</v>
      </c>
      <c r="G9666" s="5" t="s">
        <v>1222</v>
      </c>
      <c r="H9666" s="5">
        <v>5254</v>
      </c>
      <c r="I9666" s="7">
        <v>41605</v>
      </c>
      <c r="J9666" s="5" t="s">
        <v>2658</v>
      </c>
      <c r="K9666" s="6">
        <v>0</v>
      </c>
      <c r="L9666" s="6">
        <v>616</v>
      </c>
      <c r="M9666" s="6">
        <v>-36678.449999999997</v>
      </c>
    </row>
    <row r="9667" spans="1:13">
      <c r="A9667" s="5">
        <v>101</v>
      </c>
      <c r="B9667" s="5">
        <v>41520</v>
      </c>
      <c r="G9667" s="5" t="s">
        <v>1222</v>
      </c>
      <c r="H9667" s="5">
        <v>5272</v>
      </c>
      <c r="I9667" s="7">
        <v>41610</v>
      </c>
      <c r="J9667" s="5" t="s">
        <v>2687</v>
      </c>
      <c r="K9667" s="6">
        <v>0</v>
      </c>
      <c r="L9667" s="6">
        <v>844.1</v>
      </c>
      <c r="M9667" s="6">
        <v>-37522.550000000003</v>
      </c>
    </row>
    <row r="9668" spans="1:13">
      <c r="A9668" s="5">
        <v>101</v>
      </c>
      <c r="B9668" s="5">
        <v>41520</v>
      </c>
      <c r="G9668" s="5" t="s">
        <v>1222</v>
      </c>
      <c r="H9668" s="5">
        <v>5298</v>
      </c>
      <c r="I9668" s="7">
        <v>41614</v>
      </c>
      <c r="J9668" s="5" t="s">
        <v>2719</v>
      </c>
      <c r="K9668" s="6">
        <v>0</v>
      </c>
      <c r="L9668" s="6">
        <v>38.5</v>
      </c>
      <c r="M9668" s="6">
        <v>-37561.050000000003</v>
      </c>
    </row>
    <row r="9669" spans="1:13">
      <c r="A9669" s="5">
        <v>101</v>
      </c>
      <c r="B9669" s="5">
        <v>41520</v>
      </c>
      <c r="G9669" s="5" t="s">
        <v>1222</v>
      </c>
      <c r="H9669" s="5">
        <v>5311</v>
      </c>
      <c r="I9669" s="7">
        <v>41619</v>
      </c>
      <c r="J9669" s="5" t="s">
        <v>2733</v>
      </c>
      <c r="K9669" s="6">
        <v>0</v>
      </c>
      <c r="L9669" s="6">
        <v>779.3</v>
      </c>
      <c r="M9669" s="6">
        <v>-38340.35</v>
      </c>
    </row>
    <row r="9670" spans="1:13">
      <c r="A9670" s="5">
        <v>101</v>
      </c>
      <c r="B9670" s="5">
        <v>41520</v>
      </c>
      <c r="G9670" s="5" t="s">
        <v>1222</v>
      </c>
      <c r="H9670" s="5">
        <v>5326</v>
      </c>
      <c r="I9670" s="7">
        <v>41621</v>
      </c>
      <c r="J9670" s="5" t="s">
        <v>2752</v>
      </c>
      <c r="K9670" s="6">
        <v>0</v>
      </c>
      <c r="L9670" s="6">
        <v>1371</v>
      </c>
      <c r="M9670" s="6">
        <v>-39711.35</v>
      </c>
    </row>
    <row r="9671" spans="1:13">
      <c r="A9671" s="5">
        <v>101</v>
      </c>
      <c r="B9671" s="5">
        <v>41520</v>
      </c>
      <c r="G9671" s="5" t="s">
        <v>1222</v>
      </c>
      <c r="H9671" s="5">
        <v>5343</v>
      </c>
      <c r="I9671" s="7">
        <v>41626</v>
      </c>
      <c r="J9671" s="5" t="s">
        <v>2769</v>
      </c>
      <c r="K9671" s="6">
        <v>0</v>
      </c>
      <c r="L9671" s="6">
        <v>77</v>
      </c>
      <c r="M9671" s="6">
        <v>-39788.35</v>
      </c>
    </row>
    <row r="9672" spans="1:13">
      <c r="A9672" s="5">
        <v>101</v>
      </c>
      <c r="B9672" s="5">
        <v>41520</v>
      </c>
      <c r="G9672" s="5" t="s">
        <v>1222</v>
      </c>
      <c r="H9672" s="5">
        <v>5372</v>
      </c>
      <c r="I9672" s="7">
        <v>41628</v>
      </c>
      <c r="J9672" s="5" t="s">
        <v>2796</v>
      </c>
      <c r="K9672" s="6">
        <v>0</v>
      </c>
      <c r="L9672" s="6">
        <v>490.6</v>
      </c>
      <c r="M9672" s="6">
        <v>-40278.949999999997</v>
      </c>
    </row>
    <row r="9673" spans="1:13">
      <c r="A9673" s="5">
        <v>101</v>
      </c>
      <c r="B9673" s="5">
        <v>41520</v>
      </c>
      <c r="G9673" s="5" t="s">
        <v>1222</v>
      </c>
      <c r="H9673" s="5">
        <v>5395</v>
      </c>
      <c r="I9673" s="7">
        <v>41635</v>
      </c>
      <c r="J9673" s="5" t="s">
        <v>2822</v>
      </c>
      <c r="K9673" s="6">
        <v>0</v>
      </c>
      <c r="L9673" s="6">
        <v>324</v>
      </c>
      <c r="M9673" s="6">
        <v>-40602.949999999997</v>
      </c>
    </row>
    <row r="9674" spans="1:13">
      <c r="A9674" s="5">
        <v>101</v>
      </c>
      <c r="B9674" s="5">
        <v>41520</v>
      </c>
      <c r="G9674" s="5" t="s">
        <v>1222</v>
      </c>
      <c r="H9674" s="5">
        <v>5418</v>
      </c>
      <c r="I9674" s="7">
        <v>41642</v>
      </c>
      <c r="J9674" s="5" t="s">
        <v>2845</v>
      </c>
      <c r="K9674" s="6">
        <v>0</v>
      </c>
      <c r="L9674" s="6">
        <v>1233.5</v>
      </c>
      <c r="M9674" s="6">
        <v>-41836.449999999997</v>
      </c>
    </row>
    <row r="9675" spans="1:13">
      <c r="A9675" s="5">
        <v>101</v>
      </c>
      <c r="B9675" s="5">
        <v>41520</v>
      </c>
      <c r="G9675" s="5" t="s">
        <v>1222</v>
      </c>
      <c r="H9675" s="5">
        <v>5465</v>
      </c>
      <c r="I9675" s="7">
        <v>41654</v>
      </c>
      <c r="J9675" s="5" t="s">
        <v>2910</v>
      </c>
      <c r="K9675" s="6">
        <v>0</v>
      </c>
      <c r="L9675" s="6">
        <v>1227.5999999999999</v>
      </c>
      <c r="M9675" s="6">
        <v>-43064.05</v>
      </c>
    </row>
    <row r="9676" spans="1:13">
      <c r="A9676" s="5">
        <v>101</v>
      </c>
      <c r="B9676" s="5">
        <v>41520</v>
      </c>
      <c r="G9676" s="5" t="s">
        <v>1222</v>
      </c>
      <c r="H9676" s="5">
        <v>5510</v>
      </c>
      <c r="I9676" s="7">
        <v>41661</v>
      </c>
      <c r="J9676" s="5" t="s">
        <v>3005</v>
      </c>
      <c r="K9676" s="6">
        <v>0</v>
      </c>
      <c r="L9676" s="6">
        <v>531.29999999999995</v>
      </c>
      <c r="M9676" s="6">
        <v>-43595.35</v>
      </c>
    </row>
    <row r="9677" spans="1:13">
      <c r="A9677" s="5">
        <v>101</v>
      </c>
      <c r="B9677" s="5">
        <v>41520</v>
      </c>
      <c r="G9677" s="5" t="s">
        <v>1222</v>
      </c>
      <c r="H9677" s="5">
        <v>5541</v>
      </c>
      <c r="I9677" s="7">
        <v>41668</v>
      </c>
      <c r="J9677" s="5" t="s">
        <v>3062</v>
      </c>
      <c r="K9677" s="6">
        <v>0</v>
      </c>
      <c r="L9677" s="6">
        <v>592</v>
      </c>
      <c r="M9677" s="6">
        <v>-44187.35</v>
      </c>
    </row>
    <row r="9678" spans="1:13">
      <c r="A9678" s="5">
        <v>101</v>
      </c>
      <c r="B9678" s="5">
        <v>41520</v>
      </c>
      <c r="G9678" s="5" t="s">
        <v>1222</v>
      </c>
      <c r="H9678" s="5">
        <v>5583</v>
      </c>
      <c r="I9678" s="7">
        <v>41675</v>
      </c>
      <c r="J9678" s="5" t="s">
        <v>3103</v>
      </c>
      <c r="K9678" s="6">
        <v>0</v>
      </c>
      <c r="L9678" s="6">
        <v>38.5</v>
      </c>
      <c r="M9678" s="6">
        <v>-44225.85</v>
      </c>
    </row>
    <row r="9679" spans="1:13">
      <c r="A9679" s="5">
        <v>101</v>
      </c>
      <c r="B9679" s="5">
        <v>41520</v>
      </c>
      <c r="G9679" s="5" t="s">
        <v>1222</v>
      </c>
      <c r="H9679" s="5">
        <v>5598</v>
      </c>
      <c r="I9679" s="7">
        <v>41677</v>
      </c>
      <c r="J9679" s="5" t="s">
        <v>3126</v>
      </c>
      <c r="K9679" s="6">
        <v>0</v>
      </c>
      <c r="L9679" s="6">
        <v>49.5</v>
      </c>
      <c r="M9679" s="6">
        <v>-44275.35</v>
      </c>
    </row>
    <row r="9680" spans="1:13">
      <c r="A9680" s="5">
        <v>101</v>
      </c>
      <c r="B9680" s="5">
        <v>41520</v>
      </c>
      <c r="G9680" s="5" t="s">
        <v>1222</v>
      </c>
      <c r="H9680" s="5">
        <v>5618</v>
      </c>
      <c r="I9680" s="7">
        <v>41682</v>
      </c>
      <c r="J9680" s="5" t="s">
        <v>3147</v>
      </c>
      <c r="K9680" s="6">
        <v>0</v>
      </c>
      <c r="L9680" s="6">
        <v>1218.2</v>
      </c>
      <c r="M9680" s="6">
        <v>-45493.55</v>
      </c>
    </row>
    <row r="9681" spans="1:13">
      <c r="A9681" s="5">
        <v>101</v>
      </c>
      <c r="B9681" s="5">
        <v>41520</v>
      </c>
      <c r="G9681" s="5" t="s">
        <v>1222</v>
      </c>
      <c r="H9681" s="5">
        <v>5669</v>
      </c>
      <c r="I9681" s="7">
        <v>41691</v>
      </c>
      <c r="J9681" s="5" t="s">
        <v>3213</v>
      </c>
      <c r="K9681" s="6">
        <v>0</v>
      </c>
      <c r="L9681" s="6">
        <v>949</v>
      </c>
      <c r="M9681" s="6">
        <v>-46442.55</v>
      </c>
    </row>
    <row r="9682" spans="1:13">
      <c r="A9682" s="5">
        <v>101</v>
      </c>
      <c r="B9682" s="5">
        <v>41520</v>
      </c>
      <c r="G9682" s="5" t="s">
        <v>1222</v>
      </c>
      <c r="H9682" s="5">
        <v>5688</v>
      </c>
      <c r="I9682" s="7">
        <v>41696</v>
      </c>
      <c r="J9682" s="5" t="s">
        <v>3282</v>
      </c>
      <c r="K9682" s="6">
        <v>0</v>
      </c>
      <c r="L9682" s="6">
        <v>838.3</v>
      </c>
      <c r="M9682" s="6">
        <v>-47280.85</v>
      </c>
    </row>
    <row r="9683" spans="1:13">
      <c r="A9683" s="5">
        <v>101</v>
      </c>
      <c r="B9683" s="5">
        <v>41520</v>
      </c>
      <c r="G9683" s="5" t="s">
        <v>1222</v>
      </c>
      <c r="H9683" s="5">
        <v>5707</v>
      </c>
      <c r="I9683" s="7">
        <v>41698</v>
      </c>
      <c r="J9683" s="5" t="s">
        <v>3314</v>
      </c>
      <c r="K9683" s="6">
        <v>0</v>
      </c>
      <c r="L9683" s="6">
        <v>1276.0999999999999</v>
      </c>
      <c r="M9683" s="6">
        <v>-48556.95</v>
      </c>
    </row>
    <row r="9684" spans="1:13">
      <c r="A9684" s="5">
        <v>101</v>
      </c>
      <c r="B9684" s="5">
        <v>41520</v>
      </c>
      <c r="G9684" s="5" t="s">
        <v>1222</v>
      </c>
      <c r="H9684" s="5">
        <v>5733</v>
      </c>
      <c r="I9684" s="7">
        <v>41703</v>
      </c>
      <c r="J9684" s="5" t="s">
        <v>3335</v>
      </c>
      <c r="K9684" s="6">
        <v>0</v>
      </c>
      <c r="L9684" s="6">
        <v>308</v>
      </c>
      <c r="M9684" s="6">
        <v>-48864.95</v>
      </c>
    </row>
    <row r="9685" spans="1:13">
      <c r="A9685" s="5">
        <v>101</v>
      </c>
      <c r="B9685" s="5">
        <v>41520</v>
      </c>
      <c r="G9685" s="5" t="s">
        <v>1222</v>
      </c>
      <c r="H9685" s="5">
        <v>5753</v>
      </c>
      <c r="I9685" s="7">
        <v>41705</v>
      </c>
      <c r="J9685" s="5" t="s">
        <v>3363</v>
      </c>
      <c r="K9685" s="6">
        <v>0</v>
      </c>
      <c r="L9685" s="6">
        <v>1482.9</v>
      </c>
      <c r="M9685" s="6">
        <v>-50347.85</v>
      </c>
    </row>
    <row r="9686" spans="1:13">
      <c r="A9686" s="5">
        <v>101</v>
      </c>
      <c r="B9686" s="5">
        <v>41520</v>
      </c>
      <c r="G9686" s="5" t="s">
        <v>1222</v>
      </c>
      <c r="H9686" s="5">
        <v>5784</v>
      </c>
      <c r="I9686" s="7">
        <v>41712</v>
      </c>
      <c r="J9686" s="5" t="s">
        <v>3452</v>
      </c>
      <c r="K9686" s="6">
        <v>0</v>
      </c>
      <c r="L9686" s="6">
        <v>1712.5</v>
      </c>
      <c r="M9686" s="6">
        <v>-52060.35</v>
      </c>
    </row>
    <row r="9687" spans="1:13">
      <c r="A9687" s="5">
        <v>101</v>
      </c>
      <c r="B9687" s="5">
        <v>41520</v>
      </c>
      <c r="G9687" s="5" t="s">
        <v>1222</v>
      </c>
      <c r="H9687" s="5">
        <v>5800</v>
      </c>
      <c r="I9687" s="7">
        <v>41718</v>
      </c>
      <c r="J9687" s="5" t="s">
        <v>3468</v>
      </c>
      <c r="K9687" s="6">
        <v>0</v>
      </c>
      <c r="L9687" s="6">
        <v>521</v>
      </c>
      <c r="M9687" s="6">
        <v>-52581.35</v>
      </c>
    </row>
    <row r="9688" spans="1:13">
      <c r="A9688" s="5">
        <v>101</v>
      </c>
      <c r="B9688" s="5">
        <v>41520</v>
      </c>
      <c r="G9688" s="5" t="s">
        <v>1222</v>
      </c>
      <c r="H9688" s="5">
        <v>5828</v>
      </c>
      <c r="I9688" s="7">
        <v>41719</v>
      </c>
      <c r="J9688" s="5" t="s">
        <v>3498</v>
      </c>
      <c r="K9688" s="6">
        <v>0</v>
      </c>
      <c r="L9688" s="6">
        <v>1057.9000000000001</v>
      </c>
      <c r="M9688" s="6">
        <v>-53639.25</v>
      </c>
    </row>
    <row r="9689" spans="1:13">
      <c r="A9689" s="5">
        <v>101</v>
      </c>
      <c r="B9689" s="5">
        <v>41520</v>
      </c>
      <c r="G9689" s="5" t="s">
        <v>1222</v>
      </c>
      <c r="H9689" s="5">
        <v>5838</v>
      </c>
      <c r="I9689" s="7">
        <v>41724</v>
      </c>
      <c r="J9689" s="5" t="s">
        <v>3508</v>
      </c>
      <c r="K9689" s="6">
        <v>0</v>
      </c>
      <c r="L9689" s="6">
        <v>977.3</v>
      </c>
      <c r="M9689" s="6">
        <v>-54616.55</v>
      </c>
    </row>
    <row r="9690" spans="1:13">
      <c r="A9690" s="5">
        <v>101</v>
      </c>
      <c r="B9690" s="5">
        <v>41520</v>
      </c>
      <c r="G9690" s="5" t="s">
        <v>1222</v>
      </c>
      <c r="H9690" s="5">
        <v>5854</v>
      </c>
      <c r="I9690" s="7">
        <v>41726</v>
      </c>
      <c r="J9690" s="5" t="s">
        <v>3535</v>
      </c>
      <c r="K9690" s="6">
        <v>0</v>
      </c>
      <c r="L9690" s="6">
        <v>1707.2</v>
      </c>
      <c r="M9690" s="6">
        <v>-56323.75</v>
      </c>
    </row>
    <row r="9691" spans="1:13">
      <c r="A9691" s="5">
        <v>101</v>
      </c>
      <c r="B9691" s="5">
        <v>41520</v>
      </c>
      <c r="G9691" s="5" t="s">
        <v>1222</v>
      </c>
      <c r="H9691" s="5">
        <v>5883</v>
      </c>
      <c r="I9691" s="7">
        <v>41731</v>
      </c>
      <c r="J9691" s="5" t="s">
        <v>3556</v>
      </c>
      <c r="K9691" s="6">
        <v>0</v>
      </c>
      <c r="L9691" s="6">
        <v>456.5</v>
      </c>
      <c r="M9691" s="6">
        <v>-56780.25</v>
      </c>
    </row>
    <row r="9692" spans="1:13">
      <c r="A9692" s="5">
        <v>101</v>
      </c>
      <c r="B9692" s="5">
        <v>41520</v>
      </c>
      <c r="G9692" s="5" t="s">
        <v>1222</v>
      </c>
      <c r="H9692" s="5">
        <v>5897</v>
      </c>
      <c r="I9692" s="7">
        <v>41733</v>
      </c>
      <c r="J9692" s="5" t="s">
        <v>3579</v>
      </c>
      <c r="K9692" s="6">
        <v>0</v>
      </c>
      <c r="L9692" s="6">
        <v>1615.9</v>
      </c>
      <c r="M9692" s="6">
        <v>-58396.15</v>
      </c>
    </row>
    <row r="9693" spans="1:13">
      <c r="A9693" s="5">
        <v>101</v>
      </c>
      <c r="B9693" s="5">
        <v>41520</v>
      </c>
      <c r="G9693" s="5" t="s">
        <v>1222</v>
      </c>
      <c r="H9693" s="5">
        <v>5918</v>
      </c>
      <c r="I9693" s="7">
        <v>41738</v>
      </c>
      <c r="J9693" s="5" t="s">
        <v>3600</v>
      </c>
      <c r="K9693" s="6">
        <v>0</v>
      </c>
      <c r="L9693" s="6">
        <v>3590.7</v>
      </c>
      <c r="M9693" s="6">
        <v>-61986.85</v>
      </c>
    </row>
    <row r="9694" spans="1:13">
      <c r="A9694" s="5">
        <v>101</v>
      </c>
      <c r="B9694" s="5">
        <v>41520</v>
      </c>
      <c r="G9694" s="5" t="s">
        <v>1222</v>
      </c>
      <c r="H9694" s="5">
        <v>5937</v>
      </c>
      <c r="I9694" s="7">
        <v>41740</v>
      </c>
      <c r="J9694" s="5" t="s">
        <v>3631</v>
      </c>
      <c r="K9694" s="6">
        <v>0</v>
      </c>
      <c r="L9694" s="6">
        <v>899.5</v>
      </c>
      <c r="M9694" s="6">
        <v>-62886.35</v>
      </c>
    </row>
    <row r="9695" spans="1:13">
      <c r="A9695" s="5">
        <v>101</v>
      </c>
      <c r="B9695" s="5">
        <v>41520</v>
      </c>
      <c r="G9695" s="5" t="s">
        <v>1222</v>
      </c>
      <c r="H9695" s="5">
        <v>5948</v>
      </c>
      <c r="I9695" s="7">
        <v>41744</v>
      </c>
      <c r="J9695" s="5" t="s">
        <v>3642</v>
      </c>
      <c r="K9695" s="6">
        <v>0</v>
      </c>
      <c r="L9695" s="6">
        <v>3417.7</v>
      </c>
      <c r="M9695" s="6">
        <v>-66304.05</v>
      </c>
    </row>
    <row r="9696" spans="1:13">
      <c r="A9696" s="5">
        <v>101</v>
      </c>
      <c r="B9696" s="5">
        <v>41520</v>
      </c>
      <c r="G9696" s="5" t="s">
        <v>1222</v>
      </c>
      <c r="H9696" s="5">
        <v>5976</v>
      </c>
      <c r="I9696" s="7">
        <v>41752</v>
      </c>
      <c r="J9696" s="5" t="s">
        <v>3675</v>
      </c>
      <c r="K9696" s="6">
        <v>0</v>
      </c>
      <c r="L9696" s="6">
        <v>1669.4</v>
      </c>
      <c r="M9696" s="6">
        <v>-67973.45</v>
      </c>
    </row>
    <row r="9697" spans="1:13">
      <c r="A9697" s="5">
        <v>101</v>
      </c>
      <c r="B9697" s="5">
        <v>41520</v>
      </c>
      <c r="G9697" s="5" t="s">
        <v>1222</v>
      </c>
      <c r="H9697" s="5">
        <v>6004</v>
      </c>
      <c r="I9697" s="7">
        <v>41754</v>
      </c>
      <c r="J9697" s="5" t="s">
        <v>3703</v>
      </c>
      <c r="K9697" s="6">
        <v>0</v>
      </c>
      <c r="L9697" s="6">
        <v>1644.5</v>
      </c>
      <c r="M9697" s="6">
        <v>-69617.95</v>
      </c>
    </row>
    <row r="9698" spans="1:13">
      <c r="A9698" s="5">
        <v>101</v>
      </c>
      <c r="B9698" s="5">
        <v>41520</v>
      </c>
      <c r="G9698" s="5" t="s">
        <v>1222</v>
      </c>
      <c r="H9698" s="5">
        <v>6026</v>
      </c>
      <c r="I9698" s="7">
        <v>41759</v>
      </c>
      <c r="J9698" s="5" t="s">
        <v>3727</v>
      </c>
      <c r="K9698" s="6">
        <v>0</v>
      </c>
      <c r="L9698" s="6">
        <v>6559.7</v>
      </c>
      <c r="M9698" s="6">
        <v>-76177.649999999994</v>
      </c>
    </row>
    <row r="9699" spans="1:13">
      <c r="A9699" s="5">
        <v>101</v>
      </c>
      <c r="B9699" s="5">
        <v>41520</v>
      </c>
      <c r="G9699" s="5" t="s">
        <v>1222</v>
      </c>
      <c r="H9699" s="5">
        <v>6045</v>
      </c>
      <c r="I9699" s="7">
        <v>41761</v>
      </c>
      <c r="J9699" s="5" t="s">
        <v>3739</v>
      </c>
      <c r="K9699" s="6">
        <v>0</v>
      </c>
      <c r="L9699" s="6">
        <v>143</v>
      </c>
      <c r="M9699" s="6">
        <v>-76320.649999999994</v>
      </c>
    </row>
    <row r="9700" spans="1:13">
      <c r="A9700" s="5">
        <v>101</v>
      </c>
      <c r="B9700" s="5">
        <v>41520</v>
      </c>
      <c r="G9700" s="5" t="s">
        <v>1222</v>
      </c>
      <c r="H9700" s="5">
        <v>6065</v>
      </c>
      <c r="I9700" s="7">
        <v>41766</v>
      </c>
      <c r="J9700" s="5" t="s">
        <v>3760</v>
      </c>
      <c r="K9700" s="6">
        <v>0</v>
      </c>
      <c r="L9700" s="6">
        <v>887.1</v>
      </c>
      <c r="M9700" s="6">
        <v>-77207.75</v>
      </c>
    </row>
    <row r="9701" spans="1:13">
      <c r="A9701" s="5">
        <v>101</v>
      </c>
      <c r="B9701" s="5">
        <v>41520</v>
      </c>
      <c r="G9701" s="5" t="s">
        <v>1222</v>
      </c>
      <c r="H9701" s="5">
        <v>6084</v>
      </c>
      <c r="I9701" s="7">
        <v>41768</v>
      </c>
      <c r="J9701" s="5" t="s">
        <v>3787</v>
      </c>
      <c r="K9701" s="6">
        <v>0</v>
      </c>
      <c r="L9701" s="6">
        <v>1705</v>
      </c>
      <c r="M9701" s="6">
        <v>-78912.75</v>
      </c>
    </row>
    <row r="9702" spans="1:13">
      <c r="A9702" s="5">
        <v>101</v>
      </c>
      <c r="B9702" s="5">
        <v>41520</v>
      </c>
      <c r="G9702" s="5" t="s">
        <v>1222</v>
      </c>
      <c r="H9702" s="5">
        <v>6098</v>
      </c>
      <c r="I9702" s="7">
        <v>41773</v>
      </c>
      <c r="J9702" s="5" t="s">
        <v>3801</v>
      </c>
      <c r="K9702" s="6">
        <v>0</v>
      </c>
      <c r="L9702" s="6">
        <v>1673.8</v>
      </c>
      <c r="M9702" s="6">
        <v>-80586.55</v>
      </c>
    </row>
    <row r="9703" spans="1:13">
      <c r="A9703" s="5">
        <v>101</v>
      </c>
      <c r="B9703" s="5">
        <v>41520</v>
      </c>
      <c r="G9703" s="5" t="s">
        <v>1222</v>
      </c>
      <c r="H9703" s="5">
        <v>6121</v>
      </c>
      <c r="I9703" s="7">
        <v>41775</v>
      </c>
      <c r="J9703" s="5" t="s">
        <v>3917</v>
      </c>
      <c r="K9703" s="6">
        <v>0</v>
      </c>
      <c r="L9703" s="6">
        <v>1043.9000000000001</v>
      </c>
      <c r="M9703" s="6">
        <v>-81630.45</v>
      </c>
    </row>
    <row r="9704" spans="1:13">
      <c r="A9704" s="5">
        <v>101</v>
      </c>
      <c r="B9704" s="5">
        <v>41520</v>
      </c>
      <c r="G9704" s="5" t="s">
        <v>1222</v>
      </c>
      <c r="H9704" s="5">
        <v>6164</v>
      </c>
      <c r="I9704" s="7">
        <v>41786</v>
      </c>
      <c r="J9704" s="5" t="s">
        <v>3964</v>
      </c>
      <c r="K9704" s="6">
        <v>0</v>
      </c>
      <c r="L9704" s="6">
        <v>297</v>
      </c>
      <c r="M9704" s="6">
        <v>-81927.45</v>
      </c>
    </row>
    <row r="9705" spans="1:13">
      <c r="A9705" s="5">
        <v>101</v>
      </c>
      <c r="B9705" s="5">
        <v>41520</v>
      </c>
      <c r="G9705" s="5" t="s">
        <v>1222</v>
      </c>
      <c r="H9705" s="5">
        <v>6182</v>
      </c>
      <c r="I9705" s="7">
        <v>41788</v>
      </c>
      <c r="J9705" s="5" t="s">
        <v>3982</v>
      </c>
      <c r="K9705" s="6">
        <v>0</v>
      </c>
      <c r="L9705" s="6">
        <v>231</v>
      </c>
      <c r="M9705" s="6">
        <v>-82158.45</v>
      </c>
    </row>
    <row r="9706" spans="1:13">
      <c r="A9706" s="5">
        <v>101</v>
      </c>
      <c r="B9706" s="5">
        <v>41520</v>
      </c>
      <c r="G9706" s="5" t="s">
        <v>1222</v>
      </c>
      <c r="H9706" s="5">
        <v>6209</v>
      </c>
      <c r="I9706" s="7">
        <v>41793</v>
      </c>
      <c r="J9706" s="5" t="s">
        <v>4012</v>
      </c>
      <c r="K9706" s="6">
        <v>0</v>
      </c>
      <c r="L9706" s="6">
        <v>330</v>
      </c>
      <c r="M9706" s="6">
        <v>-82488.45</v>
      </c>
    </row>
    <row r="9707" spans="1:13">
      <c r="A9707" s="5">
        <v>101</v>
      </c>
      <c r="B9707" s="5">
        <v>41520</v>
      </c>
      <c r="G9707" s="5" t="s">
        <v>1222</v>
      </c>
      <c r="H9707" s="5">
        <v>6227</v>
      </c>
      <c r="I9707" s="7">
        <v>41796</v>
      </c>
      <c r="J9707" s="5" t="s">
        <v>4086</v>
      </c>
      <c r="K9707" s="6">
        <v>0</v>
      </c>
      <c r="L9707" s="6">
        <v>3000.8</v>
      </c>
      <c r="M9707" s="6">
        <v>-85489.25</v>
      </c>
    </row>
    <row r="9708" spans="1:13">
      <c r="A9708" s="5">
        <v>101</v>
      </c>
      <c r="B9708" s="5">
        <v>41520</v>
      </c>
      <c r="G9708" s="5" t="s">
        <v>1222</v>
      </c>
      <c r="H9708" s="5">
        <v>6251</v>
      </c>
      <c r="I9708" s="7">
        <v>41801</v>
      </c>
      <c r="J9708" s="5" t="s">
        <v>4110</v>
      </c>
      <c r="K9708" s="6">
        <v>0</v>
      </c>
      <c r="L9708" s="6">
        <v>3403.5</v>
      </c>
      <c r="M9708" s="6">
        <v>-88892.75</v>
      </c>
    </row>
    <row r="9709" spans="1:13">
      <c r="A9709" s="5">
        <v>101</v>
      </c>
      <c r="B9709" s="5">
        <v>41520</v>
      </c>
      <c r="G9709" s="5" t="s">
        <v>1222</v>
      </c>
      <c r="H9709" s="5">
        <v>6270</v>
      </c>
      <c r="I9709" s="7">
        <v>41803</v>
      </c>
      <c r="J9709" s="5" t="s">
        <v>4138</v>
      </c>
      <c r="K9709" s="6">
        <v>0</v>
      </c>
      <c r="L9709" s="6">
        <v>994.4</v>
      </c>
      <c r="M9709" s="6">
        <v>-89887.15</v>
      </c>
    </row>
    <row r="9710" spans="1:13">
      <c r="A9710" s="5">
        <v>101</v>
      </c>
      <c r="B9710" s="5">
        <v>41520</v>
      </c>
      <c r="G9710" s="5" t="s">
        <v>1222</v>
      </c>
      <c r="H9710" s="5">
        <v>6286</v>
      </c>
      <c r="I9710" s="7">
        <v>41808</v>
      </c>
      <c r="J9710" s="5" t="s">
        <v>4154</v>
      </c>
      <c r="K9710" s="6">
        <v>0</v>
      </c>
      <c r="L9710" s="6">
        <v>264</v>
      </c>
      <c r="M9710" s="6">
        <v>-90151.15</v>
      </c>
    </row>
    <row r="9711" spans="1:13">
      <c r="A9711" s="5">
        <v>101</v>
      </c>
      <c r="B9711" s="5">
        <v>41520</v>
      </c>
      <c r="G9711" s="5" t="s">
        <v>1222</v>
      </c>
      <c r="H9711" s="5">
        <v>6322</v>
      </c>
      <c r="I9711" s="7">
        <v>41815</v>
      </c>
      <c r="J9711" s="5" t="s">
        <v>4200</v>
      </c>
      <c r="K9711" s="6">
        <v>0</v>
      </c>
      <c r="L9711" s="6">
        <v>820</v>
      </c>
      <c r="M9711" s="6">
        <v>-90971.15</v>
      </c>
    </row>
    <row r="9712" spans="1:13">
      <c r="A9712" s="5">
        <v>101</v>
      </c>
      <c r="B9712" s="5">
        <v>41520</v>
      </c>
      <c r="G9712" s="5" t="s">
        <v>1222</v>
      </c>
      <c r="H9712" s="5">
        <v>6331</v>
      </c>
      <c r="I9712" s="7">
        <v>41816</v>
      </c>
      <c r="J9712" s="5" t="s">
        <v>4210</v>
      </c>
      <c r="K9712" s="6">
        <v>0</v>
      </c>
      <c r="L9712" s="6">
        <v>401.5</v>
      </c>
      <c r="M9712" s="6">
        <v>-91372.65</v>
      </c>
    </row>
    <row r="9713" spans="1:14">
      <c r="A9713" s="5">
        <v>101</v>
      </c>
      <c r="B9713" s="5">
        <v>41590</v>
      </c>
      <c r="G9713" s="5" t="s">
        <v>1222</v>
      </c>
      <c r="H9713" s="5">
        <v>4551</v>
      </c>
      <c r="I9713" s="7">
        <v>41458</v>
      </c>
      <c r="J9713" s="5" t="s">
        <v>1241</v>
      </c>
      <c r="K9713" s="6">
        <v>0</v>
      </c>
      <c r="L9713" s="6">
        <v>300</v>
      </c>
      <c r="M9713" s="6">
        <v>-300</v>
      </c>
      <c r="N9713" s="5" t="s">
        <v>4407</v>
      </c>
    </row>
    <row r="9714" spans="1:14">
      <c r="A9714" s="5">
        <v>101</v>
      </c>
      <c r="B9714" s="5">
        <v>41590</v>
      </c>
      <c r="G9714" s="5" t="s">
        <v>1222</v>
      </c>
      <c r="H9714" s="5">
        <v>4577</v>
      </c>
      <c r="I9714" s="7">
        <v>41465</v>
      </c>
      <c r="J9714" s="5" t="s">
        <v>1286</v>
      </c>
      <c r="K9714" s="6">
        <v>0</v>
      </c>
      <c r="L9714" s="6">
        <v>800</v>
      </c>
      <c r="M9714" s="6">
        <v>-1100</v>
      </c>
    </row>
    <row r="9715" spans="1:14">
      <c r="A9715" s="5">
        <v>101</v>
      </c>
      <c r="B9715" s="5">
        <v>41590</v>
      </c>
      <c r="G9715" s="5" t="s">
        <v>1222</v>
      </c>
      <c r="H9715" s="5">
        <v>4592</v>
      </c>
      <c r="I9715" s="7">
        <v>41467</v>
      </c>
      <c r="J9715" s="5" t="s">
        <v>1401</v>
      </c>
      <c r="K9715" s="6">
        <v>0</v>
      </c>
      <c r="L9715" s="6">
        <v>50</v>
      </c>
      <c r="M9715" s="6">
        <v>-1150</v>
      </c>
    </row>
    <row r="9716" spans="1:14">
      <c r="A9716" s="5">
        <v>101</v>
      </c>
      <c r="B9716" s="5">
        <v>41590</v>
      </c>
      <c r="G9716" s="5" t="s">
        <v>1222</v>
      </c>
      <c r="H9716" s="5">
        <v>4611</v>
      </c>
      <c r="I9716" s="7">
        <v>41472</v>
      </c>
      <c r="J9716" s="5" t="s">
        <v>1443</v>
      </c>
      <c r="K9716" s="6">
        <v>0</v>
      </c>
      <c r="L9716" s="6">
        <v>450</v>
      </c>
      <c r="M9716" s="6">
        <v>-1600</v>
      </c>
    </row>
    <row r="9717" spans="1:14">
      <c r="A9717" s="5">
        <v>101</v>
      </c>
      <c r="B9717" s="5">
        <v>41590</v>
      </c>
      <c r="G9717" s="5" t="s">
        <v>1222</v>
      </c>
      <c r="H9717" s="5">
        <v>4630</v>
      </c>
      <c r="I9717" s="7">
        <v>41474</v>
      </c>
      <c r="J9717" s="5" t="s">
        <v>1531</v>
      </c>
      <c r="K9717" s="6">
        <v>0</v>
      </c>
      <c r="L9717" s="6">
        <v>150</v>
      </c>
      <c r="M9717" s="6">
        <v>-1750</v>
      </c>
    </row>
    <row r="9718" spans="1:14">
      <c r="A9718" s="5">
        <v>101</v>
      </c>
      <c r="B9718" s="5">
        <v>41590</v>
      </c>
      <c r="G9718" s="5" t="s">
        <v>1222</v>
      </c>
      <c r="H9718" s="5">
        <v>4643</v>
      </c>
      <c r="I9718" s="7">
        <v>41479</v>
      </c>
      <c r="J9718" s="5" t="s">
        <v>1572</v>
      </c>
      <c r="K9718" s="6">
        <v>0</v>
      </c>
      <c r="L9718" s="6">
        <v>200</v>
      </c>
      <c r="M9718" s="6">
        <v>-1950</v>
      </c>
    </row>
    <row r="9719" spans="1:14">
      <c r="A9719" s="5">
        <v>101</v>
      </c>
      <c r="B9719" s="5">
        <v>41590</v>
      </c>
      <c r="G9719" s="5" t="s">
        <v>1222</v>
      </c>
      <c r="H9719" s="5">
        <v>4652</v>
      </c>
      <c r="I9719" s="7">
        <v>41481</v>
      </c>
      <c r="J9719" s="5" t="s">
        <v>1605</v>
      </c>
      <c r="K9719" s="6">
        <v>0</v>
      </c>
      <c r="L9719" s="6">
        <v>250</v>
      </c>
      <c r="M9719" s="6">
        <v>-2200</v>
      </c>
    </row>
    <row r="9720" spans="1:14">
      <c r="A9720" s="5">
        <v>101</v>
      </c>
      <c r="B9720" s="5">
        <v>41590</v>
      </c>
      <c r="G9720" s="5" t="s">
        <v>1222</v>
      </c>
      <c r="H9720" s="5">
        <v>4664</v>
      </c>
      <c r="I9720" s="7">
        <v>41486</v>
      </c>
      <c r="J9720" s="5" t="s">
        <v>1622</v>
      </c>
      <c r="K9720" s="6">
        <v>0</v>
      </c>
      <c r="L9720" s="6">
        <v>250</v>
      </c>
      <c r="M9720" s="6">
        <v>-2450</v>
      </c>
    </row>
    <row r="9721" spans="1:14">
      <c r="A9721" s="5">
        <v>101</v>
      </c>
      <c r="B9721" s="5">
        <v>41590</v>
      </c>
      <c r="G9721" s="5" t="s">
        <v>1222</v>
      </c>
      <c r="H9721" s="5">
        <v>4730</v>
      </c>
      <c r="I9721" s="7">
        <v>41495</v>
      </c>
      <c r="J9721" s="5" t="s">
        <v>1766</v>
      </c>
      <c r="K9721" s="6">
        <v>0</v>
      </c>
      <c r="L9721" s="6">
        <v>200</v>
      </c>
      <c r="M9721" s="6">
        <v>-2650</v>
      </c>
    </row>
    <row r="9722" spans="1:14">
      <c r="A9722" s="5">
        <v>101</v>
      </c>
      <c r="B9722" s="5">
        <v>41590</v>
      </c>
      <c r="G9722" s="5" t="s">
        <v>1222</v>
      </c>
      <c r="H9722" s="5">
        <v>4745</v>
      </c>
      <c r="I9722" s="7">
        <v>41500</v>
      </c>
      <c r="J9722" s="5" t="s">
        <v>1791</v>
      </c>
      <c r="K9722" s="6">
        <v>0</v>
      </c>
      <c r="L9722" s="6">
        <v>450</v>
      </c>
      <c r="M9722" s="6">
        <v>-3100</v>
      </c>
    </row>
    <row r="9723" spans="1:14">
      <c r="A9723" s="5">
        <v>101</v>
      </c>
      <c r="B9723" s="5">
        <v>41590</v>
      </c>
      <c r="G9723" s="5" t="s">
        <v>1222</v>
      </c>
      <c r="H9723" s="5">
        <v>4760</v>
      </c>
      <c r="I9723" s="7">
        <v>41502</v>
      </c>
      <c r="J9723" s="5" t="s">
        <v>1828</v>
      </c>
      <c r="K9723" s="6">
        <v>0</v>
      </c>
      <c r="L9723" s="6">
        <v>100</v>
      </c>
      <c r="M9723" s="6">
        <v>-3200</v>
      </c>
    </row>
    <row r="9724" spans="1:14">
      <c r="A9724" s="5">
        <v>101</v>
      </c>
      <c r="B9724" s="5">
        <v>41590</v>
      </c>
      <c r="G9724" s="5" t="s">
        <v>1222</v>
      </c>
      <c r="H9724" s="5">
        <v>4776</v>
      </c>
      <c r="I9724" s="7">
        <v>41507</v>
      </c>
      <c r="J9724" s="5" t="s">
        <v>1845</v>
      </c>
      <c r="K9724" s="6">
        <v>0</v>
      </c>
      <c r="L9724" s="6">
        <v>150</v>
      </c>
      <c r="M9724" s="6">
        <v>-3350</v>
      </c>
    </row>
    <row r="9725" spans="1:14">
      <c r="A9725" s="5">
        <v>101</v>
      </c>
      <c r="B9725" s="5">
        <v>41590</v>
      </c>
      <c r="G9725" s="5" t="s">
        <v>1222</v>
      </c>
      <c r="H9725" s="5">
        <v>4806</v>
      </c>
      <c r="I9725" s="7">
        <v>41514</v>
      </c>
      <c r="J9725" s="5" t="s">
        <v>1971</v>
      </c>
      <c r="K9725" s="6">
        <v>0</v>
      </c>
      <c r="L9725" s="6">
        <v>150</v>
      </c>
      <c r="M9725" s="6">
        <v>-3500</v>
      </c>
    </row>
    <row r="9726" spans="1:14">
      <c r="A9726" s="5">
        <v>101</v>
      </c>
      <c r="B9726" s="5">
        <v>41590</v>
      </c>
      <c r="G9726" s="5" t="s">
        <v>1222</v>
      </c>
      <c r="H9726" s="5">
        <v>4827</v>
      </c>
      <c r="I9726" s="7">
        <v>41521</v>
      </c>
      <c r="J9726" s="5" t="s">
        <v>2000</v>
      </c>
      <c r="K9726" s="6">
        <v>0</v>
      </c>
      <c r="L9726" s="6">
        <v>600</v>
      </c>
      <c r="M9726" s="6">
        <v>-4100</v>
      </c>
    </row>
    <row r="9727" spans="1:14">
      <c r="A9727" s="5">
        <v>101</v>
      </c>
      <c r="B9727" s="5">
        <v>41590</v>
      </c>
      <c r="G9727" s="5" t="s">
        <v>1222</v>
      </c>
      <c r="H9727" s="5">
        <v>4867</v>
      </c>
      <c r="I9727" s="7">
        <v>41528</v>
      </c>
      <c r="J9727" s="5" t="s">
        <v>2059</v>
      </c>
      <c r="K9727" s="6">
        <v>0</v>
      </c>
      <c r="L9727" s="6">
        <v>225</v>
      </c>
      <c r="M9727" s="6">
        <v>-4325</v>
      </c>
    </row>
    <row r="9728" spans="1:14">
      <c r="A9728" s="5">
        <v>101</v>
      </c>
      <c r="B9728" s="5">
        <v>41590</v>
      </c>
      <c r="G9728" s="5" t="s">
        <v>1222</v>
      </c>
      <c r="H9728" s="5">
        <v>4877</v>
      </c>
      <c r="I9728" s="7">
        <v>41530</v>
      </c>
      <c r="J9728" s="5" t="s">
        <v>2104</v>
      </c>
      <c r="K9728" s="6">
        <v>0</v>
      </c>
      <c r="L9728" s="6">
        <v>350</v>
      </c>
      <c r="M9728" s="6">
        <v>-4675</v>
      </c>
    </row>
    <row r="9729" spans="1:13">
      <c r="A9729" s="5">
        <v>101</v>
      </c>
      <c r="B9729" s="5">
        <v>41590</v>
      </c>
      <c r="G9729" s="5" t="s">
        <v>1222</v>
      </c>
      <c r="H9729" s="5">
        <v>4887</v>
      </c>
      <c r="I9729" s="7">
        <v>41535</v>
      </c>
      <c r="J9729" s="5" t="s">
        <v>2115</v>
      </c>
      <c r="K9729" s="6">
        <v>0</v>
      </c>
      <c r="L9729" s="6">
        <v>150</v>
      </c>
      <c r="M9729" s="6">
        <v>-4825</v>
      </c>
    </row>
    <row r="9730" spans="1:13">
      <c r="A9730" s="5">
        <v>101</v>
      </c>
      <c r="B9730" s="5">
        <v>41590</v>
      </c>
      <c r="G9730" s="5" t="s">
        <v>1222</v>
      </c>
      <c r="H9730" s="5">
        <v>4914</v>
      </c>
      <c r="I9730" s="7">
        <v>41537</v>
      </c>
      <c r="J9730" s="5" t="s">
        <v>2156</v>
      </c>
      <c r="K9730" s="6">
        <v>0</v>
      </c>
      <c r="L9730" s="6">
        <v>100</v>
      </c>
      <c r="M9730" s="6">
        <v>-4925</v>
      </c>
    </row>
    <row r="9731" spans="1:13">
      <c r="A9731" s="5">
        <v>101</v>
      </c>
      <c r="B9731" s="5">
        <v>41590</v>
      </c>
      <c r="G9731" s="5" t="s">
        <v>1222</v>
      </c>
      <c r="H9731" s="5">
        <v>4928</v>
      </c>
      <c r="I9731" s="7">
        <v>41542</v>
      </c>
      <c r="J9731" s="5" t="s">
        <v>2171</v>
      </c>
      <c r="K9731" s="6">
        <v>0</v>
      </c>
      <c r="L9731" s="6">
        <v>450</v>
      </c>
      <c r="M9731" s="6">
        <v>-5375</v>
      </c>
    </row>
    <row r="9732" spans="1:13">
      <c r="A9732" s="5">
        <v>101</v>
      </c>
      <c r="B9732" s="5">
        <v>41590</v>
      </c>
      <c r="G9732" s="5" t="s">
        <v>1222</v>
      </c>
      <c r="H9732" s="5">
        <v>4945</v>
      </c>
      <c r="I9732" s="7">
        <v>41544</v>
      </c>
      <c r="J9732" s="5" t="s">
        <v>2208</v>
      </c>
      <c r="K9732" s="6">
        <v>0</v>
      </c>
      <c r="L9732" s="6">
        <v>100</v>
      </c>
      <c r="M9732" s="6">
        <v>-5475</v>
      </c>
    </row>
    <row r="9733" spans="1:13">
      <c r="A9733" s="5">
        <v>101</v>
      </c>
      <c r="B9733" s="5">
        <v>41590</v>
      </c>
      <c r="G9733" s="5" t="s">
        <v>1222</v>
      </c>
      <c r="H9733" s="5">
        <v>4966</v>
      </c>
      <c r="I9733" s="7">
        <v>41549</v>
      </c>
      <c r="J9733" s="5" t="s">
        <v>2231</v>
      </c>
      <c r="K9733" s="6">
        <v>0</v>
      </c>
      <c r="L9733" s="6">
        <v>100</v>
      </c>
      <c r="M9733" s="6">
        <v>-5575</v>
      </c>
    </row>
    <row r="9734" spans="1:13">
      <c r="A9734" s="5">
        <v>101</v>
      </c>
      <c r="B9734" s="5">
        <v>41590</v>
      </c>
      <c r="G9734" s="5" t="s">
        <v>1222</v>
      </c>
      <c r="H9734" s="5">
        <v>4981</v>
      </c>
      <c r="I9734" s="7">
        <v>41551</v>
      </c>
      <c r="J9734" s="5" t="s">
        <v>2256</v>
      </c>
      <c r="K9734" s="6">
        <v>0</v>
      </c>
      <c r="L9734" s="6">
        <v>200</v>
      </c>
      <c r="M9734" s="6">
        <v>-5775</v>
      </c>
    </row>
    <row r="9735" spans="1:13">
      <c r="A9735" s="5">
        <v>101</v>
      </c>
      <c r="B9735" s="5">
        <v>41590</v>
      </c>
      <c r="G9735" s="5" t="s">
        <v>1222</v>
      </c>
      <c r="H9735" s="5">
        <v>5001</v>
      </c>
      <c r="I9735" s="7">
        <v>41556</v>
      </c>
      <c r="J9735" s="5" t="s">
        <v>2277</v>
      </c>
      <c r="K9735" s="6">
        <v>0</v>
      </c>
      <c r="L9735" s="6">
        <v>50</v>
      </c>
      <c r="M9735" s="6">
        <v>-5825</v>
      </c>
    </row>
    <row r="9736" spans="1:13">
      <c r="A9736" s="5">
        <v>101</v>
      </c>
      <c r="B9736" s="5">
        <v>41590</v>
      </c>
      <c r="G9736" s="5" t="s">
        <v>1222</v>
      </c>
      <c r="H9736" s="5">
        <v>5015</v>
      </c>
      <c r="I9736" s="7">
        <v>41558</v>
      </c>
      <c r="J9736" s="5" t="s">
        <v>2312</v>
      </c>
      <c r="K9736" s="6">
        <v>0</v>
      </c>
      <c r="L9736" s="6">
        <v>50</v>
      </c>
      <c r="M9736" s="6">
        <v>-5875</v>
      </c>
    </row>
    <row r="9737" spans="1:13">
      <c r="A9737" s="5">
        <v>101</v>
      </c>
      <c r="B9737" s="5">
        <v>41590</v>
      </c>
      <c r="G9737" s="5" t="s">
        <v>1222</v>
      </c>
      <c r="H9737" s="5">
        <v>5029</v>
      </c>
      <c r="I9737" s="7">
        <v>41563</v>
      </c>
      <c r="J9737" s="5" t="s">
        <v>2328</v>
      </c>
      <c r="K9737" s="6">
        <v>0</v>
      </c>
      <c r="L9737" s="6">
        <v>150</v>
      </c>
      <c r="M9737" s="6">
        <v>-6025</v>
      </c>
    </row>
    <row r="9738" spans="1:13">
      <c r="A9738" s="5">
        <v>101</v>
      </c>
      <c r="B9738" s="5">
        <v>41590</v>
      </c>
      <c r="G9738" s="5" t="s">
        <v>1222</v>
      </c>
      <c r="H9738" s="5">
        <v>5040</v>
      </c>
      <c r="I9738" s="7">
        <v>41565</v>
      </c>
      <c r="J9738" s="5" t="s">
        <v>2353</v>
      </c>
      <c r="K9738" s="6">
        <v>0</v>
      </c>
      <c r="L9738" s="6">
        <v>150</v>
      </c>
      <c r="M9738" s="6">
        <v>-6175</v>
      </c>
    </row>
    <row r="9739" spans="1:13">
      <c r="A9739" s="5">
        <v>101</v>
      </c>
      <c r="B9739" s="5">
        <v>41590</v>
      </c>
      <c r="G9739" s="5" t="s">
        <v>1222</v>
      </c>
      <c r="H9739" s="5">
        <v>5074</v>
      </c>
      <c r="I9739" s="7">
        <v>41570</v>
      </c>
      <c r="J9739" s="5" t="s">
        <v>2377</v>
      </c>
      <c r="K9739" s="6">
        <v>0</v>
      </c>
      <c r="L9739" s="6">
        <v>100</v>
      </c>
      <c r="M9739" s="6">
        <v>-6275</v>
      </c>
    </row>
    <row r="9740" spans="1:13">
      <c r="A9740" s="5">
        <v>101</v>
      </c>
      <c r="B9740" s="5">
        <v>41590</v>
      </c>
      <c r="G9740" s="5" t="s">
        <v>1222</v>
      </c>
      <c r="H9740" s="5">
        <v>5105</v>
      </c>
      <c r="I9740" s="7">
        <v>41577</v>
      </c>
      <c r="J9740" s="5" t="s">
        <v>2416</v>
      </c>
      <c r="K9740" s="6">
        <v>0</v>
      </c>
      <c r="L9740" s="6">
        <v>500</v>
      </c>
      <c r="M9740" s="6">
        <v>-6775</v>
      </c>
    </row>
    <row r="9741" spans="1:13">
      <c r="A9741" s="5">
        <v>101</v>
      </c>
      <c r="B9741" s="5">
        <v>41590</v>
      </c>
      <c r="G9741" s="5" t="s">
        <v>1222</v>
      </c>
      <c r="H9741" s="5">
        <v>5163</v>
      </c>
      <c r="I9741" s="7">
        <v>41586</v>
      </c>
      <c r="J9741" s="5" t="s">
        <v>2545</v>
      </c>
      <c r="K9741" s="6">
        <v>0</v>
      </c>
      <c r="L9741" s="6">
        <v>350</v>
      </c>
      <c r="M9741" s="6">
        <v>-7125</v>
      </c>
    </row>
    <row r="9742" spans="1:13">
      <c r="A9742" s="5">
        <v>101</v>
      </c>
      <c r="B9742" s="5">
        <v>41590</v>
      </c>
      <c r="G9742" s="5" t="s">
        <v>1222</v>
      </c>
      <c r="H9742" s="5">
        <v>5263</v>
      </c>
      <c r="I9742" s="7">
        <v>41591</v>
      </c>
      <c r="J9742" s="5" t="s">
        <v>2555</v>
      </c>
      <c r="K9742" s="6">
        <v>0</v>
      </c>
      <c r="L9742" s="6">
        <v>150</v>
      </c>
      <c r="M9742" s="6">
        <v>-7275</v>
      </c>
    </row>
    <row r="9743" spans="1:13">
      <c r="A9743" s="5">
        <v>101</v>
      </c>
      <c r="B9743" s="5">
        <v>41590</v>
      </c>
      <c r="G9743" s="5" t="s">
        <v>1222</v>
      </c>
      <c r="H9743" s="5">
        <v>5214</v>
      </c>
      <c r="I9743" s="7">
        <v>41598</v>
      </c>
      <c r="J9743" s="5" t="s">
        <v>2602</v>
      </c>
      <c r="K9743" s="6">
        <v>0</v>
      </c>
      <c r="L9743" s="6">
        <v>100</v>
      </c>
      <c r="M9743" s="6">
        <v>-7375</v>
      </c>
    </row>
    <row r="9744" spans="1:13">
      <c r="A9744" s="5">
        <v>101</v>
      </c>
      <c r="B9744" s="5">
        <v>41590</v>
      </c>
      <c r="G9744" s="5" t="s">
        <v>1222</v>
      </c>
      <c r="H9744" s="5">
        <v>5232</v>
      </c>
      <c r="I9744" s="7">
        <v>41600</v>
      </c>
      <c r="J9744" s="5" t="s">
        <v>2633</v>
      </c>
      <c r="K9744" s="6">
        <v>0</v>
      </c>
      <c r="L9744" s="6">
        <v>50</v>
      </c>
      <c r="M9744" s="6">
        <v>-7425</v>
      </c>
    </row>
    <row r="9745" spans="1:13">
      <c r="A9745" s="5">
        <v>101</v>
      </c>
      <c r="B9745" s="5">
        <v>41590</v>
      </c>
      <c r="G9745" s="5" t="s">
        <v>1222</v>
      </c>
      <c r="H9745" s="5">
        <v>5254</v>
      </c>
      <c r="I9745" s="7">
        <v>41605</v>
      </c>
      <c r="J9745" s="5" t="s">
        <v>2658</v>
      </c>
      <c r="K9745" s="6">
        <v>0</v>
      </c>
      <c r="L9745" s="6">
        <v>200</v>
      </c>
      <c r="M9745" s="6">
        <v>-7625</v>
      </c>
    </row>
    <row r="9746" spans="1:13">
      <c r="A9746" s="5">
        <v>101</v>
      </c>
      <c r="B9746" s="5">
        <v>41590</v>
      </c>
      <c r="G9746" s="5" t="s">
        <v>1222</v>
      </c>
      <c r="H9746" s="5">
        <v>5272</v>
      </c>
      <c r="I9746" s="7">
        <v>41610</v>
      </c>
      <c r="J9746" s="5" t="s">
        <v>2687</v>
      </c>
      <c r="K9746" s="6">
        <v>0</v>
      </c>
      <c r="L9746" s="6">
        <v>100</v>
      </c>
      <c r="M9746" s="6">
        <v>-7725</v>
      </c>
    </row>
    <row r="9747" spans="1:13">
      <c r="A9747" s="5">
        <v>101</v>
      </c>
      <c r="B9747" s="5">
        <v>41590</v>
      </c>
      <c r="G9747" s="5" t="s">
        <v>1222</v>
      </c>
      <c r="H9747" s="5">
        <v>5285</v>
      </c>
      <c r="I9747" s="7">
        <v>41612</v>
      </c>
      <c r="J9747" s="5" t="s">
        <v>2700</v>
      </c>
      <c r="K9747" s="6">
        <v>0</v>
      </c>
      <c r="L9747" s="6">
        <v>50</v>
      </c>
      <c r="M9747" s="6">
        <v>-7775</v>
      </c>
    </row>
    <row r="9748" spans="1:13">
      <c r="A9748" s="5">
        <v>101</v>
      </c>
      <c r="B9748" s="5">
        <v>41590</v>
      </c>
      <c r="G9748" s="5" t="s">
        <v>1222</v>
      </c>
      <c r="H9748" s="5">
        <v>5298</v>
      </c>
      <c r="I9748" s="7">
        <v>41614</v>
      </c>
      <c r="J9748" s="5" t="s">
        <v>2719</v>
      </c>
      <c r="K9748" s="6">
        <v>0</v>
      </c>
      <c r="L9748" s="6">
        <v>100</v>
      </c>
      <c r="M9748" s="6">
        <v>-7875</v>
      </c>
    </row>
    <row r="9749" spans="1:13">
      <c r="A9749" s="5">
        <v>101</v>
      </c>
      <c r="B9749" s="5">
        <v>41590</v>
      </c>
      <c r="G9749" s="5" t="s">
        <v>1222</v>
      </c>
      <c r="H9749" s="5">
        <v>5311</v>
      </c>
      <c r="I9749" s="7">
        <v>41619</v>
      </c>
      <c r="J9749" s="5" t="s">
        <v>2733</v>
      </c>
      <c r="K9749" s="6">
        <v>0</v>
      </c>
      <c r="L9749" s="6">
        <v>150</v>
      </c>
      <c r="M9749" s="6">
        <v>-8025</v>
      </c>
    </row>
    <row r="9750" spans="1:13">
      <c r="A9750" s="5">
        <v>101</v>
      </c>
      <c r="B9750" s="5">
        <v>41590</v>
      </c>
      <c r="G9750" s="5" t="s">
        <v>1222</v>
      </c>
      <c r="H9750" s="5">
        <v>5326</v>
      </c>
      <c r="I9750" s="7">
        <v>41621</v>
      </c>
      <c r="J9750" s="5" t="s">
        <v>2752</v>
      </c>
      <c r="K9750" s="6">
        <v>0</v>
      </c>
      <c r="L9750" s="6">
        <v>150</v>
      </c>
      <c r="M9750" s="6">
        <v>-8175</v>
      </c>
    </row>
    <row r="9751" spans="1:13">
      <c r="A9751" s="5">
        <v>101</v>
      </c>
      <c r="B9751" s="5">
        <v>41590</v>
      </c>
      <c r="G9751" s="5" t="s">
        <v>1222</v>
      </c>
      <c r="H9751" s="5">
        <v>5343</v>
      </c>
      <c r="I9751" s="7">
        <v>41626</v>
      </c>
      <c r="J9751" s="5" t="s">
        <v>2769</v>
      </c>
      <c r="K9751" s="6">
        <v>0</v>
      </c>
      <c r="L9751" s="6">
        <v>50</v>
      </c>
      <c r="M9751" s="6">
        <v>-8225</v>
      </c>
    </row>
    <row r="9752" spans="1:13">
      <c r="A9752" s="5">
        <v>101</v>
      </c>
      <c r="B9752" s="5">
        <v>41590</v>
      </c>
      <c r="G9752" s="5" t="s">
        <v>1222</v>
      </c>
      <c r="H9752" s="5">
        <v>5372</v>
      </c>
      <c r="I9752" s="7">
        <v>41628</v>
      </c>
      <c r="J9752" s="5" t="s">
        <v>2796</v>
      </c>
      <c r="K9752" s="6">
        <v>0</v>
      </c>
      <c r="L9752" s="6">
        <v>150</v>
      </c>
      <c r="M9752" s="6">
        <v>-8375</v>
      </c>
    </row>
    <row r="9753" spans="1:13">
      <c r="A9753" s="5">
        <v>101</v>
      </c>
      <c r="B9753" s="5">
        <v>41590</v>
      </c>
      <c r="G9753" s="5" t="s">
        <v>1222</v>
      </c>
      <c r="H9753" s="5">
        <v>5395</v>
      </c>
      <c r="I9753" s="7">
        <v>41635</v>
      </c>
      <c r="J9753" s="5" t="s">
        <v>2822</v>
      </c>
      <c r="K9753" s="6">
        <v>0</v>
      </c>
      <c r="L9753" s="6">
        <v>50</v>
      </c>
      <c r="M9753" s="6">
        <v>-8425</v>
      </c>
    </row>
    <row r="9754" spans="1:13">
      <c r="A9754" s="5">
        <v>101</v>
      </c>
      <c r="B9754" s="5">
        <v>41590</v>
      </c>
      <c r="G9754" s="5" t="s">
        <v>1222</v>
      </c>
      <c r="H9754" s="5">
        <v>5418</v>
      </c>
      <c r="I9754" s="7">
        <v>41642</v>
      </c>
      <c r="J9754" s="5" t="s">
        <v>2845</v>
      </c>
      <c r="K9754" s="6">
        <v>0</v>
      </c>
      <c r="L9754" s="6">
        <v>140</v>
      </c>
      <c r="M9754" s="6">
        <v>-8565</v>
      </c>
    </row>
    <row r="9755" spans="1:13">
      <c r="A9755" s="5">
        <v>101</v>
      </c>
      <c r="B9755" s="5">
        <v>41590</v>
      </c>
      <c r="G9755" s="5" t="s">
        <v>1222</v>
      </c>
      <c r="H9755" s="5">
        <v>5465</v>
      </c>
      <c r="I9755" s="7">
        <v>41654</v>
      </c>
      <c r="J9755" s="5" t="s">
        <v>2910</v>
      </c>
      <c r="K9755" s="6">
        <v>0</v>
      </c>
      <c r="L9755" s="6">
        <v>100</v>
      </c>
      <c r="M9755" s="6">
        <v>-8665</v>
      </c>
    </row>
    <row r="9756" spans="1:13">
      <c r="A9756" s="5">
        <v>101</v>
      </c>
      <c r="B9756" s="5">
        <v>41590</v>
      </c>
      <c r="G9756" s="5" t="s">
        <v>1222</v>
      </c>
      <c r="H9756" s="5">
        <v>5510</v>
      </c>
      <c r="I9756" s="7">
        <v>41661</v>
      </c>
      <c r="J9756" s="5" t="s">
        <v>3005</v>
      </c>
      <c r="K9756" s="6">
        <v>0</v>
      </c>
      <c r="L9756" s="6">
        <v>150</v>
      </c>
      <c r="M9756" s="6">
        <v>-8815</v>
      </c>
    </row>
    <row r="9757" spans="1:13">
      <c r="A9757" s="5">
        <v>101</v>
      </c>
      <c r="B9757" s="5">
        <v>41590</v>
      </c>
      <c r="G9757" s="5" t="s">
        <v>1222</v>
      </c>
      <c r="H9757" s="5">
        <v>5541</v>
      </c>
      <c r="I9757" s="7">
        <v>41668</v>
      </c>
      <c r="J9757" s="5" t="s">
        <v>3062</v>
      </c>
      <c r="K9757" s="6">
        <v>0</v>
      </c>
      <c r="L9757" s="6">
        <v>150</v>
      </c>
      <c r="M9757" s="6">
        <v>-8965</v>
      </c>
    </row>
    <row r="9758" spans="1:13">
      <c r="A9758" s="5">
        <v>101</v>
      </c>
      <c r="B9758" s="5">
        <v>41590</v>
      </c>
      <c r="G9758" s="5" t="s">
        <v>1222</v>
      </c>
      <c r="H9758" s="5">
        <v>5583</v>
      </c>
      <c r="I9758" s="7">
        <v>41675</v>
      </c>
      <c r="J9758" s="5" t="s">
        <v>3103</v>
      </c>
      <c r="K9758" s="6">
        <v>0</v>
      </c>
      <c r="L9758" s="6">
        <v>350</v>
      </c>
      <c r="M9758" s="6">
        <v>-9315</v>
      </c>
    </row>
    <row r="9759" spans="1:13">
      <c r="A9759" s="5">
        <v>101</v>
      </c>
      <c r="B9759" s="5">
        <v>41590</v>
      </c>
      <c r="G9759" s="5" t="s">
        <v>1222</v>
      </c>
      <c r="H9759" s="5">
        <v>5618</v>
      </c>
      <c r="I9759" s="7">
        <v>41682</v>
      </c>
      <c r="J9759" s="5" t="s">
        <v>3147</v>
      </c>
      <c r="K9759" s="6">
        <v>0</v>
      </c>
      <c r="L9759" s="6">
        <v>200</v>
      </c>
      <c r="M9759" s="6">
        <v>-9515</v>
      </c>
    </row>
    <row r="9760" spans="1:13">
      <c r="A9760" s="5">
        <v>101</v>
      </c>
      <c r="B9760" s="5">
        <v>41590</v>
      </c>
      <c r="G9760" s="5" t="s">
        <v>1222</v>
      </c>
      <c r="H9760" s="5">
        <v>5669</v>
      </c>
      <c r="I9760" s="7">
        <v>41691</v>
      </c>
      <c r="J9760" s="5" t="s">
        <v>3213</v>
      </c>
      <c r="K9760" s="6">
        <v>0</v>
      </c>
      <c r="L9760" s="6">
        <v>200</v>
      </c>
      <c r="M9760" s="6">
        <v>-9715</v>
      </c>
    </row>
    <row r="9761" spans="1:13">
      <c r="A9761" s="5">
        <v>101</v>
      </c>
      <c r="B9761" s="5">
        <v>41590</v>
      </c>
      <c r="G9761" s="5" t="s">
        <v>1222</v>
      </c>
      <c r="H9761" s="5">
        <v>5688</v>
      </c>
      <c r="I9761" s="7">
        <v>41696</v>
      </c>
      <c r="J9761" s="5" t="s">
        <v>3282</v>
      </c>
      <c r="K9761" s="6">
        <v>0</v>
      </c>
      <c r="L9761" s="6">
        <v>150</v>
      </c>
      <c r="M9761" s="6">
        <v>-9865</v>
      </c>
    </row>
    <row r="9762" spans="1:13">
      <c r="A9762" s="5">
        <v>101</v>
      </c>
      <c r="B9762" s="5">
        <v>41590</v>
      </c>
      <c r="G9762" s="5" t="s">
        <v>1222</v>
      </c>
      <c r="H9762" s="5">
        <v>5707</v>
      </c>
      <c r="I9762" s="7">
        <v>41698</v>
      </c>
      <c r="J9762" s="5" t="s">
        <v>3314</v>
      </c>
      <c r="K9762" s="6">
        <v>0</v>
      </c>
      <c r="L9762" s="6">
        <v>250</v>
      </c>
      <c r="M9762" s="6">
        <v>-10115</v>
      </c>
    </row>
    <row r="9763" spans="1:13">
      <c r="A9763" s="5">
        <v>101</v>
      </c>
      <c r="B9763" s="5">
        <v>41590</v>
      </c>
      <c r="G9763" s="5" t="s">
        <v>1222</v>
      </c>
      <c r="H9763" s="5">
        <v>5733</v>
      </c>
      <c r="I9763" s="7">
        <v>41703</v>
      </c>
      <c r="J9763" s="5" t="s">
        <v>3335</v>
      </c>
      <c r="K9763" s="6">
        <v>0</v>
      </c>
      <c r="L9763" s="6">
        <v>50</v>
      </c>
      <c r="M9763" s="6">
        <v>-10165</v>
      </c>
    </row>
    <row r="9764" spans="1:13">
      <c r="A9764" s="5">
        <v>101</v>
      </c>
      <c r="B9764" s="5">
        <v>41590</v>
      </c>
      <c r="G9764" s="5" t="s">
        <v>1222</v>
      </c>
      <c r="H9764" s="5">
        <v>5753</v>
      </c>
      <c r="I9764" s="7">
        <v>41705</v>
      </c>
      <c r="J9764" s="5" t="s">
        <v>3363</v>
      </c>
      <c r="K9764" s="6">
        <v>0</v>
      </c>
      <c r="L9764" s="6">
        <v>150</v>
      </c>
      <c r="M9764" s="6">
        <v>-10315</v>
      </c>
    </row>
    <row r="9765" spans="1:13">
      <c r="A9765" s="5">
        <v>101</v>
      </c>
      <c r="B9765" s="5">
        <v>41590</v>
      </c>
      <c r="G9765" s="5" t="s">
        <v>1222</v>
      </c>
      <c r="H9765" s="5">
        <v>5784</v>
      </c>
      <c r="I9765" s="7">
        <v>41712</v>
      </c>
      <c r="J9765" s="5" t="s">
        <v>3452</v>
      </c>
      <c r="K9765" s="6">
        <v>0</v>
      </c>
      <c r="L9765" s="6">
        <v>200</v>
      </c>
      <c r="M9765" s="6">
        <v>-10515</v>
      </c>
    </row>
    <row r="9766" spans="1:13">
      <c r="A9766" s="5">
        <v>101</v>
      </c>
      <c r="B9766" s="5">
        <v>41590</v>
      </c>
      <c r="G9766" s="5" t="s">
        <v>1222</v>
      </c>
      <c r="H9766" s="5">
        <v>5800</v>
      </c>
      <c r="I9766" s="7">
        <v>41718</v>
      </c>
      <c r="J9766" s="5" t="s">
        <v>3468</v>
      </c>
      <c r="K9766" s="6">
        <v>0</v>
      </c>
      <c r="L9766" s="6">
        <v>75</v>
      </c>
      <c r="M9766" s="6">
        <v>-10590</v>
      </c>
    </row>
    <row r="9767" spans="1:13">
      <c r="A9767" s="5">
        <v>101</v>
      </c>
      <c r="B9767" s="5">
        <v>41590</v>
      </c>
      <c r="G9767" s="5" t="s">
        <v>1222</v>
      </c>
      <c r="H9767" s="5">
        <v>5828</v>
      </c>
      <c r="I9767" s="7">
        <v>41719</v>
      </c>
      <c r="J9767" s="5" t="s">
        <v>3498</v>
      </c>
      <c r="K9767" s="6">
        <v>0</v>
      </c>
      <c r="L9767" s="6">
        <v>150</v>
      </c>
      <c r="M9767" s="6">
        <v>-10740</v>
      </c>
    </row>
    <row r="9768" spans="1:13">
      <c r="A9768" s="5">
        <v>101</v>
      </c>
      <c r="B9768" s="5">
        <v>41590</v>
      </c>
      <c r="G9768" s="5" t="s">
        <v>1222</v>
      </c>
      <c r="H9768" s="5">
        <v>5838</v>
      </c>
      <c r="I9768" s="7">
        <v>41724</v>
      </c>
      <c r="J9768" s="5" t="s">
        <v>3508</v>
      </c>
      <c r="K9768" s="6">
        <v>0</v>
      </c>
      <c r="L9768" s="6">
        <v>450</v>
      </c>
      <c r="M9768" s="6">
        <v>-11190</v>
      </c>
    </row>
    <row r="9769" spans="1:13">
      <c r="A9769" s="5">
        <v>101</v>
      </c>
      <c r="B9769" s="5">
        <v>41590</v>
      </c>
      <c r="G9769" s="5" t="s">
        <v>1222</v>
      </c>
      <c r="H9769" s="5">
        <v>5854</v>
      </c>
      <c r="I9769" s="7">
        <v>41726</v>
      </c>
      <c r="J9769" s="5" t="s">
        <v>3535</v>
      </c>
      <c r="K9769" s="6">
        <v>0</v>
      </c>
      <c r="L9769" s="6">
        <v>150</v>
      </c>
      <c r="M9769" s="6">
        <v>-11340</v>
      </c>
    </row>
    <row r="9770" spans="1:13">
      <c r="A9770" s="5">
        <v>101</v>
      </c>
      <c r="B9770" s="5">
        <v>41590</v>
      </c>
      <c r="G9770" s="5" t="s">
        <v>1222</v>
      </c>
      <c r="H9770" s="5">
        <v>5883</v>
      </c>
      <c r="I9770" s="7">
        <v>41731</v>
      </c>
      <c r="J9770" s="5" t="s">
        <v>3556</v>
      </c>
      <c r="K9770" s="6">
        <v>0</v>
      </c>
      <c r="L9770" s="6">
        <v>250</v>
      </c>
      <c r="M9770" s="6">
        <v>-11590</v>
      </c>
    </row>
    <row r="9771" spans="1:13">
      <c r="A9771" s="5">
        <v>101</v>
      </c>
      <c r="B9771" s="5">
        <v>41590</v>
      </c>
      <c r="G9771" s="5" t="s">
        <v>1222</v>
      </c>
      <c r="H9771" s="5">
        <v>5897</v>
      </c>
      <c r="I9771" s="7">
        <v>41733</v>
      </c>
      <c r="J9771" s="5" t="s">
        <v>3579</v>
      </c>
      <c r="K9771" s="6">
        <v>0</v>
      </c>
      <c r="L9771" s="6">
        <v>300</v>
      </c>
      <c r="M9771" s="6">
        <v>-11890</v>
      </c>
    </row>
    <row r="9772" spans="1:13">
      <c r="A9772" s="5">
        <v>101</v>
      </c>
      <c r="B9772" s="5">
        <v>41590</v>
      </c>
      <c r="G9772" s="5" t="s">
        <v>1222</v>
      </c>
      <c r="H9772" s="5">
        <v>5918</v>
      </c>
      <c r="I9772" s="7">
        <v>41738</v>
      </c>
      <c r="J9772" s="5" t="s">
        <v>3600</v>
      </c>
      <c r="K9772" s="6">
        <v>0</v>
      </c>
      <c r="L9772" s="6">
        <v>200</v>
      </c>
      <c r="M9772" s="6">
        <v>-12090</v>
      </c>
    </row>
    <row r="9773" spans="1:13">
      <c r="A9773" s="5">
        <v>101</v>
      </c>
      <c r="B9773" s="5">
        <v>41590</v>
      </c>
      <c r="G9773" s="5" t="s">
        <v>1222</v>
      </c>
      <c r="H9773" s="5">
        <v>5937</v>
      </c>
      <c r="I9773" s="7">
        <v>41740</v>
      </c>
      <c r="J9773" s="5" t="s">
        <v>3631</v>
      </c>
      <c r="K9773" s="6">
        <v>0</v>
      </c>
      <c r="L9773" s="6">
        <v>100</v>
      </c>
      <c r="M9773" s="6">
        <v>-12190</v>
      </c>
    </row>
    <row r="9774" spans="1:13">
      <c r="A9774" s="5">
        <v>101</v>
      </c>
      <c r="B9774" s="5">
        <v>41590</v>
      </c>
      <c r="G9774" s="5" t="s">
        <v>1222</v>
      </c>
      <c r="H9774" s="5">
        <v>5948</v>
      </c>
      <c r="I9774" s="7">
        <v>41744</v>
      </c>
      <c r="J9774" s="5" t="s">
        <v>3642</v>
      </c>
      <c r="K9774" s="6">
        <v>0</v>
      </c>
      <c r="L9774" s="6">
        <v>350</v>
      </c>
      <c r="M9774" s="6">
        <v>-12540</v>
      </c>
    </row>
    <row r="9775" spans="1:13">
      <c r="A9775" s="5">
        <v>101</v>
      </c>
      <c r="B9775" s="5">
        <v>41590</v>
      </c>
      <c r="G9775" s="5" t="s">
        <v>1222</v>
      </c>
      <c r="H9775" s="5">
        <v>5970</v>
      </c>
      <c r="I9775" s="7">
        <v>41750</v>
      </c>
      <c r="J9775" s="5" t="s">
        <v>3669</v>
      </c>
      <c r="K9775" s="6">
        <v>0</v>
      </c>
      <c r="L9775" s="6">
        <v>350</v>
      </c>
      <c r="M9775" s="6">
        <v>-12890</v>
      </c>
    </row>
    <row r="9776" spans="1:13">
      <c r="A9776" s="5">
        <v>101</v>
      </c>
      <c r="B9776" s="5">
        <v>41590</v>
      </c>
      <c r="G9776" s="5" t="s">
        <v>1222</v>
      </c>
      <c r="H9776" s="5">
        <v>5976</v>
      </c>
      <c r="I9776" s="7">
        <v>41752</v>
      </c>
      <c r="J9776" s="5" t="s">
        <v>3675</v>
      </c>
      <c r="K9776" s="6">
        <v>0</v>
      </c>
      <c r="L9776" s="6">
        <v>450</v>
      </c>
      <c r="M9776" s="6">
        <v>-13340</v>
      </c>
    </row>
    <row r="9777" spans="1:13">
      <c r="A9777" s="5">
        <v>101</v>
      </c>
      <c r="B9777" s="5">
        <v>41590</v>
      </c>
      <c r="G9777" s="5" t="s">
        <v>1222</v>
      </c>
      <c r="H9777" s="5">
        <v>6004</v>
      </c>
      <c r="I9777" s="7">
        <v>41754</v>
      </c>
      <c r="J9777" s="5" t="s">
        <v>3703</v>
      </c>
      <c r="K9777" s="6">
        <v>0</v>
      </c>
      <c r="L9777" s="6">
        <v>150</v>
      </c>
      <c r="M9777" s="6">
        <v>-13490</v>
      </c>
    </row>
    <row r="9778" spans="1:13">
      <c r="A9778" s="5">
        <v>101</v>
      </c>
      <c r="B9778" s="5">
        <v>41590</v>
      </c>
      <c r="G9778" s="5" t="s">
        <v>1222</v>
      </c>
      <c r="H9778" s="5">
        <v>6026</v>
      </c>
      <c r="I9778" s="7">
        <v>41759</v>
      </c>
      <c r="J9778" s="5" t="s">
        <v>3727</v>
      </c>
      <c r="K9778" s="6">
        <v>0</v>
      </c>
      <c r="L9778" s="6">
        <v>500</v>
      </c>
      <c r="M9778" s="6">
        <v>-13990</v>
      </c>
    </row>
    <row r="9779" spans="1:13">
      <c r="A9779" s="5">
        <v>101</v>
      </c>
      <c r="B9779" s="5">
        <v>41590</v>
      </c>
      <c r="G9779" s="5" t="s">
        <v>1222</v>
      </c>
      <c r="H9779" s="5">
        <v>6045</v>
      </c>
      <c r="I9779" s="7">
        <v>41761</v>
      </c>
      <c r="J9779" s="5" t="s">
        <v>3739</v>
      </c>
      <c r="K9779" s="6">
        <v>0</v>
      </c>
      <c r="L9779" s="6">
        <v>100</v>
      </c>
      <c r="M9779" s="6">
        <v>-14090</v>
      </c>
    </row>
    <row r="9780" spans="1:13">
      <c r="A9780" s="5">
        <v>101</v>
      </c>
      <c r="B9780" s="5">
        <v>41590</v>
      </c>
      <c r="G9780" s="5" t="s">
        <v>1222</v>
      </c>
      <c r="H9780" s="5">
        <v>6065</v>
      </c>
      <c r="I9780" s="7">
        <v>41766</v>
      </c>
      <c r="J9780" s="5" t="s">
        <v>3760</v>
      </c>
      <c r="K9780" s="6">
        <v>0</v>
      </c>
      <c r="L9780" s="6">
        <v>200</v>
      </c>
      <c r="M9780" s="6">
        <v>-14290</v>
      </c>
    </row>
    <row r="9781" spans="1:13">
      <c r="A9781" s="5">
        <v>101</v>
      </c>
      <c r="B9781" s="5">
        <v>41590</v>
      </c>
      <c r="G9781" s="5" t="s">
        <v>1222</v>
      </c>
      <c r="H9781" s="5">
        <v>6084</v>
      </c>
      <c r="I9781" s="7">
        <v>41768</v>
      </c>
      <c r="J9781" s="5" t="s">
        <v>3787</v>
      </c>
      <c r="K9781" s="6">
        <v>0</v>
      </c>
      <c r="L9781" s="6">
        <v>250</v>
      </c>
      <c r="M9781" s="6">
        <v>-14540</v>
      </c>
    </row>
    <row r="9782" spans="1:13">
      <c r="A9782" s="5">
        <v>101</v>
      </c>
      <c r="B9782" s="5">
        <v>41590</v>
      </c>
      <c r="G9782" s="5" t="s">
        <v>1222</v>
      </c>
      <c r="H9782" s="5">
        <v>6098</v>
      </c>
      <c r="I9782" s="7">
        <v>41773</v>
      </c>
      <c r="J9782" s="5" t="s">
        <v>3801</v>
      </c>
      <c r="K9782" s="6">
        <v>0</v>
      </c>
      <c r="L9782" s="6">
        <v>500</v>
      </c>
      <c r="M9782" s="6">
        <v>-15040</v>
      </c>
    </row>
    <row r="9783" spans="1:13">
      <c r="A9783" s="5">
        <v>101</v>
      </c>
      <c r="B9783" s="5">
        <v>41590</v>
      </c>
      <c r="G9783" s="5" t="s">
        <v>1222</v>
      </c>
      <c r="H9783" s="5">
        <v>6121</v>
      </c>
      <c r="I9783" s="7">
        <v>41775</v>
      </c>
      <c r="J9783" s="5" t="s">
        <v>3917</v>
      </c>
      <c r="K9783" s="6">
        <v>0</v>
      </c>
      <c r="L9783" s="6">
        <v>100</v>
      </c>
      <c r="M9783" s="6">
        <v>-15140</v>
      </c>
    </row>
    <row r="9784" spans="1:13">
      <c r="A9784" s="5">
        <v>101</v>
      </c>
      <c r="B9784" s="5">
        <v>41590</v>
      </c>
      <c r="G9784" s="5" t="s">
        <v>1222</v>
      </c>
      <c r="H9784" s="5">
        <v>6138</v>
      </c>
      <c r="I9784" s="7">
        <v>41780</v>
      </c>
      <c r="J9784" s="5" t="s">
        <v>3934</v>
      </c>
      <c r="K9784" s="6">
        <v>0</v>
      </c>
      <c r="L9784" s="6">
        <v>100</v>
      </c>
      <c r="M9784" s="6">
        <v>-15240</v>
      </c>
    </row>
    <row r="9785" spans="1:13">
      <c r="A9785" s="5">
        <v>101</v>
      </c>
      <c r="B9785" s="5">
        <v>41590</v>
      </c>
      <c r="G9785" s="5" t="s">
        <v>1222</v>
      </c>
      <c r="H9785" s="5">
        <v>6164</v>
      </c>
      <c r="I9785" s="7">
        <v>41786</v>
      </c>
      <c r="J9785" s="5" t="s">
        <v>3964</v>
      </c>
      <c r="K9785" s="6">
        <v>0</v>
      </c>
      <c r="L9785" s="6">
        <v>200</v>
      </c>
      <c r="M9785" s="6">
        <v>-15440</v>
      </c>
    </row>
    <row r="9786" spans="1:13">
      <c r="A9786" s="5">
        <v>101</v>
      </c>
      <c r="B9786" s="5">
        <v>41590</v>
      </c>
      <c r="G9786" s="5" t="s">
        <v>1222</v>
      </c>
      <c r="H9786" s="5">
        <v>6182</v>
      </c>
      <c r="I9786" s="7">
        <v>41788</v>
      </c>
      <c r="J9786" s="5" t="s">
        <v>3982</v>
      </c>
      <c r="K9786" s="6">
        <v>0</v>
      </c>
      <c r="L9786" s="6">
        <v>150</v>
      </c>
      <c r="M9786" s="6">
        <v>-15590</v>
      </c>
    </row>
    <row r="9787" spans="1:13">
      <c r="A9787" s="5">
        <v>101</v>
      </c>
      <c r="B9787" s="5">
        <v>41590</v>
      </c>
      <c r="G9787" s="5" t="s">
        <v>1222</v>
      </c>
      <c r="H9787" s="5">
        <v>6183</v>
      </c>
      <c r="I9787" s="7">
        <v>41788</v>
      </c>
      <c r="J9787" s="5" t="s">
        <v>3983</v>
      </c>
      <c r="K9787" s="6">
        <v>0</v>
      </c>
      <c r="L9787" s="6">
        <v>300</v>
      </c>
      <c r="M9787" s="6">
        <v>-15890</v>
      </c>
    </row>
    <row r="9788" spans="1:13">
      <c r="A9788" s="5">
        <v>101</v>
      </c>
      <c r="B9788" s="5">
        <v>41590</v>
      </c>
      <c r="G9788" s="5" t="s">
        <v>1222</v>
      </c>
      <c r="H9788" s="5">
        <v>6209</v>
      </c>
      <c r="I9788" s="7">
        <v>41793</v>
      </c>
      <c r="J9788" s="5" t="s">
        <v>4012</v>
      </c>
      <c r="K9788" s="6">
        <v>0</v>
      </c>
      <c r="L9788" s="6">
        <v>150</v>
      </c>
      <c r="M9788" s="6">
        <v>-16040</v>
      </c>
    </row>
    <row r="9789" spans="1:13">
      <c r="A9789" s="5">
        <v>101</v>
      </c>
      <c r="B9789" s="5">
        <v>41590</v>
      </c>
      <c r="G9789" s="5" t="s">
        <v>1222</v>
      </c>
      <c r="H9789" s="5">
        <v>6227</v>
      </c>
      <c r="I9789" s="7">
        <v>41796</v>
      </c>
      <c r="J9789" s="5" t="s">
        <v>4086</v>
      </c>
      <c r="K9789" s="6">
        <v>0</v>
      </c>
      <c r="L9789" s="6">
        <v>450</v>
      </c>
      <c r="M9789" s="6">
        <v>-16490</v>
      </c>
    </row>
    <row r="9790" spans="1:13">
      <c r="A9790" s="5">
        <v>101</v>
      </c>
      <c r="B9790" s="5">
        <v>41590</v>
      </c>
      <c r="G9790" s="5" t="s">
        <v>1222</v>
      </c>
      <c r="H9790" s="5">
        <v>6251</v>
      </c>
      <c r="I9790" s="7">
        <v>41801</v>
      </c>
      <c r="J9790" s="5" t="s">
        <v>4110</v>
      </c>
      <c r="K9790" s="6">
        <v>0</v>
      </c>
      <c r="L9790" s="6">
        <v>400</v>
      </c>
      <c r="M9790" s="6">
        <v>-16890</v>
      </c>
    </row>
    <row r="9791" spans="1:13">
      <c r="A9791" s="5">
        <v>101</v>
      </c>
      <c r="B9791" s="5">
        <v>41590</v>
      </c>
      <c r="G9791" s="5" t="s">
        <v>1222</v>
      </c>
      <c r="H9791" s="5">
        <v>6270</v>
      </c>
      <c r="I9791" s="7">
        <v>41803</v>
      </c>
      <c r="J9791" s="5" t="s">
        <v>4138</v>
      </c>
      <c r="K9791" s="6">
        <v>0</v>
      </c>
      <c r="L9791" s="6">
        <v>125</v>
      </c>
      <c r="M9791" s="6">
        <v>-17015</v>
      </c>
    </row>
    <row r="9792" spans="1:13">
      <c r="A9792" s="5">
        <v>101</v>
      </c>
      <c r="B9792" s="5">
        <v>41590</v>
      </c>
      <c r="G9792" s="5" t="s">
        <v>1222</v>
      </c>
      <c r="H9792" s="5">
        <v>6286</v>
      </c>
      <c r="I9792" s="7">
        <v>41808</v>
      </c>
      <c r="J9792" s="5" t="s">
        <v>4154</v>
      </c>
      <c r="K9792" s="6">
        <v>0</v>
      </c>
      <c r="L9792" s="6">
        <v>100</v>
      </c>
      <c r="M9792" s="6">
        <v>-17115</v>
      </c>
    </row>
    <row r="9793" spans="1:14">
      <c r="A9793" s="5">
        <v>101</v>
      </c>
      <c r="B9793" s="5">
        <v>41590</v>
      </c>
      <c r="G9793" s="5" t="s">
        <v>1222</v>
      </c>
      <c r="H9793" s="5">
        <v>6308</v>
      </c>
      <c r="I9793" s="7">
        <v>41810</v>
      </c>
      <c r="J9793" s="5" t="s">
        <v>4187</v>
      </c>
      <c r="K9793" s="6">
        <v>0</v>
      </c>
      <c r="L9793" s="6">
        <v>150</v>
      </c>
      <c r="M9793" s="6">
        <v>-17265</v>
      </c>
    </row>
    <row r="9794" spans="1:14">
      <c r="A9794" s="5">
        <v>101</v>
      </c>
      <c r="B9794" s="5">
        <v>41590</v>
      </c>
      <c r="G9794" s="5" t="s">
        <v>1222</v>
      </c>
      <c r="H9794" s="5">
        <v>6322</v>
      </c>
      <c r="I9794" s="7">
        <v>41815</v>
      </c>
      <c r="J9794" s="5" t="s">
        <v>4200</v>
      </c>
      <c r="K9794" s="6">
        <v>0</v>
      </c>
      <c r="L9794" s="6">
        <v>200</v>
      </c>
      <c r="M9794" s="6">
        <v>-17465</v>
      </c>
    </row>
    <row r="9795" spans="1:14">
      <c r="A9795" s="5">
        <v>101</v>
      </c>
      <c r="B9795" s="5">
        <v>41590</v>
      </c>
      <c r="G9795" s="5" t="s">
        <v>1222</v>
      </c>
      <c r="H9795" s="5">
        <v>6331</v>
      </c>
      <c r="I9795" s="7">
        <v>41816</v>
      </c>
      <c r="J9795" s="5" t="s">
        <v>4210</v>
      </c>
      <c r="K9795" s="6">
        <v>0</v>
      </c>
      <c r="L9795" s="6">
        <v>150</v>
      </c>
      <c r="M9795" s="6">
        <v>-17615</v>
      </c>
    </row>
    <row r="9796" spans="1:14">
      <c r="A9796" s="5">
        <v>101</v>
      </c>
      <c r="B9796" s="5">
        <v>42120</v>
      </c>
      <c r="G9796" s="5" t="s">
        <v>1222</v>
      </c>
      <c r="H9796" s="5">
        <v>4669</v>
      </c>
      <c r="I9796" s="7">
        <v>41486</v>
      </c>
      <c r="J9796" s="5" t="s">
        <v>1627</v>
      </c>
      <c r="K9796" s="6">
        <v>0</v>
      </c>
      <c r="L9796" s="6">
        <v>498.27</v>
      </c>
      <c r="M9796" s="6">
        <v>-498.27</v>
      </c>
      <c r="N9796" s="5" t="s">
        <v>4408</v>
      </c>
    </row>
    <row r="9797" spans="1:14">
      <c r="A9797" s="5">
        <v>101</v>
      </c>
      <c r="B9797" s="5">
        <v>42120</v>
      </c>
      <c r="G9797" s="5" t="s">
        <v>1222</v>
      </c>
      <c r="H9797" s="5">
        <v>4818</v>
      </c>
      <c r="I9797" s="7">
        <v>41516</v>
      </c>
      <c r="J9797" s="5" t="s">
        <v>1983</v>
      </c>
      <c r="K9797" s="6">
        <v>0</v>
      </c>
      <c r="L9797" s="6">
        <v>604.20000000000005</v>
      </c>
      <c r="M9797" s="6">
        <v>-1102.47</v>
      </c>
    </row>
    <row r="9798" spans="1:14">
      <c r="A9798" s="5">
        <v>101</v>
      </c>
      <c r="B9798" s="5">
        <v>42120</v>
      </c>
      <c r="G9798" s="5" t="s">
        <v>1222</v>
      </c>
      <c r="H9798" s="5">
        <v>4953</v>
      </c>
      <c r="I9798" s="7">
        <v>41547</v>
      </c>
      <c r="J9798" s="5" t="s">
        <v>2220</v>
      </c>
      <c r="K9798" s="6">
        <v>0</v>
      </c>
      <c r="L9798" s="6">
        <v>289.75</v>
      </c>
      <c r="M9798" s="6">
        <v>-1392.22</v>
      </c>
    </row>
    <row r="9799" spans="1:14">
      <c r="A9799" s="5">
        <v>101</v>
      </c>
      <c r="B9799" s="5">
        <v>42120</v>
      </c>
      <c r="G9799" s="5" t="s">
        <v>1222</v>
      </c>
      <c r="H9799" s="5">
        <v>5114</v>
      </c>
      <c r="I9799" s="7">
        <v>41578</v>
      </c>
      <c r="J9799" s="5" t="s">
        <v>2427</v>
      </c>
      <c r="K9799" s="6">
        <v>0</v>
      </c>
      <c r="L9799" s="6">
        <v>874</v>
      </c>
      <c r="M9799" s="6">
        <v>-2266.2199999999998</v>
      </c>
    </row>
    <row r="9800" spans="1:14">
      <c r="A9800" s="5">
        <v>101</v>
      </c>
      <c r="B9800" s="5">
        <v>42120</v>
      </c>
      <c r="G9800" s="5" t="s">
        <v>1222</v>
      </c>
      <c r="H9800" s="5">
        <v>5257</v>
      </c>
      <c r="I9800" s="7">
        <v>41605</v>
      </c>
      <c r="J9800" s="5" t="s">
        <v>2661</v>
      </c>
      <c r="K9800" s="6">
        <v>0</v>
      </c>
      <c r="L9800" s="6">
        <v>1216.95</v>
      </c>
      <c r="M9800" s="6">
        <v>-3483.17</v>
      </c>
    </row>
    <row r="9801" spans="1:14">
      <c r="A9801" s="5">
        <v>101</v>
      </c>
      <c r="B9801" s="5">
        <v>42120</v>
      </c>
      <c r="G9801" s="5" t="s">
        <v>1222</v>
      </c>
      <c r="H9801" s="5">
        <v>5403</v>
      </c>
      <c r="I9801" s="7">
        <v>41638</v>
      </c>
      <c r="J9801" s="5" t="s">
        <v>2830</v>
      </c>
      <c r="K9801" s="6">
        <v>0</v>
      </c>
      <c r="L9801" s="6">
        <v>308.75</v>
      </c>
      <c r="M9801" s="6">
        <v>-3791.92</v>
      </c>
    </row>
    <row r="9802" spans="1:14">
      <c r="A9802" s="5">
        <v>101</v>
      </c>
      <c r="B9802" s="5">
        <v>42120</v>
      </c>
      <c r="G9802" s="5" t="s">
        <v>1222</v>
      </c>
      <c r="H9802" s="5">
        <v>5554</v>
      </c>
      <c r="I9802" s="7">
        <v>41670</v>
      </c>
      <c r="J9802" s="5" t="s">
        <v>3081</v>
      </c>
      <c r="K9802" s="6">
        <v>0</v>
      </c>
      <c r="L9802" s="6">
        <v>1824</v>
      </c>
      <c r="M9802" s="6">
        <v>-5615.92</v>
      </c>
    </row>
    <row r="9803" spans="1:14">
      <c r="A9803" s="5">
        <v>101</v>
      </c>
      <c r="B9803" s="5">
        <v>42120</v>
      </c>
      <c r="G9803" s="5" t="s">
        <v>1222</v>
      </c>
      <c r="H9803" s="5">
        <v>5710</v>
      </c>
      <c r="I9803" s="7">
        <v>41698</v>
      </c>
      <c r="J9803" s="5" t="s">
        <v>3317</v>
      </c>
      <c r="K9803" s="6">
        <v>0</v>
      </c>
      <c r="L9803" s="6">
        <v>587.1</v>
      </c>
      <c r="M9803" s="6">
        <v>-6203.02</v>
      </c>
    </row>
    <row r="9804" spans="1:14">
      <c r="A9804" s="5">
        <v>101</v>
      </c>
      <c r="B9804" s="5">
        <v>42120</v>
      </c>
      <c r="G9804" s="5" t="s">
        <v>1222</v>
      </c>
      <c r="H9804" s="5">
        <v>5864</v>
      </c>
      <c r="I9804" s="7">
        <v>41729</v>
      </c>
      <c r="J9804" s="5" t="s">
        <v>3547</v>
      </c>
      <c r="K9804" s="6">
        <v>0</v>
      </c>
      <c r="L9804" s="6">
        <v>378.57</v>
      </c>
      <c r="M9804" s="6">
        <v>-6581.59</v>
      </c>
    </row>
    <row r="9805" spans="1:14">
      <c r="A9805" s="5">
        <v>101</v>
      </c>
      <c r="B9805" s="5">
        <v>42120</v>
      </c>
      <c r="G9805" s="5" t="s">
        <v>1222</v>
      </c>
      <c r="H9805" s="5">
        <v>6025</v>
      </c>
      <c r="I9805" s="7">
        <v>41759</v>
      </c>
      <c r="J9805" s="5" t="s">
        <v>3726</v>
      </c>
      <c r="K9805" s="6">
        <v>0</v>
      </c>
      <c r="L9805" s="6">
        <v>1865.8</v>
      </c>
      <c r="M9805" s="6">
        <v>-8447.39</v>
      </c>
    </row>
    <row r="9806" spans="1:14">
      <c r="A9806" s="5">
        <v>101</v>
      </c>
      <c r="B9806" s="5">
        <v>42120</v>
      </c>
      <c r="G9806" s="5" t="s">
        <v>1222</v>
      </c>
      <c r="H9806" s="5">
        <v>6194</v>
      </c>
      <c r="I9806" s="7">
        <v>41789</v>
      </c>
      <c r="J9806" s="5" t="s">
        <v>3999</v>
      </c>
      <c r="K9806" s="6">
        <v>0</v>
      </c>
      <c r="L9806" s="6">
        <v>1232.1400000000001</v>
      </c>
      <c r="M9806" s="6">
        <v>-9679.5300000000007</v>
      </c>
    </row>
    <row r="9807" spans="1:14">
      <c r="A9807" s="5">
        <v>101</v>
      </c>
      <c r="B9807" s="5">
        <v>42120</v>
      </c>
      <c r="G9807" s="5" t="s">
        <v>1222</v>
      </c>
      <c r="H9807" s="5">
        <v>6347</v>
      </c>
      <c r="I9807" s="7">
        <v>41820</v>
      </c>
      <c r="J9807" s="5" t="s">
        <v>4231</v>
      </c>
      <c r="K9807" s="6">
        <v>0</v>
      </c>
      <c r="L9807" s="6">
        <v>468.35</v>
      </c>
      <c r="M9807" s="6">
        <v>-10147.879999999999</v>
      </c>
    </row>
    <row r="9808" spans="1:14">
      <c r="A9808" s="5">
        <v>101</v>
      </c>
      <c r="B9808" s="5">
        <v>42180</v>
      </c>
      <c r="G9808" s="5" t="s">
        <v>1222</v>
      </c>
      <c r="H9808" s="5">
        <v>4669</v>
      </c>
      <c r="I9808" s="7">
        <v>41486</v>
      </c>
      <c r="J9808" s="5" t="s">
        <v>1627</v>
      </c>
      <c r="K9808" s="6">
        <v>0</v>
      </c>
      <c r="L9808" s="6">
        <v>95</v>
      </c>
      <c r="M9808" s="6">
        <v>-95</v>
      </c>
      <c r="N9808" s="5" t="s">
        <v>4409</v>
      </c>
    </row>
    <row r="9809" spans="1:14">
      <c r="A9809" s="5">
        <v>101</v>
      </c>
      <c r="B9809" s="5">
        <v>42180</v>
      </c>
      <c r="G9809" s="5" t="s">
        <v>1222</v>
      </c>
      <c r="H9809" s="5">
        <v>5114</v>
      </c>
      <c r="I9809" s="7">
        <v>41578</v>
      </c>
      <c r="J9809" s="5" t="s">
        <v>2427</v>
      </c>
      <c r="K9809" s="6">
        <v>0</v>
      </c>
      <c r="L9809" s="6">
        <v>41.32</v>
      </c>
      <c r="M9809" s="6">
        <v>-136.32</v>
      </c>
    </row>
    <row r="9810" spans="1:14">
      <c r="A9810" s="5">
        <v>101</v>
      </c>
      <c r="B9810" s="5">
        <v>42180</v>
      </c>
      <c r="G9810" s="5" t="s">
        <v>1222</v>
      </c>
      <c r="H9810" s="5">
        <v>5257</v>
      </c>
      <c r="I9810" s="7">
        <v>41605</v>
      </c>
      <c r="J9810" s="5" t="s">
        <v>2661</v>
      </c>
      <c r="K9810" s="6">
        <v>0</v>
      </c>
      <c r="L9810" s="6">
        <v>6.17</v>
      </c>
      <c r="M9810" s="6">
        <v>-142.49</v>
      </c>
    </row>
    <row r="9811" spans="1:14">
      <c r="A9811" s="5">
        <v>101</v>
      </c>
      <c r="B9811" s="5">
        <v>42190</v>
      </c>
      <c r="G9811" s="5" t="s">
        <v>1222</v>
      </c>
      <c r="H9811" s="5">
        <v>4669</v>
      </c>
      <c r="I9811" s="7">
        <v>41486</v>
      </c>
      <c r="J9811" s="5" t="s">
        <v>1627</v>
      </c>
      <c r="K9811" s="6">
        <v>0</v>
      </c>
      <c r="L9811" s="6">
        <v>88</v>
      </c>
      <c r="M9811" s="6">
        <v>-88</v>
      </c>
      <c r="N9811" s="5" t="s">
        <v>4410</v>
      </c>
    </row>
    <row r="9812" spans="1:14">
      <c r="A9812" s="5">
        <v>101</v>
      </c>
      <c r="B9812" s="5">
        <v>42190</v>
      </c>
      <c r="G9812" s="5" t="s">
        <v>1222</v>
      </c>
      <c r="H9812" s="5">
        <v>4818</v>
      </c>
      <c r="I9812" s="7">
        <v>41516</v>
      </c>
      <c r="J9812" s="5" t="s">
        <v>1983</v>
      </c>
      <c r="K9812" s="6">
        <v>0</v>
      </c>
      <c r="L9812" s="6">
        <v>40</v>
      </c>
      <c r="M9812" s="6">
        <v>-128</v>
      </c>
    </row>
    <row r="9813" spans="1:14">
      <c r="A9813" s="5">
        <v>101</v>
      </c>
      <c r="B9813" s="5">
        <v>42190</v>
      </c>
      <c r="G9813" s="5" t="s">
        <v>1222</v>
      </c>
      <c r="H9813" s="5">
        <v>4953</v>
      </c>
      <c r="I9813" s="7">
        <v>41547</v>
      </c>
      <c r="J9813" s="5" t="s">
        <v>2220</v>
      </c>
      <c r="K9813" s="6">
        <v>0</v>
      </c>
      <c r="L9813" s="6">
        <v>86</v>
      </c>
      <c r="M9813" s="6">
        <v>-214</v>
      </c>
    </row>
    <row r="9814" spans="1:14">
      <c r="A9814" s="5">
        <v>101</v>
      </c>
      <c r="B9814" s="5">
        <v>42190</v>
      </c>
      <c r="G9814" s="5" t="s">
        <v>1222</v>
      </c>
      <c r="H9814" s="5">
        <v>5114</v>
      </c>
      <c r="I9814" s="7">
        <v>41578</v>
      </c>
      <c r="J9814" s="5" t="s">
        <v>2427</v>
      </c>
      <c r="K9814" s="6">
        <v>0</v>
      </c>
      <c r="L9814" s="6">
        <v>72</v>
      </c>
      <c r="M9814" s="6">
        <v>-286</v>
      </c>
    </row>
    <row r="9815" spans="1:14">
      <c r="A9815" s="5">
        <v>101</v>
      </c>
      <c r="B9815" s="5">
        <v>42190</v>
      </c>
      <c r="G9815" s="5" t="s">
        <v>1222</v>
      </c>
      <c r="H9815" s="5">
        <v>5257</v>
      </c>
      <c r="I9815" s="7">
        <v>41605</v>
      </c>
      <c r="J9815" s="5" t="s">
        <v>2661</v>
      </c>
      <c r="K9815" s="6">
        <v>0</v>
      </c>
      <c r="L9815" s="6">
        <v>92.5</v>
      </c>
      <c r="M9815" s="6">
        <v>-378.5</v>
      </c>
    </row>
    <row r="9816" spans="1:14">
      <c r="A9816" s="5">
        <v>101</v>
      </c>
      <c r="B9816" s="5">
        <v>42190</v>
      </c>
      <c r="G9816" s="5" t="s">
        <v>1222</v>
      </c>
      <c r="H9816" s="5">
        <v>5403</v>
      </c>
      <c r="I9816" s="7">
        <v>41638</v>
      </c>
      <c r="J9816" s="5" t="s">
        <v>2830</v>
      </c>
      <c r="K9816" s="6">
        <v>0</v>
      </c>
      <c r="L9816" s="6">
        <v>57.5</v>
      </c>
      <c r="M9816" s="6">
        <v>-436</v>
      </c>
    </row>
    <row r="9817" spans="1:14">
      <c r="A9817" s="5">
        <v>101</v>
      </c>
      <c r="B9817" s="5">
        <v>42190</v>
      </c>
      <c r="G9817" s="5" t="s">
        <v>1222</v>
      </c>
      <c r="H9817" s="5">
        <v>5554</v>
      </c>
      <c r="I9817" s="7">
        <v>41670</v>
      </c>
      <c r="J9817" s="5" t="s">
        <v>3081</v>
      </c>
      <c r="K9817" s="6">
        <v>0</v>
      </c>
      <c r="L9817" s="6">
        <v>79.900000000000006</v>
      </c>
      <c r="M9817" s="6">
        <v>-515.9</v>
      </c>
    </row>
    <row r="9818" spans="1:14">
      <c r="A9818" s="5">
        <v>101</v>
      </c>
      <c r="B9818" s="5">
        <v>42190</v>
      </c>
      <c r="G9818" s="5" t="s">
        <v>1222</v>
      </c>
      <c r="H9818" s="5">
        <v>5710</v>
      </c>
      <c r="I9818" s="7">
        <v>41698</v>
      </c>
      <c r="J9818" s="5" t="s">
        <v>3317</v>
      </c>
      <c r="K9818" s="6">
        <v>0</v>
      </c>
      <c r="L9818" s="6">
        <v>100</v>
      </c>
      <c r="M9818" s="6">
        <v>-615.9</v>
      </c>
    </row>
    <row r="9819" spans="1:14">
      <c r="A9819" s="5">
        <v>101</v>
      </c>
      <c r="B9819" s="5">
        <v>42190</v>
      </c>
      <c r="G9819" s="5" t="s">
        <v>1222</v>
      </c>
      <c r="H9819" s="5">
        <v>5864</v>
      </c>
      <c r="I9819" s="7">
        <v>41729</v>
      </c>
      <c r="J9819" s="5" t="s">
        <v>3547</v>
      </c>
      <c r="K9819" s="6">
        <v>0</v>
      </c>
      <c r="L9819" s="6">
        <v>64</v>
      </c>
      <c r="M9819" s="6">
        <v>-679.9</v>
      </c>
    </row>
    <row r="9820" spans="1:14">
      <c r="A9820" s="5">
        <v>101</v>
      </c>
      <c r="B9820" s="5">
        <v>42190</v>
      </c>
      <c r="G9820" s="5" t="s">
        <v>1222</v>
      </c>
      <c r="H9820" s="5">
        <v>6025</v>
      </c>
      <c r="I9820" s="7">
        <v>41759</v>
      </c>
      <c r="J9820" s="5" t="s">
        <v>3726</v>
      </c>
      <c r="K9820" s="6">
        <v>0</v>
      </c>
      <c r="L9820" s="6">
        <v>330</v>
      </c>
      <c r="M9820" s="6">
        <v>-1009.9</v>
      </c>
    </row>
    <row r="9821" spans="1:14">
      <c r="A9821" s="5">
        <v>101</v>
      </c>
      <c r="B9821" s="5">
        <v>42190</v>
      </c>
      <c r="G9821" s="5" t="s">
        <v>1222</v>
      </c>
      <c r="H9821" s="5">
        <v>6194</v>
      </c>
      <c r="I9821" s="7">
        <v>41789</v>
      </c>
      <c r="J9821" s="5" t="s">
        <v>3999</v>
      </c>
      <c r="K9821" s="6">
        <v>0</v>
      </c>
      <c r="L9821" s="6">
        <v>40</v>
      </c>
      <c r="M9821" s="6">
        <v>-1049.9000000000001</v>
      </c>
    </row>
    <row r="9822" spans="1:14">
      <c r="A9822" s="5">
        <v>101</v>
      </c>
      <c r="B9822" s="5">
        <v>42190</v>
      </c>
      <c r="G9822" s="5" t="s">
        <v>1222</v>
      </c>
      <c r="H9822" s="5">
        <v>6347</v>
      </c>
      <c r="I9822" s="7">
        <v>41820</v>
      </c>
      <c r="J9822" s="5" t="s">
        <v>4231</v>
      </c>
      <c r="K9822" s="6">
        <v>0</v>
      </c>
      <c r="L9822" s="6">
        <v>62</v>
      </c>
      <c r="M9822" s="6">
        <v>-1111.9000000000001</v>
      </c>
    </row>
    <row r="9823" spans="1:14">
      <c r="A9823" s="5">
        <v>101</v>
      </c>
      <c r="B9823" s="5">
        <v>42251</v>
      </c>
      <c r="G9823" s="5" t="s">
        <v>1222</v>
      </c>
      <c r="H9823" s="5">
        <v>5115</v>
      </c>
      <c r="I9823" s="7">
        <v>41578</v>
      </c>
      <c r="J9823" s="5" t="s">
        <v>2428</v>
      </c>
      <c r="K9823" s="6">
        <v>0</v>
      </c>
      <c r="L9823" s="6">
        <v>28.5</v>
      </c>
      <c r="M9823" s="6">
        <v>-28.5</v>
      </c>
      <c r="N9823" s="5" t="s">
        <v>4411</v>
      </c>
    </row>
    <row r="9824" spans="1:14">
      <c r="A9824" s="5">
        <v>101</v>
      </c>
      <c r="B9824" s="5">
        <v>42251</v>
      </c>
      <c r="G9824" s="5" t="s">
        <v>1222</v>
      </c>
      <c r="H9824" s="5">
        <v>6024</v>
      </c>
      <c r="I9824" s="7">
        <v>41759</v>
      </c>
      <c r="J9824" s="5" t="s">
        <v>3725</v>
      </c>
      <c r="K9824" s="6">
        <v>0</v>
      </c>
      <c r="L9824" s="6">
        <v>47.5</v>
      </c>
      <c r="M9824" s="6">
        <v>-76</v>
      </c>
    </row>
    <row r="9825" spans="1:14">
      <c r="A9825" s="5">
        <v>101</v>
      </c>
      <c r="B9825" s="5">
        <v>42310</v>
      </c>
      <c r="G9825" s="5" t="s">
        <v>1222</v>
      </c>
      <c r="H9825" s="5">
        <v>5721</v>
      </c>
      <c r="I9825" s="7">
        <v>41701</v>
      </c>
      <c r="J9825" s="5" t="s">
        <v>3323</v>
      </c>
      <c r="K9825" s="6">
        <v>0</v>
      </c>
      <c r="L9825" s="6">
        <v>332.5</v>
      </c>
      <c r="M9825" s="6">
        <v>-332.5</v>
      </c>
      <c r="N9825" s="5" t="s">
        <v>4412</v>
      </c>
    </row>
    <row r="9826" spans="1:14">
      <c r="A9826" s="5">
        <v>101</v>
      </c>
      <c r="B9826" s="5">
        <v>42320</v>
      </c>
      <c r="G9826" s="5" t="s">
        <v>1222</v>
      </c>
      <c r="H9826" s="5">
        <v>4668</v>
      </c>
      <c r="I9826" s="7">
        <v>41486</v>
      </c>
      <c r="J9826" s="5" t="s">
        <v>1626</v>
      </c>
      <c r="K9826" s="6">
        <v>0</v>
      </c>
      <c r="L9826" s="6">
        <v>7082.07</v>
      </c>
      <c r="M9826" s="6">
        <v>-7082.07</v>
      </c>
      <c r="N9826" s="5" t="s">
        <v>4408</v>
      </c>
    </row>
    <row r="9827" spans="1:14">
      <c r="A9827" s="5">
        <v>101</v>
      </c>
      <c r="B9827" s="5">
        <v>42320</v>
      </c>
      <c r="G9827" s="5" t="s">
        <v>1222</v>
      </c>
      <c r="H9827" s="5">
        <v>4817</v>
      </c>
      <c r="I9827" s="7">
        <v>41516</v>
      </c>
      <c r="J9827" s="5" t="s">
        <v>1982</v>
      </c>
      <c r="K9827" s="6">
        <v>0</v>
      </c>
      <c r="L9827" s="6">
        <v>6817.99</v>
      </c>
      <c r="M9827" s="6">
        <v>-13900.06</v>
      </c>
    </row>
    <row r="9828" spans="1:14">
      <c r="A9828" s="5">
        <v>101</v>
      </c>
      <c r="B9828" s="5">
        <v>42320</v>
      </c>
      <c r="G9828" s="5" t="s">
        <v>1222</v>
      </c>
      <c r="H9828" s="5">
        <v>4954</v>
      </c>
      <c r="I9828" s="7">
        <v>41547</v>
      </c>
      <c r="J9828" s="5" t="s">
        <v>2221</v>
      </c>
      <c r="K9828" s="6">
        <v>0</v>
      </c>
      <c r="L9828" s="6">
        <v>11632.65</v>
      </c>
      <c r="M9828" s="6">
        <v>-25532.71</v>
      </c>
    </row>
    <row r="9829" spans="1:14">
      <c r="A9829" s="5">
        <v>101</v>
      </c>
      <c r="B9829" s="5">
        <v>42320</v>
      </c>
      <c r="G9829" s="5" t="s">
        <v>1222</v>
      </c>
      <c r="H9829" s="5">
        <v>5115</v>
      </c>
      <c r="I9829" s="7">
        <v>41578</v>
      </c>
      <c r="J9829" s="5" t="s">
        <v>2428</v>
      </c>
      <c r="K9829" s="6">
        <v>0</v>
      </c>
      <c r="L9829" s="6">
        <v>9215.3799999999992</v>
      </c>
      <c r="M9829" s="6">
        <v>-34748.089999999997</v>
      </c>
    </row>
    <row r="9830" spans="1:14">
      <c r="A9830" s="5">
        <v>101</v>
      </c>
      <c r="B9830" s="5">
        <v>42320</v>
      </c>
      <c r="G9830" s="5" t="s">
        <v>1222</v>
      </c>
      <c r="H9830" s="5">
        <v>5258</v>
      </c>
      <c r="I9830" s="7">
        <v>41605</v>
      </c>
      <c r="J9830" s="5" t="s">
        <v>2662</v>
      </c>
      <c r="K9830" s="6">
        <v>0</v>
      </c>
      <c r="L9830" s="6">
        <v>7383.5</v>
      </c>
      <c r="M9830" s="6">
        <v>-42131.59</v>
      </c>
    </row>
    <row r="9831" spans="1:14">
      <c r="A9831" s="5">
        <v>101</v>
      </c>
      <c r="B9831" s="5">
        <v>42320</v>
      </c>
      <c r="G9831" s="5" t="s">
        <v>1222</v>
      </c>
      <c r="H9831" s="5">
        <v>5404</v>
      </c>
      <c r="I9831" s="7">
        <v>41638</v>
      </c>
      <c r="J9831" s="5" t="s">
        <v>2831</v>
      </c>
      <c r="K9831" s="6">
        <v>0</v>
      </c>
      <c r="L9831" s="6">
        <v>9249.2000000000007</v>
      </c>
      <c r="M9831" s="6">
        <v>-51380.79</v>
      </c>
    </row>
    <row r="9832" spans="1:14">
      <c r="A9832" s="5">
        <v>101</v>
      </c>
      <c r="B9832" s="5">
        <v>42320</v>
      </c>
      <c r="G9832" s="5" t="s">
        <v>1222</v>
      </c>
      <c r="H9832" s="5">
        <v>5555</v>
      </c>
      <c r="I9832" s="7">
        <v>41670</v>
      </c>
      <c r="J9832" s="5" t="s">
        <v>3082</v>
      </c>
      <c r="K9832" s="6">
        <v>0</v>
      </c>
      <c r="L9832" s="6">
        <v>7343.11</v>
      </c>
      <c r="M9832" s="6">
        <v>-58723.9</v>
      </c>
    </row>
    <row r="9833" spans="1:14">
      <c r="A9833" s="5">
        <v>101</v>
      </c>
      <c r="B9833" s="5">
        <v>42320</v>
      </c>
      <c r="G9833" s="5" t="s">
        <v>1222</v>
      </c>
      <c r="H9833" s="5">
        <v>5721</v>
      </c>
      <c r="I9833" s="7">
        <v>41701</v>
      </c>
      <c r="J9833" s="5" t="s">
        <v>3323</v>
      </c>
      <c r="K9833" s="6">
        <v>0</v>
      </c>
      <c r="L9833" s="6">
        <v>11559.08</v>
      </c>
      <c r="M9833" s="6">
        <v>-70282.98</v>
      </c>
    </row>
    <row r="9834" spans="1:14">
      <c r="A9834" s="5">
        <v>101</v>
      </c>
      <c r="B9834" s="5">
        <v>42320</v>
      </c>
      <c r="G9834" s="5" t="s">
        <v>1222</v>
      </c>
      <c r="H9834" s="5">
        <v>5863</v>
      </c>
      <c r="I9834" s="7">
        <v>41729</v>
      </c>
      <c r="J9834" s="5" t="s">
        <v>3546</v>
      </c>
      <c r="K9834" s="6">
        <v>0</v>
      </c>
      <c r="L9834" s="6">
        <v>9728.0499999999993</v>
      </c>
      <c r="M9834" s="6">
        <v>-80011.03</v>
      </c>
    </row>
    <row r="9835" spans="1:14">
      <c r="A9835" s="5">
        <v>101</v>
      </c>
      <c r="B9835" s="5">
        <v>42320</v>
      </c>
      <c r="G9835" s="5" t="s">
        <v>1222</v>
      </c>
      <c r="H9835" s="5">
        <v>6024</v>
      </c>
      <c r="I9835" s="7">
        <v>41759</v>
      </c>
      <c r="J9835" s="5" t="s">
        <v>3725</v>
      </c>
      <c r="K9835" s="6">
        <v>0</v>
      </c>
      <c r="L9835" s="6">
        <v>9536.77</v>
      </c>
      <c r="M9835" s="6">
        <v>-89547.8</v>
      </c>
    </row>
    <row r="9836" spans="1:14">
      <c r="A9836" s="5">
        <v>101</v>
      </c>
      <c r="B9836" s="5">
        <v>42320</v>
      </c>
      <c r="G9836" s="5" t="s">
        <v>1222</v>
      </c>
      <c r="H9836" s="5">
        <v>6193</v>
      </c>
      <c r="I9836" s="7">
        <v>41789</v>
      </c>
      <c r="J9836" s="5" t="s">
        <v>3998</v>
      </c>
      <c r="K9836" s="6">
        <v>0</v>
      </c>
      <c r="L9836" s="6">
        <v>5639.2</v>
      </c>
      <c r="M9836" s="6">
        <v>-95187</v>
      </c>
    </row>
    <row r="9837" spans="1:14">
      <c r="A9837" s="5">
        <v>101</v>
      </c>
      <c r="B9837" s="5">
        <v>42320</v>
      </c>
      <c r="G9837" s="5" t="s">
        <v>1222</v>
      </c>
      <c r="H9837" s="5">
        <v>6346</v>
      </c>
      <c r="I9837" s="7">
        <v>41820</v>
      </c>
      <c r="J9837" s="5" t="s">
        <v>4230</v>
      </c>
      <c r="K9837" s="6">
        <v>0</v>
      </c>
      <c r="L9837" s="6">
        <v>6497.75</v>
      </c>
      <c r="M9837" s="6">
        <v>-101684.75</v>
      </c>
    </row>
    <row r="9838" spans="1:14">
      <c r="A9838" s="5">
        <v>101</v>
      </c>
      <c r="B9838" s="5">
        <v>42330</v>
      </c>
      <c r="G9838" s="5" t="s">
        <v>1222</v>
      </c>
      <c r="H9838" s="5">
        <v>4668</v>
      </c>
      <c r="I9838" s="7">
        <v>41486</v>
      </c>
      <c r="J9838" s="5" t="s">
        <v>1626</v>
      </c>
      <c r="K9838" s="6">
        <v>0</v>
      </c>
      <c r="L9838" s="6">
        <v>135</v>
      </c>
      <c r="M9838" s="6">
        <v>-135</v>
      </c>
      <c r="N9838" s="5" t="s">
        <v>4413</v>
      </c>
    </row>
    <row r="9839" spans="1:14">
      <c r="A9839" s="5">
        <v>101</v>
      </c>
      <c r="B9839" s="5">
        <v>42330</v>
      </c>
      <c r="G9839" s="5" t="s">
        <v>1222</v>
      </c>
      <c r="H9839" s="5">
        <v>4817</v>
      </c>
      <c r="I9839" s="7">
        <v>41516</v>
      </c>
      <c r="J9839" s="5" t="s">
        <v>1982</v>
      </c>
      <c r="K9839" s="6">
        <v>0</v>
      </c>
      <c r="L9839" s="6">
        <v>56.25</v>
      </c>
      <c r="M9839" s="6">
        <v>-191.25</v>
      </c>
    </row>
    <row r="9840" spans="1:14">
      <c r="A9840" s="5">
        <v>101</v>
      </c>
      <c r="B9840" s="5">
        <v>42330</v>
      </c>
      <c r="G9840" s="5" t="s">
        <v>1222</v>
      </c>
      <c r="H9840" s="5">
        <v>4954</v>
      </c>
      <c r="I9840" s="7">
        <v>41547</v>
      </c>
      <c r="J9840" s="5" t="s">
        <v>2221</v>
      </c>
      <c r="K9840" s="6">
        <v>0</v>
      </c>
      <c r="L9840" s="6">
        <v>33.75</v>
      </c>
      <c r="M9840" s="6">
        <v>-225</v>
      </c>
    </row>
    <row r="9841" spans="1:14">
      <c r="A9841" s="5">
        <v>101</v>
      </c>
      <c r="B9841" s="5">
        <v>42330</v>
      </c>
      <c r="G9841" s="5" t="s">
        <v>1222</v>
      </c>
      <c r="H9841" s="5">
        <v>5115</v>
      </c>
      <c r="I9841" s="7">
        <v>41578</v>
      </c>
      <c r="J9841" s="5" t="s">
        <v>2428</v>
      </c>
      <c r="K9841" s="6">
        <v>0</v>
      </c>
      <c r="L9841" s="6">
        <v>22.5</v>
      </c>
      <c r="M9841" s="6">
        <v>-247.5</v>
      </c>
    </row>
    <row r="9842" spans="1:14">
      <c r="A9842" s="5">
        <v>101</v>
      </c>
      <c r="B9842" s="5">
        <v>42330</v>
      </c>
      <c r="G9842" s="5" t="s">
        <v>1222</v>
      </c>
      <c r="H9842" s="5">
        <v>5258</v>
      </c>
      <c r="I9842" s="7">
        <v>41605</v>
      </c>
      <c r="J9842" s="5" t="s">
        <v>2662</v>
      </c>
      <c r="K9842" s="6">
        <v>0</v>
      </c>
      <c r="L9842" s="6">
        <v>33.75</v>
      </c>
      <c r="M9842" s="6">
        <v>-281.25</v>
      </c>
    </row>
    <row r="9843" spans="1:14">
      <c r="A9843" s="5">
        <v>101</v>
      </c>
      <c r="B9843" s="5">
        <v>42330</v>
      </c>
      <c r="G9843" s="5" t="s">
        <v>1222</v>
      </c>
      <c r="H9843" s="5">
        <v>5404</v>
      </c>
      <c r="I9843" s="7">
        <v>41638</v>
      </c>
      <c r="J9843" s="5" t="s">
        <v>2831</v>
      </c>
      <c r="K9843" s="6">
        <v>0</v>
      </c>
      <c r="L9843" s="6">
        <v>56.25</v>
      </c>
      <c r="M9843" s="6">
        <v>-337.5</v>
      </c>
    </row>
    <row r="9844" spans="1:14">
      <c r="A9844" s="5">
        <v>101</v>
      </c>
      <c r="B9844" s="5">
        <v>42330</v>
      </c>
      <c r="G9844" s="5" t="s">
        <v>1222</v>
      </c>
      <c r="H9844" s="5">
        <v>5555</v>
      </c>
      <c r="I9844" s="7">
        <v>41670</v>
      </c>
      <c r="J9844" s="5" t="s">
        <v>3082</v>
      </c>
      <c r="K9844" s="6">
        <v>0</v>
      </c>
      <c r="L9844" s="6">
        <v>708.75</v>
      </c>
      <c r="M9844" s="6">
        <v>-1046.25</v>
      </c>
    </row>
    <row r="9845" spans="1:14">
      <c r="A9845" s="5">
        <v>101</v>
      </c>
      <c r="B9845" s="5">
        <v>42330</v>
      </c>
      <c r="G9845" s="5" t="s">
        <v>1222</v>
      </c>
      <c r="H9845" s="5">
        <v>5721</v>
      </c>
      <c r="I9845" s="7">
        <v>41701</v>
      </c>
      <c r="J9845" s="5" t="s">
        <v>3323</v>
      </c>
      <c r="K9845" s="6">
        <v>0</v>
      </c>
      <c r="L9845" s="6">
        <v>427.5</v>
      </c>
      <c r="M9845" s="6">
        <v>-1473.75</v>
      </c>
    </row>
    <row r="9846" spans="1:14">
      <c r="A9846" s="5">
        <v>101</v>
      </c>
      <c r="B9846" s="5">
        <v>42330</v>
      </c>
      <c r="G9846" s="5" t="s">
        <v>1222</v>
      </c>
      <c r="H9846" s="5">
        <v>5863</v>
      </c>
      <c r="I9846" s="7">
        <v>41729</v>
      </c>
      <c r="J9846" s="5" t="s">
        <v>3546</v>
      </c>
      <c r="K9846" s="6">
        <v>0</v>
      </c>
      <c r="L9846" s="6">
        <v>49.5</v>
      </c>
      <c r="M9846" s="6">
        <v>-1523.25</v>
      </c>
    </row>
    <row r="9847" spans="1:14">
      <c r="A9847" s="5">
        <v>101</v>
      </c>
      <c r="B9847" s="5">
        <v>42330</v>
      </c>
      <c r="G9847" s="5" t="s">
        <v>1222</v>
      </c>
      <c r="H9847" s="5">
        <v>6024</v>
      </c>
      <c r="I9847" s="7">
        <v>41759</v>
      </c>
      <c r="J9847" s="5" t="s">
        <v>3725</v>
      </c>
      <c r="K9847" s="6">
        <v>0</v>
      </c>
      <c r="L9847" s="6">
        <v>22.5</v>
      </c>
      <c r="M9847" s="6">
        <v>-1545.75</v>
      </c>
    </row>
    <row r="9848" spans="1:14">
      <c r="A9848" s="5">
        <v>101</v>
      </c>
      <c r="B9848" s="5">
        <v>42330</v>
      </c>
      <c r="G9848" s="5" t="s">
        <v>1222</v>
      </c>
      <c r="H9848" s="5">
        <v>6193</v>
      </c>
      <c r="I9848" s="7">
        <v>41789</v>
      </c>
      <c r="J9848" s="5" t="s">
        <v>3998</v>
      </c>
      <c r="K9848" s="6">
        <v>0</v>
      </c>
      <c r="L9848" s="6">
        <v>112.5</v>
      </c>
      <c r="M9848" s="6">
        <v>-1658.25</v>
      </c>
    </row>
    <row r="9849" spans="1:14">
      <c r="A9849" s="5">
        <v>101</v>
      </c>
      <c r="B9849" s="5">
        <v>42330</v>
      </c>
      <c r="G9849" s="5" t="s">
        <v>1222</v>
      </c>
      <c r="H9849" s="5">
        <v>6346</v>
      </c>
      <c r="I9849" s="7">
        <v>41820</v>
      </c>
      <c r="J9849" s="5" t="s">
        <v>4230</v>
      </c>
      <c r="K9849" s="6">
        <v>0</v>
      </c>
      <c r="L9849" s="6">
        <v>11.25</v>
      </c>
      <c r="M9849" s="6">
        <v>-1669.5</v>
      </c>
    </row>
    <row r="9850" spans="1:14">
      <c r="A9850" s="5">
        <v>101</v>
      </c>
      <c r="B9850" s="5">
        <v>42350</v>
      </c>
      <c r="G9850" s="5" t="s">
        <v>1222</v>
      </c>
      <c r="H9850" s="5">
        <v>4668</v>
      </c>
      <c r="I9850" s="7">
        <v>41486</v>
      </c>
      <c r="J9850" s="5" t="s">
        <v>1626</v>
      </c>
      <c r="K9850" s="6">
        <v>0</v>
      </c>
      <c r="L9850" s="6">
        <v>22.8</v>
      </c>
      <c r="M9850" s="6">
        <v>-22.8</v>
      </c>
      <c r="N9850" s="5" t="s">
        <v>4414</v>
      </c>
    </row>
    <row r="9851" spans="1:14">
      <c r="A9851" s="5">
        <v>101</v>
      </c>
      <c r="B9851" s="5">
        <v>42350</v>
      </c>
      <c r="G9851" s="5" t="s">
        <v>1222</v>
      </c>
      <c r="H9851" s="5">
        <v>4817</v>
      </c>
      <c r="I9851" s="7">
        <v>41516</v>
      </c>
      <c r="J9851" s="5" t="s">
        <v>1982</v>
      </c>
      <c r="K9851" s="6">
        <v>0</v>
      </c>
      <c r="L9851" s="6">
        <v>68.400000000000006</v>
      </c>
      <c r="M9851" s="6">
        <v>-91.2</v>
      </c>
    </row>
    <row r="9852" spans="1:14">
      <c r="A9852" s="5">
        <v>101</v>
      </c>
      <c r="B9852" s="5">
        <v>42350</v>
      </c>
      <c r="G9852" s="5" t="s">
        <v>1222</v>
      </c>
      <c r="H9852" s="5">
        <v>5115</v>
      </c>
      <c r="I9852" s="7">
        <v>41578</v>
      </c>
      <c r="J9852" s="5" t="s">
        <v>2428</v>
      </c>
      <c r="K9852" s="6">
        <v>0</v>
      </c>
      <c r="L9852" s="6">
        <v>45.6</v>
      </c>
      <c r="M9852" s="6">
        <v>-136.80000000000001</v>
      </c>
    </row>
    <row r="9853" spans="1:14">
      <c r="A9853" s="5">
        <v>101</v>
      </c>
      <c r="B9853" s="5">
        <v>42350</v>
      </c>
      <c r="G9853" s="5" t="s">
        <v>1222</v>
      </c>
      <c r="H9853" s="5">
        <v>5555</v>
      </c>
      <c r="I9853" s="7">
        <v>41670</v>
      </c>
      <c r="J9853" s="5" t="s">
        <v>3082</v>
      </c>
      <c r="K9853" s="6">
        <v>0</v>
      </c>
      <c r="L9853" s="6">
        <v>22.8</v>
      </c>
      <c r="M9853" s="6">
        <v>-159.6</v>
      </c>
    </row>
    <row r="9854" spans="1:14">
      <c r="A9854" s="5">
        <v>101</v>
      </c>
      <c r="B9854" s="5">
        <v>42350</v>
      </c>
      <c r="G9854" s="5" t="s">
        <v>1222</v>
      </c>
      <c r="H9854" s="5">
        <v>5721</v>
      </c>
      <c r="I9854" s="7">
        <v>41701</v>
      </c>
      <c r="J9854" s="5" t="s">
        <v>3323</v>
      </c>
      <c r="K9854" s="6">
        <v>0</v>
      </c>
      <c r="L9854" s="6">
        <v>22.8</v>
      </c>
      <c r="M9854" s="6">
        <v>-182.4</v>
      </c>
    </row>
    <row r="9855" spans="1:14">
      <c r="A9855" s="5">
        <v>101</v>
      </c>
      <c r="B9855" s="5">
        <v>42350</v>
      </c>
      <c r="G9855" s="5" t="s">
        <v>1222</v>
      </c>
      <c r="H9855" s="5">
        <v>5863</v>
      </c>
      <c r="I9855" s="7">
        <v>41729</v>
      </c>
      <c r="J9855" s="5" t="s">
        <v>3546</v>
      </c>
      <c r="K9855" s="6">
        <v>0</v>
      </c>
      <c r="L9855" s="6">
        <v>45.6</v>
      </c>
      <c r="M9855" s="6">
        <v>-228</v>
      </c>
    </row>
    <row r="9856" spans="1:14">
      <c r="A9856" s="5">
        <v>101</v>
      </c>
      <c r="B9856" s="5">
        <v>42350</v>
      </c>
      <c r="G9856" s="5" t="s">
        <v>1222</v>
      </c>
      <c r="H9856" s="5">
        <v>6346</v>
      </c>
      <c r="I9856" s="7">
        <v>41820</v>
      </c>
      <c r="J9856" s="5" t="s">
        <v>4230</v>
      </c>
      <c r="K9856" s="6">
        <v>0</v>
      </c>
      <c r="L9856" s="6">
        <v>7.6</v>
      </c>
      <c r="M9856" s="6">
        <v>-235.6</v>
      </c>
    </row>
    <row r="9857" spans="1:14">
      <c r="A9857" s="5">
        <v>101</v>
      </c>
      <c r="B9857" s="5">
        <v>42380</v>
      </c>
      <c r="G9857" s="5" t="s">
        <v>1222</v>
      </c>
      <c r="H9857" s="5">
        <v>4668</v>
      </c>
      <c r="I9857" s="7">
        <v>41486</v>
      </c>
      <c r="J9857" s="5" t="s">
        <v>1626</v>
      </c>
      <c r="K9857" s="6">
        <v>0</v>
      </c>
      <c r="L9857" s="6">
        <v>1575.57</v>
      </c>
      <c r="M9857" s="6">
        <v>-1575.57</v>
      </c>
      <c r="N9857" s="5" t="s">
        <v>4409</v>
      </c>
    </row>
    <row r="9858" spans="1:14">
      <c r="A9858" s="5">
        <v>101</v>
      </c>
      <c r="B9858" s="5">
        <v>42380</v>
      </c>
      <c r="G9858" s="5" t="s">
        <v>1222</v>
      </c>
      <c r="H9858" s="5">
        <v>4817</v>
      </c>
      <c r="I9858" s="7">
        <v>41516</v>
      </c>
      <c r="J9858" s="5" t="s">
        <v>1982</v>
      </c>
      <c r="K9858" s="6">
        <v>0</v>
      </c>
      <c r="L9858" s="6">
        <v>1327.62</v>
      </c>
      <c r="M9858" s="6">
        <v>-2903.19</v>
      </c>
    </row>
    <row r="9859" spans="1:14">
      <c r="A9859" s="5">
        <v>101</v>
      </c>
      <c r="B9859" s="5">
        <v>42380</v>
      </c>
      <c r="G9859" s="5" t="s">
        <v>1222</v>
      </c>
      <c r="H9859" s="5">
        <v>4954</v>
      </c>
      <c r="I9859" s="7">
        <v>41547</v>
      </c>
      <c r="J9859" s="5" t="s">
        <v>2221</v>
      </c>
      <c r="K9859" s="6">
        <v>0</v>
      </c>
      <c r="L9859" s="6">
        <v>1747.52</v>
      </c>
      <c r="M9859" s="6">
        <v>-4650.71</v>
      </c>
    </row>
    <row r="9860" spans="1:14">
      <c r="A9860" s="5">
        <v>101</v>
      </c>
      <c r="B9860" s="5">
        <v>42380</v>
      </c>
      <c r="G9860" s="5" t="s">
        <v>1222</v>
      </c>
      <c r="H9860" s="5">
        <v>5115</v>
      </c>
      <c r="I9860" s="7">
        <v>41578</v>
      </c>
      <c r="J9860" s="5" t="s">
        <v>2428</v>
      </c>
      <c r="K9860" s="6">
        <v>0</v>
      </c>
      <c r="L9860" s="6">
        <v>1701.92</v>
      </c>
      <c r="M9860" s="6">
        <v>-6352.63</v>
      </c>
    </row>
    <row r="9861" spans="1:14">
      <c r="A9861" s="5">
        <v>101</v>
      </c>
      <c r="B9861" s="5">
        <v>42380</v>
      </c>
      <c r="G9861" s="5" t="s">
        <v>1222</v>
      </c>
      <c r="H9861" s="5">
        <v>5258</v>
      </c>
      <c r="I9861" s="7">
        <v>41605</v>
      </c>
      <c r="J9861" s="5" t="s">
        <v>2662</v>
      </c>
      <c r="K9861" s="6">
        <v>0</v>
      </c>
      <c r="L9861" s="6">
        <v>1575.1</v>
      </c>
      <c r="M9861" s="6">
        <v>-7927.73</v>
      </c>
    </row>
    <row r="9862" spans="1:14">
      <c r="A9862" s="5">
        <v>101</v>
      </c>
      <c r="B9862" s="5">
        <v>42380</v>
      </c>
      <c r="G9862" s="5" t="s">
        <v>1222</v>
      </c>
      <c r="H9862" s="5">
        <v>5404</v>
      </c>
      <c r="I9862" s="7">
        <v>41638</v>
      </c>
      <c r="J9862" s="5" t="s">
        <v>2831</v>
      </c>
      <c r="K9862" s="6">
        <v>0</v>
      </c>
      <c r="L9862" s="6">
        <v>1466.8</v>
      </c>
      <c r="M9862" s="6">
        <v>-9394.5300000000007</v>
      </c>
    </row>
    <row r="9863" spans="1:14">
      <c r="A9863" s="5">
        <v>101</v>
      </c>
      <c r="B9863" s="5">
        <v>42380</v>
      </c>
      <c r="G9863" s="5" t="s">
        <v>1222</v>
      </c>
      <c r="H9863" s="5">
        <v>5555</v>
      </c>
      <c r="I9863" s="7">
        <v>41670</v>
      </c>
      <c r="J9863" s="5" t="s">
        <v>3082</v>
      </c>
      <c r="K9863" s="6">
        <v>0</v>
      </c>
      <c r="L9863" s="6">
        <v>1004.62</v>
      </c>
      <c r="M9863" s="6">
        <v>-10399.15</v>
      </c>
    </row>
    <row r="9864" spans="1:14">
      <c r="A9864" s="5">
        <v>101</v>
      </c>
      <c r="B9864" s="5">
        <v>42380</v>
      </c>
      <c r="G9864" s="5" t="s">
        <v>1222</v>
      </c>
      <c r="H9864" s="5">
        <v>5721</v>
      </c>
      <c r="I9864" s="7">
        <v>41701</v>
      </c>
      <c r="J9864" s="5" t="s">
        <v>3323</v>
      </c>
      <c r="K9864" s="6">
        <v>0</v>
      </c>
      <c r="L9864" s="6">
        <v>2184.52</v>
      </c>
      <c r="M9864" s="6">
        <v>-12583.67</v>
      </c>
    </row>
    <row r="9865" spans="1:14">
      <c r="A9865" s="5">
        <v>101</v>
      </c>
      <c r="B9865" s="5">
        <v>42380</v>
      </c>
      <c r="G9865" s="5" t="s">
        <v>1222</v>
      </c>
      <c r="H9865" s="5">
        <v>5863</v>
      </c>
      <c r="I9865" s="7">
        <v>41729</v>
      </c>
      <c r="J9865" s="5" t="s">
        <v>3546</v>
      </c>
      <c r="K9865" s="6">
        <v>0</v>
      </c>
      <c r="L9865" s="6">
        <v>1596.47</v>
      </c>
      <c r="M9865" s="6">
        <v>-14180.14</v>
      </c>
    </row>
    <row r="9866" spans="1:14">
      <c r="A9866" s="5">
        <v>101</v>
      </c>
      <c r="B9866" s="5">
        <v>42380</v>
      </c>
      <c r="G9866" s="5" t="s">
        <v>1222</v>
      </c>
      <c r="H9866" s="5">
        <v>6024</v>
      </c>
      <c r="I9866" s="7">
        <v>41759</v>
      </c>
      <c r="J9866" s="5" t="s">
        <v>3725</v>
      </c>
      <c r="K9866" s="6">
        <v>0</v>
      </c>
      <c r="L9866" s="6">
        <v>1639.22</v>
      </c>
      <c r="M9866" s="6">
        <v>-15819.36</v>
      </c>
    </row>
    <row r="9867" spans="1:14">
      <c r="A9867" s="5">
        <v>101</v>
      </c>
      <c r="B9867" s="5">
        <v>42380</v>
      </c>
      <c r="G9867" s="5" t="s">
        <v>1222</v>
      </c>
      <c r="H9867" s="5">
        <v>6193</v>
      </c>
      <c r="I9867" s="7">
        <v>41789</v>
      </c>
      <c r="J9867" s="5" t="s">
        <v>3998</v>
      </c>
      <c r="K9867" s="6">
        <v>0</v>
      </c>
      <c r="L9867" s="6">
        <v>864.02</v>
      </c>
      <c r="M9867" s="6">
        <v>-16683.38</v>
      </c>
    </row>
    <row r="9868" spans="1:14">
      <c r="A9868" s="5">
        <v>101</v>
      </c>
      <c r="B9868" s="5">
        <v>42380</v>
      </c>
      <c r="G9868" s="5" t="s">
        <v>1222</v>
      </c>
      <c r="H9868" s="5">
        <v>6346</v>
      </c>
      <c r="I9868" s="7">
        <v>41820</v>
      </c>
      <c r="J9868" s="5" t="s">
        <v>4230</v>
      </c>
      <c r="K9868" s="6">
        <v>0</v>
      </c>
      <c r="L9868" s="6">
        <v>718.2</v>
      </c>
      <c r="M9868" s="6">
        <v>-17401.580000000002</v>
      </c>
    </row>
    <row r="9869" spans="1:14">
      <c r="A9869" s="5">
        <v>101</v>
      </c>
      <c r="B9869" s="5">
        <v>42390</v>
      </c>
      <c r="G9869" s="5" t="s">
        <v>1222</v>
      </c>
      <c r="H9869" s="5">
        <v>4668</v>
      </c>
      <c r="I9869" s="7">
        <v>41486</v>
      </c>
      <c r="J9869" s="5" t="s">
        <v>1626</v>
      </c>
      <c r="K9869" s="6">
        <v>0</v>
      </c>
      <c r="L9869" s="6">
        <v>1154.3</v>
      </c>
      <c r="M9869" s="6">
        <v>-1154.3</v>
      </c>
      <c r="N9869" s="5" t="s">
        <v>4415</v>
      </c>
    </row>
    <row r="9870" spans="1:14">
      <c r="A9870" s="5">
        <v>101</v>
      </c>
      <c r="B9870" s="5">
        <v>42390</v>
      </c>
      <c r="G9870" s="5" t="s">
        <v>1222</v>
      </c>
      <c r="H9870" s="5">
        <v>4817</v>
      </c>
      <c r="I9870" s="7">
        <v>41516</v>
      </c>
      <c r="J9870" s="5" t="s">
        <v>1982</v>
      </c>
      <c r="K9870" s="6">
        <v>0</v>
      </c>
      <c r="L9870" s="6">
        <v>1202</v>
      </c>
      <c r="M9870" s="6">
        <v>-2356.3000000000002</v>
      </c>
    </row>
    <row r="9871" spans="1:14">
      <c r="A9871" s="5">
        <v>101</v>
      </c>
      <c r="B9871" s="5">
        <v>42390</v>
      </c>
      <c r="G9871" s="5" t="s">
        <v>1222</v>
      </c>
      <c r="H9871" s="5">
        <v>4954</v>
      </c>
      <c r="I9871" s="7">
        <v>41547</v>
      </c>
      <c r="J9871" s="5" t="s">
        <v>2221</v>
      </c>
      <c r="K9871" s="6">
        <v>0</v>
      </c>
      <c r="L9871" s="6">
        <v>1141.8</v>
      </c>
      <c r="M9871" s="6">
        <v>-3498.1</v>
      </c>
    </row>
    <row r="9872" spans="1:14">
      <c r="A9872" s="5">
        <v>101</v>
      </c>
      <c r="B9872" s="5">
        <v>42390</v>
      </c>
      <c r="G9872" s="5" t="s">
        <v>1222</v>
      </c>
      <c r="H9872" s="5">
        <v>5115</v>
      </c>
      <c r="I9872" s="7">
        <v>41578</v>
      </c>
      <c r="J9872" s="5" t="s">
        <v>2428</v>
      </c>
      <c r="K9872" s="6">
        <v>0</v>
      </c>
      <c r="L9872" s="6">
        <v>1362.4</v>
      </c>
      <c r="M9872" s="6">
        <v>-4860.5</v>
      </c>
    </row>
    <row r="9873" spans="1:14">
      <c r="A9873" s="5">
        <v>101</v>
      </c>
      <c r="B9873" s="5">
        <v>42390</v>
      </c>
      <c r="G9873" s="5" t="s">
        <v>1222</v>
      </c>
      <c r="H9873" s="5">
        <v>5258</v>
      </c>
      <c r="I9873" s="7">
        <v>41605</v>
      </c>
      <c r="J9873" s="5" t="s">
        <v>2662</v>
      </c>
      <c r="K9873" s="6">
        <v>0</v>
      </c>
      <c r="L9873" s="6">
        <v>1183.5</v>
      </c>
      <c r="M9873" s="6">
        <v>-6044</v>
      </c>
    </row>
    <row r="9874" spans="1:14">
      <c r="A9874" s="5">
        <v>101</v>
      </c>
      <c r="B9874" s="5">
        <v>42390</v>
      </c>
      <c r="G9874" s="5" t="s">
        <v>1222</v>
      </c>
      <c r="H9874" s="5">
        <v>5404</v>
      </c>
      <c r="I9874" s="7">
        <v>41638</v>
      </c>
      <c r="J9874" s="5" t="s">
        <v>2831</v>
      </c>
      <c r="K9874" s="6">
        <v>0</v>
      </c>
      <c r="L9874" s="6">
        <v>992.9</v>
      </c>
      <c r="M9874" s="6">
        <v>-7036.9</v>
      </c>
    </row>
    <row r="9875" spans="1:14">
      <c r="A9875" s="5">
        <v>101</v>
      </c>
      <c r="B9875" s="5">
        <v>42390</v>
      </c>
      <c r="G9875" s="5" t="s">
        <v>1222</v>
      </c>
      <c r="H9875" s="5">
        <v>5555</v>
      </c>
      <c r="I9875" s="7">
        <v>41670</v>
      </c>
      <c r="J9875" s="5" t="s">
        <v>3082</v>
      </c>
      <c r="K9875" s="6">
        <v>0</v>
      </c>
      <c r="L9875" s="6">
        <v>1178.5</v>
      </c>
      <c r="M9875" s="6">
        <v>-8215.4</v>
      </c>
    </row>
    <row r="9876" spans="1:14">
      <c r="A9876" s="5">
        <v>101</v>
      </c>
      <c r="B9876" s="5">
        <v>42390</v>
      </c>
      <c r="G9876" s="5" t="s">
        <v>1222</v>
      </c>
      <c r="H9876" s="5">
        <v>5721</v>
      </c>
      <c r="I9876" s="7">
        <v>41701</v>
      </c>
      <c r="J9876" s="5" t="s">
        <v>3323</v>
      </c>
      <c r="K9876" s="6">
        <v>0</v>
      </c>
      <c r="L9876" s="6">
        <v>1419.1</v>
      </c>
      <c r="M9876" s="6">
        <v>-9634.5</v>
      </c>
    </row>
    <row r="9877" spans="1:14">
      <c r="A9877" s="5">
        <v>101</v>
      </c>
      <c r="B9877" s="5">
        <v>42390</v>
      </c>
      <c r="G9877" s="5" t="s">
        <v>1222</v>
      </c>
      <c r="H9877" s="5">
        <v>5863</v>
      </c>
      <c r="I9877" s="7">
        <v>41729</v>
      </c>
      <c r="J9877" s="5" t="s">
        <v>3546</v>
      </c>
      <c r="K9877" s="6">
        <v>0</v>
      </c>
      <c r="L9877" s="6">
        <v>1505.3</v>
      </c>
      <c r="M9877" s="6">
        <v>-11139.8</v>
      </c>
    </row>
    <row r="9878" spans="1:14">
      <c r="A9878" s="5">
        <v>101</v>
      </c>
      <c r="B9878" s="5">
        <v>42390</v>
      </c>
      <c r="G9878" s="5" t="s">
        <v>1222</v>
      </c>
      <c r="H9878" s="5">
        <v>6024</v>
      </c>
      <c r="I9878" s="7">
        <v>41759</v>
      </c>
      <c r="J9878" s="5" t="s">
        <v>3725</v>
      </c>
      <c r="K9878" s="6">
        <v>0</v>
      </c>
      <c r="L9878" s="6">
        <v>1332</v>
      </c>
      <c r="M9878" s="6">
        <v>-12471.8</v>
      </c>
    </row>
    <row r="9879" spans="1:14">
      <c r="A9879" s="5">
        <v>101</v>
      </c>
      <c r="B9879" s="5">
        <v>42390</v>
      </c>
      <c r="G9879" s="5" t="s">
        <v>1222</v>
      </c>
      <c r="H9879" s="5">
        <v>6193</v>
      </c>
      <c r="I9879" s="7">
        <v>41789</v>
      </c>
      <c r="J9879" s="5" t="s">
        <v>3998</v>
      </c>
      <c r="K9879" s="6">
        <v>0</v>
      </c>
      <c r="L9879" s="6">
        <v>1174.6500000000001</v>
      </c>
      <c r="M9879" s="6">
        <v>-13646.45</v>
      </c>
    </row>
    <row r="9880" spans="1:14">
      <c r="A9880" s="5">
        <v>101</v>
      </c>
      <c r="B9880" s="5">
        <v>42390</v>
      </c>
      <c r="G9880" s="5" t="s">
        <v>1222</v>
      </c>
      <c r="H9880" s="5">
        <v>6346</v>
      </c>
      <c r="I9880" s="7">
        <v>41820</v>
      </c>
      <c r="J9880" s="5" t="s">
        <v>4230</v>
      </c>
      <c r="K9880" s="6">
        <v>0</v>
      </c>
      <c r="L9880" s="6">
        <v>1791.2</v>
      </c>
      <c r="M9880" s="6">
        <v>-15437.65</v>
      </c>
    </row>
    <row r="9881" spans="1:14">
      <c r="A9881" s="5">
        <v>101</v>
      </c>
      <c r="B9881" s="5">
        <v>42410</v>
      </c>
      <c r="G9881" s="5" t="s">
        <v>1222</v>
      </c>
      <c r="H9881" s="5">
        <v>4604</v>
      </c>
      <c r="I9881" s="7">
        <v>41471</v>
      </c>
      <c r="J9881" s="5" t="s">
        <v>1435</v>
      </c>
      <c r="K9881" s="6">
        <v>0</v>
      </c>
      <c r="L9881" s="6">
        <v>1440</v>
      </c>
      <c r="M9881" s="6">
        <v>-1440</v>
      </c>
      <c r="N9881" s="5" t="s">
        <v>4412</v>
      </c>
    </row>
    <row r="9882" spans="1:14">
      <c r="A9882" s="5">
        <v>101</v>
      </c>
      <c r="B9882" s="5">
        <v>42410</v>
      </c>
      <c r="G9882" s="5" t="s">
        <v>1222</v>
      </c>
      <c r="H9882" s="5">
        <v>4668</v>
      </c>
      <c r="I9882" s="7">
        <v>41486</v>
      </c>
      <c r="J9882" s="5" t="s">
        <v>1626</v>
      </c>
      <c r="K9882" s="6">
        <v>0</v>
      </c>
      <c r="L9882" s="6">
        <v>455.52</v>
      </c>
      <c r="M9882" s="6">
        <v>-1895.52</v>
      </c>
    </row>
    <row r="9883" spans="1:14">
      <c r="A9883" s="5">
        <v>101</v>
      </c>
      <c r="B9883" s="5">
        <v>42410</v>
      </c>
      <c r="G9883" s="5" t="s">
        <v>1222</v>
      </c>
      <c r="H9883" s="5">
        <v>4817</v>
      </c>
      <c r="I9883" s="7">
        <v>41516</v>
      </c>
      <c r="J9883" s="5" t="s">
        <v>1982</v>
      </c>
      <c r="K9883" s="6">
        <v>0</v>
      </c>
      <c r="L9883" s="6">
        <v>95</v>
      </c>
      <c r="M9883" s="6">
        <v>-1990.52</v>
      </c>
    </row>
    <row r="9884" spans="1:14">
      <c r="A9884" s="5">
        <v>101</v>
      </c>
      <c r="B9884" s="5">
        <v>42410</v>
      </c>
      <c r="G9884" s="5" t="s">
        <v>1222</v>
      </c>
      <c r="H9884" s="5">
        <v>4954</v>
      </c>
      <c r="I9884" s="7">
        <v>41547</v>
      </c>
      <c r="J9884" s="5" t="s">
        <v>2221</v>
      </c>
      <c r="K9884" s="6">
        <v>0</v>
      </c>
      <c r="L9884" s="6">
        <v>95</v>
      </c>
      <c r="M9884" s="6">
        <v>-2085.52</v>
      </c>
    </row>
    <row r="9885" spans="1:14">
      <c r="A9885" s="5">
        <v>101</v>
      </c>
      <c r="B9885" s="5">
        <v>42410</v>
      </c>
      <c r="G9885" s="5" t="s">
        <v>1222</v>
      </c>
      <c r="H9885" s="5">
        <v>5258</v>
      </c>
      <c r="I9885" s="7">
        <v>41605</v>
      </c>
      <c r="J9885" s="5" t="s">
        <v>2662</v>
      </c>
      <c r="K9885" s="6">
        <v>0</v>
      </c>
      <c r="L9885" s="6">
        <v>95</v>
      </c>
      <c r="M9885" s="6">
        <v>-2180.52</v>
      </c>
    </row>
    <row r="9886" spans="1:14">
      <c r="A9886" s="5">
        <v>101</v>
      </c>
      <c r="B9886" s="5">
        <v>42410</v>
      </c>
      <c r="G9886" s="5" t="s">
        <v>1222</v>
      </c>
      <c r="H9886" s="5">
        <v>5404</v>
      </c>
      <c r="I9886" s="7">
        <v>41638</v>
      </c>
      <c r="J9886" s="5" t="s">
        <v>2831</v>
      </c>
      <c r="K9886" s="6">
        <v>0</v>
      </c>
      <c r="L9886" s="6">
        <v>218.5</v>
      </c>
      <c r="M9886" s="6">
        <v>-2399.02</v>
      </c>
    </row>
    <row r="9887" spans="1:14">
      <c r="A9887" s="5">
        <v>101</v>
      </c>
      <c r="B9887" s="5">
        <v>42410</v>
      </c>
      <c r="G9887" s="5" t="s">
        <v>1222</v>
      </c>
      <c r="H9887" s="5">
        <v>5555</v>
      </c>
      <c r="I9887" s="7">
        <v>41670</v>
      </c>
      <c r="J9887" s="5" t="s">
        <v>3082</v>
      </c>
      <c r="K9887" s="6">
        <v>0</v>
      </c>
      <c r="L9887" s="6">
        <v>190</v>
      </c>
      <c r="M9887" s="6">
        <v>-2589.02</v>
      </c>
    </row>
    <row r="9888" spans="1:14">
      <c r="A9888" s="5">
        <v>101</v>
      </c>
      <c r="B9888" s="5">
        <v>42410</v>
      </c>
      <c r="G9888" s="5" t="s">
        <v>1222</v>
      </c>
      <c r="H9888" s="5">
        <v>5721</v>
      </c>
      <c r="I9888" s="7">
        <v>41701</v>
      </c>
      <c r="J9888" s="5" t="s">
        <v>3323</v>
      </c>
      <c r="K9888" s="6">
        <v>0</v>
      </c>
      <c r="L9888" s="6">
        <v>95</v>
      </c>
      <c r="M9888" s="6">
        <v>-2684.02</v>
      </c>
    </row>
    <row r="9889" spans="1:14">
      <c r="A9889" s="5">
        <v>101</v>
      </c>
      <c r="B9889" s="5">
        <v>42410</v>
      </c>
      <c r="G9889" s="5" t="s">
        <v>1222</v>
      </c>
      <c r="H9889" s="5">
        <v>5863</v>
      </c>
      <c r="I9889" s="7">
        <v>41729</v>
      </c>
      <c r="J9889" s="5" t="s">
        <v>3546</v>
      </c>
      <c r="K9889" s="6">
        <v>0</v>
      </c>
      <c r="L9889" s="6">
        <v>199.02</v>
      </c>
      <c r="M9889" s="6">
        <v>-2883.04</v>
      </c>
    </row>
    <row r="9890" spans="1:14">
      <c r="A9890" s="5">
        <v>101</v>
      </c>
      <c r="B9890" s="5">
        <v>42410</v>
      </c>
      <c r="G9890" s="5" t="s">
        <v>1222</v>
      </c>
      <c r="H9890" s="5">
        <v>6024</v>
      </c>
      <c r="I9890" s="7">
        <v>41759</v>
      </c>
      <c r="J9890" s="5" t="s">
        <v>3725</v>
      </c>
      <c r="K9890" s="6">
        <v>0</v>
      </c>
      <c r="L9890" s="6">
        <v>532</v>
      </c>
      <c r="M9890" s="6">
        <v>-3415.04</v>
      </c>
    </row>
    <row r="9891" spans="1:14">
      <c r="A9891" s="5">
        <v>101</v>
      </c>
      <c r="B9891" s="5">
        <v>42410</v>
      </c>
      <c r="G9891" s="5" t="s">
        <v>1222</v>
      </c>
      <c r="H9891" s="5">
        <v>6193</v>
      </c>
      <c r="I9891" s="7">
        <v>41789</v>
      </c>
      <c r="J9891" s="5" t="s">
        <v>3998</v>
      </c>
      <c r="K9891" s="6">
        <v>0</v>
      </c>
      <c r="L9891" s="6">
        <v>612.27</v>
      </c>
      <c r="M9891" s="6">
        <v>-4027.31</v>
      </c>
    </row>
    <row r="9892" spans="1:14">
      <c r="A9892" s="5">
        <v>101</v>
      </c>
      <c r="B9892" s="5">
        <v>42410</v>
      </c>
      <c r="G9892" s="5" t="s">
        <v>1222</v>
      </c>
      <c r="H9892" s="5">
        <v>6346</v>
      </c>
      <c r="I9892" s="7">
        <v>41820</v>
      </c>
      <c r="J9892" s="5" t="s">
        <v>4230</v>
      </c>
      <c r="K9892" s="6">
        <v>0</v>
      </c>
      <c r="L9892" s="6">
        <v>224.2</v>
      </c>
      <c r="M9892" s="6">
        <v>-4251.51</v>
      </c>
    </row>
    <row r="9893" spans="1:14">
      <c r="A9893" s="5">
        <v>101</v>
      </c>
      <c r="B9893" s="5">
        <v>42410</v>
      </c>
      <c r="E9893" s="5" t="s">
        <v>1220</v>
      </c>
      <c r="G9893" s="5" t="s">
        <v>1222</v>
      </c>
      <c r="H9893" s="5">
        <v>4535</v>
      </c>
      <c r="I9893" s="7">
        <v>41456</v>
      </c>
      <c r="J9893" s="5" t="s">
        <v>1223</v>
      </c>
      <c r="K9893" s="6">
        <v>0</v>
      </c>
      <c r="L9893" s="6">
        <v>1035</v>
      </c>
      <c r="M9893" s="6">
        <v>-1035</v>
      </c>
      <c r="N9893" s="5" t="s">
        <v>4412</v>
      </c>
    </row>
    <row r="9894" spans="1:14">
      <c r="A9894" s="5">
        <v>101</v>
      </c>
      <c r="B9894" s="5">
        <v>42410</v>
      </c>
      <c r="E9894" s="5" t="s">
        <v>1220</v>
      </c>
      <c r="G9894" s="5" t="s">
        <v>1222</v>
      </c>
      <c r="H9894" s="5">
        <v>4541</v>
      </c>
      <c r="I9894" s="7">
        <v>41457</v>
      </c>
      <c r="J9894" s="5" t="s">
        <v>1229</v>
      </c>
      <c r="K9894" s="6">
        <v>0</v>
      </c>
      <c r="L9894" s="6">
        <v>990</v>
      </c>
      <c r="M9894" s="6">
        <v>-2025</v>
      </c>
    </row>
    <row r="9895" spans="1:14">
      <c r="A9895" s="5">
        <v>101</v>
      </c>
      <c r="B9895" s="5">
        <v>42410</v>
      </c>
      <c r="E9895" s="5" t="s">
        <v>1220</v>
      </c>
      <c r="G9895" s="5" t="s">
        <v>1614</v>
      </c>
      <c r="H9895" s="5">
        <v>2668</v>
      </c>
      <c r="I9895" s="7">
        <v>41486</v>
      </c>
      <c r="J9895" s="5" t="s">
        <v>4246</v>
      </c>
      <c r="K9895" s="6">
        <v>1035</v>
      </c>
      <c r="L9895" s="6">
        <v>0</v>
      </c>
      <c r="M9895" s="6">
        <v>-990</v>
      </c>
    </row>
    <row r="9896" spans="1:14">
      <c r="A9896" s="5">
        <v>101</v>
      </c>
      <c r="B9896" s="5">
        <v>42410</v>
      </c>
      <c r="E9896" s="5" t="s">
        <v>1220</v>
      </c>
      <c r="G9896" s="5" t="s">
        <v>1222</v>
      </c>
      <c r="H9896" s="5">
        <v>4662</v>
      </c>
      <c r="I9896" s="7">
        <v>41486</v>
      </c>
      <c r="J9896" s="5" t="s">
        <v>1620</v>
      </c>
      <c r="K9896" s="6">
        <v>0</v>
      </c>
      <c r="L9896" s="6">
        <v>900</v>
      </c>
      <c r="M9896" s="6">
        <v>-1890</v>
      </c>
    </row>
    <row r="9897" spans="1:14">
      <c r="A9897" s="5">
        <v>101</v>
      </c>
      <c r="B9897" s="5">
        <v>42410</v>
      </c>
      <c r="E9897" s="5" t="s">
        <v>1220</v>
      </c>
      <c r="G9897" s="5" t="s">
        <v>1222</v>
      </c>
      <c r="H9897" s="5">
        <v>4738</v>
      </c>
      <c r="I9897" s="7">
        <v>41499</v>
      </c>
      <c r="J9897" s="5" t="s">
        <v>1784</v>
      </c>
      <c r="K9897" s="6">
        <v>0</v>
      </c>
      <c r="L9897" s="6">
        <v>945</v>
      </c>
      <c r="M9897" s="6">
        <v>-2835</v>
      </c>
    </row>
    <row r="9898" spans="1:14">
      <c r="A9898" s="5">
        <v>101</v>
      </c>
      <c r="B9898" s="5">
        <v>42410</v>
      </c>
      <c r="E9898" s="5" t="s">
        <v>1220</v>
      </c>
      <c r="G9898" s="5" t="s">
        <v>1222</v>
      </c>
      <c r="H9898" s="5">
        <v>4753</v>
      </c>
      <c r="I9898" s="7">
        <v>41501</v>
      </c>
      <c r="J9898" s="5" t="s">
        <v>1799</v>
      </c>
      <c r="K9898" s="6">
        <v>0</v>
      </c>
      <c r="L9898" s="6">
        <v>1035</v>
      </c>
      <c r="M9898" s="6">
        <v>-3870</v>
      </c>
    </row>
    <row r="9899" spans="1:14">
      <c r="A9899" s="5">
        <v>101</v>
      </c>
      <c r="B9899" s="5">
        <v>42410</v>
      </c>
      <c r="E9899" s="5" t="s">
        <v>1220</v>
      </c>
      <c r="G9899" s="5" t="s">
        <v>1222</v>
      </c>
      <c r="H9899" s="5">
        <v>4794</v>
      </c>
      <c r="I9899" s="7">
        <v>41512</v>
      </c>
      <c r="J9899" s="5" t="s">
        <v>1886</v>
      </c>
      <c r="K9899" s="6">
        <v>0</v>
      </c>
      <c r="L9899" s="6">
        <v>945</v>
      </c>
      <c r="M9899" s="6">
        <v>-4815</v>
      </c>
    </row>
    <row r="9900" spans="1:14">
      <c r="A9900" s="5">
        <v>101</v>
      </c>
      <c r="B9900" s="5">
        <v>42410</v>
      </c>
      <c r="E9900" s="5" t="s">
        <v>1220</v>
      </c>
      <c r="G9900" s="5" t="s">
        <v>1222</v>
      </c>
      <c r="H9900" s="5">
        <v>4864</v>
      </c>
      <c r="I9900" s="7">
        <v>41527</v>
      </c>
      <c r="J9900" s="5" t="s">
        <v>2056</v>
      </c>
      <c r="K9900" s="6">
        <v>0</v>
      </c>
      <c r="L9900" s="6">
        <v>990</v>
      </c>
      <c r="M9900" s="6">
        <v>-5805</v>
      </c>
    </row>
    <row r="9901" spans="1:14">
      <c r="A9901" s="5">
        <v>101</v>
      </c>
      <c r="B9901" s="5">
        <v>42410</v>
      </c>
      <c r="E9901" s="5" t="s">
        <v>1220</v>
      </c>
      <c r="G9901" s="5" t="s">
        <v>1222</v>
      </c>
      <c r="H9901" s="5">
        <v>4868</v>
      </c>
      <c r="I9901" s="7">
        <v>41528</v>
      </c>
      <c r="J9901" s="5" t="s">
        <v>2060</v>
      </c>
      <c r="K9901" s="6">
        <v>0</v>
      </c>
      <c r="L9901" s="6">
        <v>855</v>
      </c>
      <c r="M9901" s="6">
        <v>-6660</v>
      </c>
    </row>
    <row r="9902" spans="1:14">
      <c r="A9902" s="5">
        <v>101</v>
      </c>
      <c r="B9902" s="5">
        <v>42410</v>
      </c>
      <c r="E9902" s="5" t="s">
        <v>1220</v>
      </c>
      <c r="G9902" s="5" t="s">
        <v>1222</v>
      </c>
      <c r="H9902" s="5">
        <v>4960</v>
      </c>
      <c r="I9902" s="7">
        <v>41548</v>
      </c>
      <c r="J9902" s="5" t="s">
        <v>2225</v>
      </c>
      <c r="K9902" s="6">
        <v>0</v>
      </c>
      <c r="L9902" s="6">
        <v>1215</v>
      </c>
      <c r="M9902" s="6">
        <v>-7875</v>
      </c>
    </row>
    <row r="9903" spans="1:14">
      <c r="A9903" s="5">
        <v>101</v>
      </c>
      <c r="B9903" s="5">
        <v>42410</v>
      </c>
      <c r="E9903" s="5" t="s">
        <v>1220</v>
      </c>
      <c r="G9903" s="5" t="s">
        <v>1222</v>
      </c>
      <c r="H9903" s="5">
        <v>4994</v>
      </c>
      <c r="I9903" s="7">
        <v>41555</v>
      </c>
      <c r="J9903" s="5" t="s">
        <v>2270</v>
      </c>
      <c r="K9903" s="6">
        <v>0</v>
      </c>
      <c r="L9903" s="6">
        <v>855</v>
      </c>
      <c r="M9903" s="6">
        <v>-8730</v>
      </c>
    </row>
    <row r="9904" spans="1:14">
      <c r="A9904" s="5">
        <v>101</v>
      </c>
      <c r="B9904" s="5">
        <v>42410</v>
      </c>
      <c r="E9904" s="5" t="s">
        <v>1220</v>
      </c>
      <c r="G9904" s="5" t="s">
        <v>1222</v>
      </c>
      <c r="H9904" s="5">
        <v>4999</v>
      </c>
      <c r="I9904" s="7">
        <v>41556</v>
      </c>
      <c r="J9904" s="5" t="s">
        <v>2275</v>
      </c>
      <c r="K9904" s="6">
        <v>0</v>
      </c>
      <c r="L9904" s="6">
        <v>630</v>
      </c>
      <c r="M9904" s="6">
        <v>-9360</v>
      </c>
    </row>
    <row r="9905" spans="1:13">
      <c r="A9905" s="5">
        <v>101</v>
      </c>
      <c r="B9905" s="5">
        <v>42410</v>
      </c>
      <c r="E9905" s="5" t="s">
        <v>1220</v>
      </c>
      <c r="G9905" s="5" t="s">
        <v>1222</v>
      </c>
      <c r="H9905" s="5">
        <v>5071</v>
      </c>
      <c r="I9905" s="7">
        <v>41569</v>
      </c>
      <c r="J9905" s="5" t="s">
        <v>2373</v>
      </c>
      <c r="K9905" s="6">
        <v>0</v>
      </c>
      <c r="L9905" s="6">
        <v>810</v>
      </c>
      <c r="M9905" s="6">
        <v>-10170</v>
      </c>
    </row>
    <row r="9906" spans="1:13">
      <c r="A9906" s="5">
        <v>101</v>
      </c>
      <c r="B9906" s="5">
        <v>42410</v>
      </c>
      <c r="E9906" s="5" t="s">
        <v>1220</v>
      </c>
      <c r="G9906" s="5" t="s">
        <v>1222</v>
      </c>
      <c r="H9906" s="5">
        <v>5133</v>
      </c>
      <c r="I9906" s="7">
        <v>41583</v>
      </c>
      <c r="J9906" s="5" t="s">
        <v>2465</v>
      </c>
      <c r="K9906" s="6">
        <v>0</v>
      </c>
      <c r="L9906" s="6">
        <v>990</v>
      </c>
      <c r="M9906" s="6">
        <v>-11160</v>
      </c>
    </row>
    <row r="9907" spans="1:13">
      <c r="A9907" s="5">
        <v>101</v>
      </c>
      <c r="B9907" s="5">
        <v>42410</v>
      </c>
      <c r="E9907" s="5" t="s">
        <v>1220</v>
      </c>
      <c r="G9907" s="5" t="s">
        <v>1222</v>
      </c>
      <c r="H9907" s="5">
        <v>5201</v>
      </c>
      <c r="I9907" s="7">
        <v>41597</v>
      </c>
      <c r="J9907" s="5" t="s">
        <v>2589</v>
      </c>
      <c r="K9907" s="6">
        <v>0</v>
      </c>
      <c r="L9907" s="6">
        <v>945</v>
      </c>
      <c r="M9907" s="6">
        <v>-12105</v>
      </c>
    </row>
    <row r="9908" spans="1:13">
      <c r="A9908" s="5">
        <v>101</v>
      </c>
      <c r="B9908" s="5">
        <v>42410</v>
      </c>
      <c r="E9908" s="5" t="s">
        <v>1220</v>
      </c>
      <c r="G9908" s="5" t="s">
        <v>1222</v>
      </c>
      <c r="H9908" s="5">
        <v>5248</v>
      </c>
      <c r="I9908" s="7">
        <v>41604</v>
      </c>
      <c r="J9908" s="5" t="s">
        <v>2653</v>
      </c>
      <c r="K9908" s="6">
        <v>0</v>
      </c>
      <c r="L9908" s="6">
        <v>990</v>
      </c>
      <c r="M9908" s="6">
        <v>-13095</v>
      </c>
    </row>
    <row r="9909" spans="1:13">
      <c r="A9909" s="5">
        <v>101</v>
      </c>
      <c r="B9909" s="5">
        <v>42410</v>
      </c>
      <c r="E9909" s="5" t="s">
        <v>1220</v>
      </c>
      <c r="G9909" s="5" t="s">
        <v>1222</v>
      </c>
      <c r="H9909" s="5">
        <v>5278</v>
      </c>
      <c r="I9909" s="7">
        <v>41611</v>
      </c>
      <c r="J9909" s="5" t="s">
        <v>2693</v>
      </c>
      <c r="K9909" s="6">
        <v>0</v>
      </c>
      <c r="L9909" s="6">
        <v>585</v>
      </c>
      <c r="M9909" s="6">
        <v>-13680</v>
      </c>
    </row>
    <row r="9910" spans="1:13">
      <c r="A9910" s="5">
        <v>101</v>
      </c>
      <c r="B9910" s="5">
        <v>42410</v>
      </c>
      <c r="E9910" s="5" t="s">
        <v>1220</v>
      </c>
      <c r="G9910" s="5" t="s">
        <v>1222</v>
      </c>
      <c r="H9910" s="5">
        <v>5303</v>
      </c>
      <c r="I9910" s="7">
        <v>41618</v>
      </c>
      <c r="J9910" s="5" t="s">
        <v>2725</v>
      </c>
      <c r="K9910" s="6">
        <v>0</v>
      </c>
      <c r="L9910" s="6">
        <v>810</v>
      </c>
      <c r="M9910" s="6">
        <v>-14490</v>
      </c>
    </row>
    <row r="9911" spans="1:13">
      <c r="A9911" s="5">
        <v>101</v>
      </c>
      <c r="B9911" s="5">
        <v>42410</v>
      </c>
      <c r="E9911" s="5" t="s">
        <v>1220</v>
      </c>
      <c r="G9911" s="5" t="s">
        <v>1222</v>
      </c>
      <c r="H9911" s="5">
        <v>5341</v>
      </c>
      <c r="I9911" s="7">
        <v>41625</v>
      </c>
      <c r="J9911" s="5" t="s">
        <v>2767</v>
      </c>
      <c r="K9911" s="6">
        <v>0</v>
      </c>
      <c r="L9911" s="6">
        <v>1035</v>
      </c>
      <c r="M9911" s="6">
        <v>-15525</v>
      </c>
    </row>
    <row r="9912" spans="1:13">
      <c r="A9912" s="5">
        <v>101</v>
      </c>
      <c r="B9912" s="5">
        <v>42410</v>
      </c>
      <c r="E9912" s="5" t="s">
        <v>1220</v>
      </c>
      <c r="G9912" s="5" t="s">
        <v>1222</v>
      </c>
      <c r="H9912" s="5">
        <v>5346</v>
      </c>
      <c r="I9912" s="7">
        <v>41627</v>
      </c>
      <c r="J9912" s="5" t="s">
        <v>2772</v>
      </c>
      <c r="K9912" s="6">
        <v>0</v>
      </c>
      <c r="L9912" s="6">
        <v>1035</v>
      </c>
      <c r="M9912" s="6">
        <v>-16560</v>
      </c>
    </row>
    <row r="9913" spans="1:13">
      <c r="A9913" s="5">
        <v>101</v>
      </c>
      <c r="B9913" s="5">
        <v>42410</v>
      </c>
      <c r="E9913" s="5" t="s">
        <v>1220</v>
      </c>
      <c r="G9913" s="5" t="s">
        <v>1222</v>
      </c>
      <c r="H9913" s="5">
        <v>5460</v>
      </c>
      <c r="I9913" s="7">
        <v>41653</v>
      </c>
      <c r="J9913" s="5" t="s">
        <v>2905</v>
      </c>
      <c r="K9913" s="6">
        <v>0</v>
      </c>
      <c r="L9913" s="6">
        <v>1035</v>
      </c>
      <c r="M9913" s="6">
        <v>-17595</v>
      </c>
    </row>
    <row r="9914" spans="1:13">
      <c r="A9914" s="5">
        <v>101</v>
      </c>
      <c r="B9914" s="5">
        <v>42410</v>
      </c>
      <c r="E9914" s="5" t="s">
        <v>1220</v>
      </c>
      <c r="G9914" s="5" t="s">
        <v>1222</v>
      </c>
      <c r="H9914" s="5">
        <v>5464</v>
      </c>
      <c r="I9914" s="7">
        <v>41654</v>
      </c>
      <c r="J9914" s="5" t="s">
        <v>2909</v>
      </c>
      <c r="K9914" s="6">
        <v>0</v>
      </c>
      <c r="L9914" s="6">
        <v>990</v>
      </c>
      <c r="M9914" s="6">
        <v>-18585</v>
      </c>
    </row>
    <row r="9915" spans="1:13">
      <c r="A9915" s="5">
        <v>101</v>
      </c>
      <c r="B9915" s="5">
        <v>42410</v>
      </c>
      <c r="E9915" s="5" t="s">
        <v>1220</v>
      </c>
      <c r="G9915" s="5" t="s">
        <v>1222</v>
      </c>
      <c r="H9915" s="5">
        <v>5544</v>
      </c>
      <c r="I9915" s="7">
        <v>41669</v>
      </c>
      <c r="J9915" s="5" t="s">
        <v>3065</v>
      </c>
      <c r="K9915" s="6">
        <v>0</v>
      </c>
      <c r="L9915" s="6">
        <v>1125</v>
      </c>
      <c r="M9915" s="6">
        <v>-19710</v>
      </c>
    </row>
    <row r="9916" spans="1:13">
      <c r="A9916" s="5">
        <v>101</v>
      </c>
      <c r="B9916" s="5">
        <v>42410</v>
      </c>
      <c r="E9916" s="5" t="s">
        <v>1220</v>
      </c>
      <c r="G9916" s="5" t="s">
        <v>1222</v>
      </c>
      <c r="H9916" s="5">
        <v>5576</v>
      </c>
      <c r="I9916" s="7">
        <v>41674</v>
      </c>
      <c r="J9916" s="5" t="s">
        <v>3096</v>
      </c>
      <c r="K9916" s="6">
        <v>0</v>
      </c>
      <c r="L9916" s="6">
        <v>945</v>
      </c>
      <c r="M9916" s="6">
        <v>-20655</v>
      </c>
    </row>
    <row r="9917" spans="1:13">
      <c r="A9917" s="5">
        <v>101</v>
      </c>
      <c r="B9917" s="5">
        <v>42410</v>
      </c>
      <c r="E9917" s="5" t="s">
        <v>1220</v>
      </c>
      <c r="G9917" s="5" t="s">
        <v>1222</v>
      </c>
      <c r="H9917" s="5">
        <v>5615</v>
      </c>
      <c r="I9917" s="7">
        <v>41681</v>
      </c>
      <c r="J9917" s="5" t="s">
        <v>3144</v>
      </c>
      <c r="K9917" s="6">
        <v>0</v>
      </c>
      <c r="L9917" s="6">
        <v>1125</v>
      </c>
      <c r="M9917" s="6">
        <v>-21780</v>
      </c>
    </row>
    <row r="9918" spans="1:13">
      <c r="A9918" s="5">
        <v>101</v>
      </c>
      <c r="B9918" s="5">
        <v>42410</v>
      </c>
      <c r="E9918" s="5" t="s">
        <v>1220</v>
      </c>
      <c r="G9918" s="5" t="s">
        <v>1222</v>
      </c>
      <c r="H9918" s="5">
        <v>5681</v>
      </c>
      <c r="I9918" s="7">
        <v>41695</v>
      </c>
      <c r="J9918" s="5" t="s">
        <v>3275</v>
      </c>
      <c r="K9918" s="6">
        <v>0</v>
      </c>
      <c r="L9918" s="6">
        <v>1170</v>
      </c>
      <c r="M9918" s="6">
        <v>-22950</v>
      </c>
    </row>
    <row r="9919" spans="1:13">
      <c r="A9919" s="5">
        <v>101</v>
      </c>
      <c r="B9919" s="5">
        <v>42410</v>
      </c>
      <c r="E9919" s="5" t="s">
        <v>1220</v>
      </c>
      <c r="G9919" s="5" t="s">
        <v>1222</v>
      </c>
      <c r="H9919" s="5">
        <v>5770</v>
      </c>
      <c r="I9919" s="7">
        <v>41709</v>
      </c>
      <c r="J9919" s="5" t="s">
        <v>3380</v>
      </c>
      <c r="K9919" s="6">
        <v>0</v>
      </c>
      <c r="L9919" s="6">
        <v>1260</v>
      </c>
      <c r="M9919" s="6">
        <v>-24210</v>
      </c>
    </row>
    <row r="9920" spans="1:13">
      <c r="A9920" s="5">
        <v>101</v>
      </c>
      <c r="B9920" s="5">
        <v>42410</v>
      </c>
      <c r="E9920" s="5" t="s">
        <v>1220</v>
      </c>
      <c r="G9920" s="5" t="s">
        <v>1222</v>
      </c>
      <c r="H9920" s="5">
        <v>5794</v>
      </c>
      <c r="I9920" s="7">
        <v>41716</v>
      </c>
      <c r="J9920" s="5" t="s">
        <v>3462</v>
      </c>
      <c r="K9920" s="6">
        <v>0</v>
      </c>
      <c r="L9920" s="6">
        <v>675</v>
      </c>
      <c r="M9920" s="6">
        <v>-24885</v>
      </c>
    </row>
    <row r="9921" spans="1:14">
      <c r="A9921" s="5">
        <v>101</v>
      </c>
      <c r="B9921" s="5">
        <v>42410</v>
      </c>
      <c r="E9921" s="5" t="s">
        <v>1220</v>
      </c>
      <c r="G9921" s="5" t="s">
        <v>1222</v>
      </c>
      <c r="H9921" s="5">
        <v>5846</v>
      </c>
      <c r="I9921" s="7">
        <v>41725</v>
      </c>
      <c r="J9921" s="5" t="s">
        <v>3516</v>
      </c>
      <c r="K9921" s="6">
        <v>0</v>
      </c>
      <c r="L9921" s="6">
        <v>1125</v>
      </c>
      <c r="M9921" s="6">
        <v>-26010</v>
      </c>
    </row>
    <row r="9922" spans="1:14">
      <c r="A9922" s="5">
        <v>101</v>
      </c>
      <c r="B9922" s="5">
        <v>42410</v>
      </c>
      <c r="E9922" s="5" t="s">
        <v>1220</v>
      </c>
      <c r="G9922" s="5" t="s">
        <v>1222</v>
      </c>
      <c r="H9922" s="5">
        <v>5916</v>
      </c>
      <c r="I9922" s="7">
        <v>41738</v>
      </c>
      <c r="J9922" s="5" t="s">
        <v>3598</v>
      </c>
      <c r="K9922" s="6">
        <v>0</v>
      </c>
      <c r="L9922" s="6">
        <v>1170</v>
      </c>
      <c r="M9922" s="6">
        <v>-27180</v>
      </c>
    </row>
    <row r="9923" spans="1:14">
      <c r="A9923" s="5">
        <v>101</v>
      </c>
      <c r="B9923" s="5">
        <v>42410</v>
      </c>
      <c r="E9923" s="5" t="s">
        <v>1220</v>
      </c>
      <c r="G9923" s="5" t="s">
        <v>1222</v>
      </c>
      <c r="H9923" s="5">
        <v>5953</v>
      </c>
      <c r="I9923" s="7">
        <v>41744</v>
      </c>
      <c r="J9923" s="5" t="s">
        <v>3647</v>
      </c>
      <c r="K9923" s="6">
        <v>0</v>
      </c>
      <c r="L9923" s="6">
        <v>1215</v>
      </c>
      <c r="M9923" s="6">
        <v>-28395</v>
      </c>
    </row>
    <row r="9924" spans="1:14">
      <c r="A9924" s="5">
        <v>101</v>
      </c>
      <c r="B9924" s="5">
        <v>42410</v>
      </c>
      <c r="E9924" s="5" t="s">
        <v>1220</v>
      </c>
      <c r="G9924" s="5" t="s">
        <v>1222</v>
      </c>
      <c r="H9924" s="5">
        <v>6019</v>
      </c>
      <c r="I9924" s="7">
        <v>41758</v>
      </c>
      <c r="J9924" s="5" t="s">
        <v>3718</v>
      </c>
      <c r="K9924" s="6">
        <v>0</v>
      </c>
      <c r="L9924" s="6">
        <v>1125</v>
      </c>
      <c r="M9924" s="6">
        <v>-29520</v>
      </c>
    </row>
    <row r="9925" spans="1:14">
      <c r="A9925" s="5">
        <v>101</v>
      </c>
      <c r="B9925" s="5">
        <v>42410</v>
      </c>
      <c r="E9925" s="5" t="s">
        <v>1220</v>
      </c>
      <c r="G9925" s="5" t="s">
        <v>1222</v>
      </c>
      <c r="H9925" s="5">
        <v>6063</v>
      </c>
      <c r="I9925" s="7">
        <v>41766</v>
      </c>
      <c r="J9925" s="5" t="s">
        <v>3758</v>
      </c>
      <c r="K9925" s="6">
        <v>0</v>
      </c>
      <c r="L9925" s="6">
        <v>990</v>
      </c>
      <c r="M9925" s="6">
        <v>-30510</v>
      </c>
    </row>
    <row r="9926" spans="1:14">
      <c r="A9926" s="5">
        <v>101</v>
      </c>
      <c r="B9926" s="5">
        <v>42410</v>
      </c>
      <c r="E9926" s="5" t="s">
        <v>1220</v>
      </c>
      <c r="G9926" s="5" t="s">
        <v>1222</v>
      </c>
      <c r="H9926" s="5">
        <v>6115</v>
      </c>
      <c r="I9926" s="7">
        <v>41774</v>
      </c>
      <c r="J9926" s="5" t="s">
        <v>3812</v>
      </c>
      <c r="K9926" s="6">
        <v>0</v>
      </c>
      <c r="L9926" s="6">
        <v>945</v>
      </c>
      <c r="M9926" s="6">
        <v>-31455</v>
      </c>
    </row>
    <row r="9927" spans="1:14">
      <c r="A9927" s="5">
        <v>101</v>
      </c>
      <c r="B9927" s="5">
        <v>42410</v>
      </c>
      <c r="E9927" s="5" t="s">
        <v>1220</v>
      </c>
      <c r="G9927" s="5" t="s">
        <v>1222</v>
      </c>
      <c r="H9927" s="5">
        <v>6134</v>
      </c>
      <c r="I9927" s="7">
        <v>41779</v>
      </c>
      <c r="J9927" s="5" t="s">
        <v>3930</v>
      </c>
      <c r="K9927" s="6">
        <v>0</v>
      </c>
      <c r="L9927" s="6">
        <v>1440</v>
      </c>
      <c r="M9927" s="6">
        <v>-32895</v>
      </c>
    </row>
    <row r="9928" spans="1:14">
      <c r="A9928" s="5">
        <v>101</v>
      </c>
      <c r="B9928" s="5">
        <v>42410</v>
      </c>
      <c r="E9928" s="5" t="s">
        <v>1220</v>
      </c>
      <c r="G9928" s="5" t="s">
        <v>1222</v>
      </c>
      <c r="H9928" s="5">
        <v>6214</v>
      </c>
      <c r="I9928" s="7">
        <v>41794</v>
      </c>
      <c r="J9928" s="5" t="s">
        <v>4017</v>
      </c>
      <c r="K9928" s="6">
        <v>0</v>
      </c>
      <c r="L9928" s="6">
        <v>900</v>
      </c>
      <c r="M9928" s="6">
        <v>-33795</v>
      </c>
    </row>
    <row r="9929" spans="1:14">
      <c r="A9929" s="5">
        <v>101</v>
      </c>
      <c r="B9929" s="5">
        <v>42410</v>
      </c>
      <c r="E9929" s="5" t="s">
        <v>1220</v>
      </c>
      <c r="G9929" s="5" t="s">
        <v>1222</v>
      </c>
      <c r="H9929" s="5">
        <v>6238</v>
      </c>
      <c r="I9929" s="7">
        <v>41800</v>
      </c>
      <c r="J9929" s="5" t="s">
        <v>4097</v>
      </c>
      <c r="K9929" s="6">
        <v>0</v>
      </c>
      <c r="L9929" s="6">
        <v>1215</v>
      </c>
      <c r="M9929" s="6">
        <v>-35010</v>
      </c>
    </row>
    <row r="9930" spans="1:14">
      <c r="A9930" s="5">
        <v>101</v>
      </c>
      <c r="B9930" s="5">
        <v>42410</v>
      </c>
      <c r="E9930" s="5" t="s">
        <v>1220</v>
      </c>
      <c r="G9930" s="5" t="s">
        <v>1222</v>
      </c>
      <c r="H9930" s="5">
        <v>6288</v>
      </c>
      <c r="I9930" s="7">
        <v>41808</v>
      </c>
      <c r="J9930" s="5" t="s">
        <v>4156</v>
      </c>
      <c r="K9930" s="6">
        <v>0</v>
      </c>
      <c r="L9930" s="6">
        <v>1665</v>
      </c>
      <c r="M9930" s="6">
        <v>-36675</v>
      </c>
    </row>
    <row r="9931" spans="1:14">
      <c r="A9931" s="5">
        <v>101</v>
      </c>
      <c r="B9931" s="5">
        <v>42410</v>
      </c>
      <c r="E9931" s="5" t="s">
        <v>1220</v>
      </c>
      <c r="G9931" s="5" t="s">
        <v>1222</v>
      </c>
      <c r="H9931" s="5">
        <v>6324</v>
      </c>
      <c r="I9931" s="7">
        <v>41815</v>
      </c>
      <c r="J9931" s="5" t="s">
        <v>4202</v>
      </c>
      <c r="K9931" s="6">
        <v>0</v>
      </c>
      <c r="L9931" s="6">
        <v>1395</v>
      </c>
      <c r="M9931" s="6">
        <v>-38070</v>
      </c>
    </row>
    <row r="9932" spans="1:14">
      <c r="A9932" s="5">
        <v>101</v>
      </c>
      <c r="B9932" s="5">
        <v>42410</v>
      </c>
      <c r="E9932" s="5" t="s">
        <v>1220</v>
      </c>
      <c r="G9932" s="5" t="s">
        <v>1222</v>
      </c>
      <c r="H9932" s="5">
        <v>6352</v>
      </c>
      <c r="I9932" s="7">
        <v>41820</v>
      </c>
      <c r="J9932" s="5" t="s">
        <v>4235</v>
      </c>
      <c r="K9932" s="6">
        <v>0</v>
      </c>
      <c r="L9932" s="6">
        <v>1575</v>
      </c>
      <c r="M9932" s="6">
        <v>-39645</v>
      </c>
    </row>
    <row r="9933" spans="1:14">
      <c r="A9933" s="5">
        <v>101</v>
      </c>
      <c r="B9933" s="5">
        <v>42450</v>
      </c>
      <c r="G9933" s="5" t="s">
        <v>1222</v>
      </c>
      <c r="H9933" s="5">
        <v>4539</v>
      </c>
      <c r="I9933" s="7">
        <v>41457</v>
      </c>
      <c r="J9933" s="5" t="s">
        <v>1227</v>
      </c>
      <c r="K9933" s="6">
        <v>0</v>
      </c>
      <c r="L9933" s="6">
        <v>17077.02</v>
      </c>
      <c r="M9933" s="6">
        <v>-17077.02</v>
      </c>
      <c r="N9933" s="5" t="s">
        <v>4414</v>
      </c>
    </row>
    <row r="9934" spans="1:14">
      <c r="A9934" s="5">
        <v>101</v>
      </c>
      <c r="B9934" s="5">
        <v>42450</v>
      </c>
      <c r="G9934" s="5" t="s">
        <v>1222</v>
      </c>
      <c r="H9934" s="5">
        <v>4604</v>
      </c>
      <c r="I9934" s="7">
        <v>41471</v>
      </c>
      <c r="J9934" s="5" t="s">
        <v>1435</v>
      </c>
      <c r="K9934" s="6">
        <v>0</v>
      </c>
      <c r="L9934" s="6">
        <v>1120</v>
      </c>
      <c r="M9934" s="6">
        <v>-18197.02</v>
      </c>
    </row>
    <row r="9935" spans="1:14">
      <c r="A9935" s="5">
        <v>101</v>
      </c>
      <c r="B9935" s="5">
        <v>42450</v>
      </c>
      <c r="G9935" s="5" t="s">
        <v>1222</v>
      </c>
      <c r="H9935" s="5">
        <v>4635</v>
      </c>
      <c r="I9935" s="7">
        <v>41477</v>
      </c>
      <c r="J9935" s="5" t="s">
        <v>1544</v>
      </c>
      <c r="K9935" s="6">
        <v>0</v>
      </c>
      <c r="L9935" s="6">
        <v>2772</v>
      </c>
      <c r="M9935" s="6">
        <v>-20969.02</v>
      </c>
    </row>
    <row r="9936" spans="1:14">
      <c r="A9936" s="5">
        <v>101</v>
      </c>
      <c r="B9936" s="5">
        <v>42450</v>
      </c>
      <c r="G9936" s="5" t="s">
        <v>1222</v>
      </c>
      <c r="H9936" s="5">
        <v>4636</v>
      </c>
      <c r="I9936" s="7">
        <v>41477</v>
      </c>
      <c r="J9936" s="5" t="s">
        <v>1545</v>
      </c>
      <c r="K9936" s="6">
        <v>0</v>
      </c>
      <c r="L9936" s="6">
        <v>1056</v>
      </c>
      <c r="M9936" s="6">
        <v>-22025.02</v>
      </c>
    </row>
    <row r="9937" spans="1:13">
      <c r="A9937" s="5">
        <v>101</v>
      </c>
      <c r="B9937" s="5">
        <v>42450</v>
      </c>
      <c r="G9937" s="5" t="s">
        <v>1614</v>
      </c>
      <c r="H9937" s="5">
        <v>2668</v>
      </c>
      <c r="I9937" s="7">
        <v>41486</v>
      </c>
      <c r="J9937" s="5" t="s">
        <v>4246</v>
      </c>
      <c r="K9937" s="6">
        <v>35731.58</v>
      </c>
      <c r="L9937" s="6">
        <v>0</v>
      </c>
      <c r="M9937" s="6">
        <v>13706.56</v>
      </c>
    </row>
    <row r="9938" spans="1:13">
      <c r="A9938" s="5">
        <v>101</v>
      </c>
      <c r="B9938" s="5">
        <v>42450</v>
      </c>
      <c r="G9938" s="5" t="s">
        <v>1222</v>
      </c>
      <c r="H9938" s="5">
        <v>4710</v>
      </c>
      <c r="I9938" s="7">
        <v>41493</v>
      </c>
      <c r="J9938" s="5" t="s">
        <v>1704</v>
      </c>
      <c r="K9938" s="6">
        <v>0</v>
      </c>
      <c r="L9938" s="6">
        <v>794.28</v>
      </c>
      <c r="M9938" s="6">
        <v>12912.28</v>
      </c>
    </row>
    <row r="9939" spans="1:13">
      <c r="A9939" s="5">
        <v>101</v>
      </c>
      <c r="B9939" s="5">
        <v>42450</v>
      </c>
      <c r="G9939" s="5" t="s">
        <v>1222</v>
      </c>
      <c r="H9939" s="5">
        <v>4722</v>
      </c>
      <c r="I9939" s="7">
        <v>41495</v>
      </c>
      <c r="J9939" s="5" t="s">
        <v>1758</v>
      </c>
      <c r="K9939" s="6">
        <v>0</v>
      </c>
      <c r="L9939" s="6">
        <v>15356.08</v>
      </c>
      <c r="M9939" s="6">
        <v>-2443.8000000000002</v>
      </c>
    </row>
    <row r="9940" spans="1:13">
      <c r="A9940" s="5">
        <v>101</v>
      </c>
      <c r="B9940" s="5">
        <v>42450</v>
      </c>
      <c r="G9940" s="5" t="s">
        <v>1222</v>
      </c>
      <c r="H9940" s="5">
        <v>4736</v>
      </c>
      <c r="I9940" s="7">
        <v>41499</v>
      </c>
      <c r="J9940" s="5" t="s">
        <v>1782</v>
      </c>
      <c r="K9940" s="6">
        <v>0</v>
      </c>
      <c r="L9940" s="6">
        <v>9398.98</v>
      </c>
      <c r="M9940" s="6">
        <v>-11842.78</v>
      </c>
    </row>
    <row r="9941" spans="1:13">
      <c r="A9941" s="5">
        <v>101</v>
      </c>
      <c r="B9941" s="5">
        <v>42450</v>
      </c>
      <c r="G9941" s="5" t="s">
        <v>1222</v>
      </c>
      <c r="H9941" s="5">
        <v>4792</v>
      </c>
      <c r="I9941" s="7">
        <v>41512</v>
      </c>
      <c r="J9941" s="5" t="s">
        <v>1884</v>
      </c>
      <c r="K9941" s="6">
        <v>0</v>
      </c>
      <c r="L9941" s="6">
        <v>1452</v>
      </c>
      <c r="M9941" s="6">
        <v>-13294.78</v>
      </c>
    </row>
    <row r="9942" spans="1:13">
      <c r="A9942" s="5">
        <v>101</v>
      </c>
      <c r="B9942" s="5">
        <v>42450</v>
      </c>
      <c r="G9942" s="5" t="s">
        <v>1222</v>
      </c>
      <c r="H9942" s="5">
        <v>4825</v>
      </c>
      <c r="I9942" s="7">
        <v>41521</v>
      </c>
      <c r="J9942" s="5" t="s">
        <v>1998</v>
      </c>
      <c r="K9942" s="6">
        <v>0</v>
      </c>
      <c r="L9942" s="6">
        <v>10060.879999999999</v>
      </c>
      <c r="M9942" s="6">
        <v>-23355.66</v>
      </c>
    </row>
    <row r="9943" spans="1:13">
      <c r="A9943" s="5">
        <v>101</v>
      </c>
      <c r="B9943" s="5">
        <v>42450</v>
      </c>
      <c r="G9943" s="5" t="s">
        <v>1222</v>
      </c>
      <c r="H9943" s="5">
        <v>4850</v>
      </c>
      <c r="I9943" s="7">
        <v>41526</v>
      </c>
      <c r="J9943" s="5" t="s">
        <v>2042</v>
      </c>
      <c r="K9943" s="6">
        <v>0</v>
      </c>
      <c r="L9943" s="6">
        <v>3036</v>
      </c>
      <c r="M9943" s="6">
        <v>-26391.66</v>
      </c>
    </row>
    <row r="9944" spans="1:13">
      <c r="A9944" s="5">
        <v>101</v>
      </c>
      <c r="B9944" s="5">
        <v>42450</v>
      </c>
      <c r="G9944" s="5" t="s">
        <v>1222</v>
      </c>
      <c r="H9944" s="5">
        <v>4886</v>
      </c>
      <c r="I9944" s="7">
        <v>41535</v>
      </c>
      <c r="J9944" s="5" t="s">
        <v>2114</v>
      </c>
      <c r="K9944" s="6">
        <v>0</v>
      </c>
      <c r="L9944" s="6">
        <v>11914.2</v>
      </c>
      <c r="M9944" s="6">
        <v>-38305.86</v>
      </c>
    </row>
    <row r="9945" spans="1:13">
      <c r="A9945" s="5">
        <v>101</v>
      </c>
      <c r="B9945" s="5">
        <v>42450</v>
      </c>
      <c r="G9945" s="5" t="s">
        <v>1222</v>
      </c>
      <c r="H9945" s="5">
        <v>4899</v>
      </c>
      <c r="I9945" s="7">
        <v>41537</v>
      </c>
      <c r="J9945" s="5" t="s">
        <v>2148</v>
      </c>
      <c r="K9945" s="6">
        <v>0</v>
      </c>
      <c r="L9945" s="6">
        <v>10060.879999999999</v>
      </c>
      <c r="M9945" s="6">
        <v>-48366.74</v>
      </c>
    </row>
    <row r="9946" spans="1:13">
      <c r="A9946" s="5">
        <v>101</v>
      </c>
      <c r="B9946" s="5">
        <v>42450</v>
      </c>
      <c r="G9946" s="5" t="s">
        <v>1222</v>
      </c>
      <c r="H9946" s="5">
        <v>4949</v>
      </c>
      <c r="I9946" s="7">
        <v>41547</v>
      </c>
      <c r="J9946" s="5" t="s">
        <v>2216</v>
      </c>
      <c r="K9946" s="6">
        <v>0</v>
      </c>
      <c r="L9946" s="6">
        <v>924</v>
      </c>
      <c r="M9946" s="6">
        <v>-49290.74</v>
      </c>
    </row>
    <row r="9947" spans="1:13">
      <c r="A9947" s="5">
        <v>101</v>
      </c>
      <c r="B9947" s="5">
        <v>42450</v>
      </c>
      <c r="G9947" s="5" t="s">
        <v>1222</v>
      </c>
      <c r="H9947" s="5">
        <v>4955</v>
      </c>
      <c r="I9947" s="7">
        <v>41547</v>
      </c>
      <c r="J9947" s="5" t="s">
        <v>2222</v>
      </c>
      <c r="K9947" s="6">
        <v>0</v>
      </c>
      <c r="L9947" s="6">
        <v>1056</v>
      </c>
      <c r="M9947" s="6">
        <v>-50346.74</v>
      </c>
    </row>
    <row r="9948" spans="1:13">
      <c r="A9948" s="5">
        <v>101</v>
      </c>
      <c r="B9948" s="5">
        <v>42450</v>
      </c>
      <c r="G9948" s="5" t="s">
        <v>1222</v>
      </c>
      <c r="H9948" s="5">
        <v>5052</v>
      </c>
      <c r="I9948" s="7">
        <v>41568</v>
      </c>
      <c r="J9948" s="5" t="s">
        <v>2365</v>
      </c>
      <c r="K9948" s="6">
        <v>0</v>
      </c>
      <c r="L9948" s="6">
        <v>16415.12</v>
      </c>
      <c r="M9948" s="6">
        <v>-66761.86</v>
      </c>
    </row>
    <row r="9949" spans="1:13">
      <c r="A9949" s="5">
        <v>101</v>
      </c>
      <c r="B9949" s="5">
        <v>42450</v>
      </c>
      <c r="G9949" s="5" t="s">
        <v>1222</v>
      </c>
      <c r="H9949" s="5">
        <v>5095</v>
      </c>
      <c r="I9949" s="7">
        <v>41575</v>
      </c>
      <c r="J9949" s="5" t="s">
        <v>2408</v>
      </c>
      <c r="K9949" s="6">
        <v>0</v>
      </c>
      <c r="L9949" s="6">
        <v>1716</v>
      </c>
      <c r="M9949" s="6">
        <v>-68477.86</v>
      </c>
    </row>
    <row r="9950" spans="1:13">
      <c r="A9950" s="5">
        <v>101</v>
      </c>
      <c r="B9950" s="5">
        <v>42450</v>
      </c>
      <c r="G9950" s="5" t="s">
        <v>1222</v>
      </c>
      <c r="H9950" s="5">
        <v>5104</v>
      </c>
      <c r="I9950" s="7">
        <v>41577</v>
      </c>
      <c r="J9950" s="5" t="s">
        <v>2415</v>
      </c>
      <c r="K9950" s="6">
        <v>0</v>
      </c>
      <c r="L9950" s="6">
        <v>1584</v>
      </c>
      <c r="M9950" s="6">
        <v>-70061.86</v>
      </c>
    </row>
    <row r="9951" spans="1:13">
      <c r="A9951" s="5">
        <v>101</v>
      </c>
      <c r="B9951" s="5">
        <v>42450</v>
      </c>
      <c r="G9951" s="5" t="s">
        <v>1222</v>
      </c>
      <c r="H9951" s="5">
        <v>5111</v>
      </c>
      <c r="I9951" s="7">
        <v>41578</v>
      </c>
      <c r="J9951" s="5" t="s">
        <v>2424</v>
      </c>
      <c r="K9951" s="6">
        <v>0</v>
      </c>
      <c r="L9951" s="6">
        <v>3044.74</v>
      </c>
      <c r="M9951" s="6">
        <v>-73106.600000000006</v>
      </c>
    </row>
    <row r="9952" spans="1:13">
      <c r="A9952" s="5">
        <v>101</v>
      </c>
      <c r="B9952" s="5">
        <v>42450</v>
      </c>
      <c r="G9952" s="5" t="s">
        <v>1222</v>
      </c>
      <c r="H9952" s="5">
        <v>5219</v>
      </c>
      <c r="I9952" s="7">
        <v>41599</v>
      </c>
      <c r="J9952" s="5" t="s">
        <v>2607</v>
      </c>
      <c r="K9952" s="6">
        <v>0</v>
      </c>
      <c r="L9952" s="6">
        <v>22901.74</v>
      </c>
      <c r="M9952" s="6">
        <v>-96008.34</v>
      </c>
    </row>
    <row r="9953" spans="1:13">
      <c r="A9953" s="5">
        <v>101</v>
      </c>
      <c r="B9953" s="5">
        <v>42450</v>
      </c>
      <c r="G9953" s="5" t="s">
        <v>1222</v>
      </c>
      <c r="H9953" s="5">
        <v>5236</v>
      </c>
      <c r="I9953" s="7">
        <v>41603</v>
      </c>
      <c r="J9953" s="5" t="s">
        <v>2641</v>
      </c>
      <c r="K9953" s="6">
        <v>0</v>
      </c>
      <c r="L9953" s="6">
        <v>2376</v>
      </c>
      <c r="M9953" s="6">
        <v>-98384.34</v>
      </c>
    </row>
    <row r="9954" spans="1:13">
      <c r="A9954" s="5">
        <v>101</v>
      </c>
      <c r="B9954" s="5">
        <v>42450</v>
      </c>
      <c r="G9954" s="5" t="s">
        <v>1222</v>
      </c>
      <c r="H9954" s="5">
        <v>5240</v>
      </c>
      <c r="I9954" s="7">
        <v>41603</v>
      </c>
      <c r="J9954" s="5" t="s">
        <v>2645</v>
      </c>
      <c r="K9954" s="6">
        <v>0</v>
      </c>
      <c r="L9954" s="6">
        <v>660</v>
      </c>
      <c r="M9954" s="6">
        <v>-99044.34</v>
      </c>
    </row>
    <row r="9955" spans="1:13">
      <c r="A9955" s="5">
        <v>101</v>
      </c>
      <c r="B9955" s="5">
        <v>42450</v>
      </c>
      <c r="G9955" s="5" t="s">
        <v>1222</v>
      </c>
      <c r="H9955" s="5">
        <v>5327</v>
      </c>
      <c r="I9955" s="7">
        <v>41621</v>
      </c>
      <c r="J9955" s="5" t="s">
        <v>2753</v>
      </c>
      <c r="K9955" s="6">
        <v>0</v>
      </c>
      <c r="L9955" s="6">
        <v>264</v>
      </c>
      <c r="M9955" s="6">
        <v>-99308.34</v>
      </c>
    </row>
    <row r="9956" spans="1:13">
      <c r="A9956" s="5">
        <v>101</v>
      </c>
      <c r="B9956" s="5">
        <v>42450</v>
      </c>
      <c r="G9956" s="5" t="s">
        <v>1222</v>
      </c>
      <c r="H9956" s="5">
        <v>5333</v>
      </c>
      <c r="I9956" s="7">
        <v>41624</v>
      </c>
      <c r="J9956" s="5" t="s">
        <v>2759</v>
      </c>
      <c r="K9956" s="6">
        <v>0</v>
      </c>
      <c r="L9956" s="6">
        <v>4092</v>
      </c>
      <c r="M9956" s="6">
        <v>-103400.34</v>
      </c>
    </row>
    <row r="9957" spans="1:13">
      <c r="A9957" s="5">
        <v>101</v>
      </c>
      <c r="B9957" s="5">
        <v>42450</v>
      </c>
      <c r="G9957" s="5" t="s">
        <v>1222</v>
      </c>
      <c r="H9957" s="5">
        <v>5355</v>
      </c>
      <c r="I9957" s="7">
        <v>41628</v>
      </c>
      <c r="J9957" s="5" t="s">
        <v>2790</v>
      </c>
      <c r="K9957" s="6">
        <v>0</v>
      </c>
      <c r="L9957" s="6">
        <v>15356.08</v>
      </c>
      <c r="M9957" s="6">
        <v>-118756.42</v>
      </c>
    </row>
    <row r="9958" spans="1:13">
      <c r="A9958" s="5">
        <v>101</v>
      </c>
      <c r="B9958" s="5">
        <v>42450</v>
      </c>
      <c r="G9958" s="5" t="s">
        <v>1222</v>
      </c>
      <c r="H9958" s="5">
        <v>5381</v>
      </c>
      <c r="I9958" s="7">
        <v>41634</v>
      </c>
      <c r="J9958" s="5" t="s">
        <v>2811</v>
      </c>
      <c r="K9958" s="6">
        <v>0</v>
      </c>
      <c r="L9958" s="6">
        <v>1584</v>
      </c>
      <c r="M9958" s="6">
        <v>-120340.42</v>
      </c>
    </row>
    <row r="9959" spans="1:13">
      <c r="A9959" s="5">
        <v>101</v>
      </c>
      <c r="B9959" s="5">
        <v>42450</v>
      </c>
      <c r="G9959" s="5" t="s">
        <v>1222</v>
      </c>
      <c r="H9959" s="5">
        <v>5499</v>
      </c>
      <c r="I9959" s="7">
        <v>41660</v>
      </c>
      <c r="J9959" s="5" t="s">
        <v>2990</v>
      </c>
      <c r="K9959" s="6">
        <v>0</v>
      </c>
      <c r="L9959" s="6">
        <v>16944.64</v>
      </c>
      <c r="M9959" s="6">
        <v>-137285.06</v>
      </c>
    </row>
    <row r="9960" spans="1:13">
      <c r="A9960" s="5">
        <v>101</v>
      </c>
      <c r="B9960" s="5">
        <v>42450</v>
      </c>
      <c r="G9960" s="5" t="s">
        <v>1222</v>
      </c>
      <c r="H9960" s="5">
        <v>5503</v>
      </c>
      <c r="I9960" s="7">
        <v>41660</v>
      </c>
      <c r="J9960" s="5" t="s">
        <v>2994</v>
      </c>
      <c r="K9960" s="6">
        <v>0</v>
      </c>
      <c r="L9960" s="6">
        <v>660</v>
      </c>
      <c r="M9960" s="6">
        <v>-137945.06</v>
      </c>
    </row>
    <row r="9961" spans="1:13">
      <c r="A9961" s="5">
        <v>101</v>
      </c>
      <c r="B9961" s="5">
        <v>42450</v>
      </c>
      <c r="G9961" s="5" t="s">
        <v>1222</v>
      </c>
      <c r="H9961" s="5">
        <v>5506</v>
      </c>
      <c r="I9961" s="7">
        <v>41660</v>
      </c>
      <c r="J9961" s="5" t="s">
        <v>2997</v>
      </c>
      <c r="K9961" s="6">
        <v>0</v>
      </c>
      <c r="L9961" s="6">
        <v>528</v>
      </c>
      <c r="M9961" s="6">
        <v>-138473.06</v>
      </c>
    </row>
    <row r="9962" spans="1:13">
      <c r="A9962" s="5">
        <v>101</v>
      </c>
      <c r="B9962" s="5">
        <v>42450</v>
      </c>
      <c r="G9962" s="5" t="s">
        <v>1222</v>
      </c>
      <c r="H9962" s="5">
        <v>5644</v>
      </c>
      <c r="I9962" s="7">
        <v>41689</v>
      </c>
      <c r="J9962" s="5" t="s">
        <v>3183</v>
      </c>
      <c r="K9962" s="6">
        <v>0</v>
      </c>
      <c r="L9962" s="6">
        <v>792</v>
      </c>
      <c r="M9962" s="6">
        <v>-139265.06</v>
      </c>
    </row>
    <row r="9963" spans="1:13">
      <c r="A9963" s="5">
        <v>101</v>
      </c>
      <c r="B9963" s="5">
        <v>42450</v>
      </c>
      <c r="G9963" s="5" t="s">
        <v>1222</v>
      </c>
      <c r="H9963" s="5">
        <v>5662</v>
      </c>
      <c r="I9963" s="7">
        <v>41691</v>
      </c>
      <c r="J9963" s="5" t="s">
        <v>3211</v>
      </c>
      <c r="K9963" s="6">
        <v>0</v>
      </c>
      <c r="L9963" s="6">
        <v>264</v>
      </c>
      <c r="M9963" s="6">
        <v>-139529.06</v>
      </c>
    </row>
    <row r="9964" spans="1:13">
      <c r="A9964" s="5">
        <v>101</v>
      </c>
      <c r="B9964" s="5">
        <v>42450</v>
      </c>
      <c r="G9964" s="5" t="s">
        <v>1222</v>
      </c>
      <c r="H9964" s="5">
        <v>5679</v>
      </c>
      <c r="I9964" s="7">
        <v>41695</v>
      </c>
      <c r="J9964" s="5" t="s">
        <v>3273</v>
      </c>
      <c r="K9964" s="6">
        <v>0</v>
      </c>
      <c r="L9964" s="6">
        <v>10987.54</v>
      </c>
      <c r="M9964" s="6">
        <v>-150516.6</v>
      </c>
    </row>
    <row r="9965" spans="1:13">
      <c r="A9965" s="5">
        <v>101</v>
      </c>
      <c r="B9965" s="5">
        <v>42450</v>
      </c>
      <c r="G9965" s="5" t="s">
        <v>1222</v>
      </c>
      <c r="H9965" s="5">
        <v>5719</v>
      </c>
      <c r="I9965" s="7">
        <v>41701</v>
      </c>
      <c r="J9965" s="5" t="s">
        <v>3321</v>
      </c>
      <c r="K9965" s="6">
        <v>0</v>
      </c>
      <c r="L9965" s="6">
        <v>3300</v>
      </c>
      <c r="M9965" s="6">
        <v>-153816.6</v>
      </c>
    </row>
    <row r="9966" spans="1:13">
      <c r="A9966" s="5">
        <v>101</v>
      </c>
      <c r="B9966" s="5">
        <v>42450</v>
      </c>
      <c r="G9966" s="5" t="s">
        <v>1222</v>
      </c>
      <c r="H9966" s="5">
        <v>5730</v>
      </c>
      <c r="I9966" s="7">
        <v>41703</v>
      </c>
      <c r="J9966" s="5" t="s">
        <v>3332</v>
      </c>
      <c r="K9966" s="6">
        <v>0</v>
      </c>
      <c r="L9966" s="6">
        <v>396</v>
      </c>
      <c r="M9966" s="6">
        <v>-154212.6</v>
      </c>
    </row>
    <row r="9967" spans="1:13">
      <c r="A9967" s="5">
        <v>101</v>
      </c>
      <c r="B9967" s="5">
        <v>42450</v>
      </c>
      <c r="G9967" s="5" t="s">
        <v>1222</v>
      </c>
      <c r="H9967" s="5">
        <v>5779</v>
      </c>
      <c r="I9967" s="7">
        <v>41711</v>
      </c>
      <c r="J9967" s="5" t="s">
        <v>3404</v>
      </c>
      <c r="K9967" s="6">
        <v>0</v>
      </c>
      <c r="L9967" s="6">
        <v>924</v>
      </c>
      <c r="M9967" s="6">
        <v>-155136.6</v>
      </c>
    </row>
    <row r="9968" spans="1:13">
      <c r="A9968" s="5">
        <v>101</v>
      </c>
      <c r="B9968" s="5">
        <v>42450</v>
      </c>
      <c r="G9968" s="5" t="s">
        <v>1222</v>
      </c>
      <c r="H9968" s="5">
        <v>5852</v>
      </c>
      <c r="I9968" s="7">
        <v>41726</v>
      </c>
      <c r="J9968" s="5" t="s">
        <v>3533</v>
      </c>
      <c r="K9968" s="6">
        <v>0</v>
      </c>
      <c r="L9968" s="6">
        <v>1320</v>
      </c>
      <c r="M9968" s="6">
        <v>-156456.6</v>
      </c>
    </row>
    <row r="9969" spans="1:14">
      <c r="A9969" s="5">
        <v>101</v>
      </c>
      <c r="B9969" s="5">
        <v>42450</v>
      </c>
      <c r="G9969" s="5" t="s">
        <v>1222</v>
      </c>
      <c r="H9969" s="5">
        <v>5903</v>
      </c>
      <c r="I9969" s="7">
        <v>41736</v>
      </c>
      <c r="J9969" s="5" t="s">
        <v>3585</v>
      </c>
      <c r="K9969" s="6">
        <v>0</v>
      </c>
      <c r="L9969" s="6">
        <v>2250.46</v>
      </c>
      <c r="M9969" s="6">
        <v>-158707.06</v>
      </c>
    </row>
    <row r="9970" spans="1:14">
      <c r="A9970" s="5">
        <v>101</v>
      </c>
      <c r="B9970" s="5">
        <v>42450</v>
      </c>
      <c r="G9970" s="5" t="s">
        <v>1222</v>
      </c>
      <c r="H9970" s="5">
        <v>5911</v>
      </c>
      <c r="I9970" s="7">
        <v>41737</v>
      </c>
      <c r="J9970" s="5" t="s">
        <v>3593</v>
      </c>
      <c r="K9970" s="6">
        <v>0</v>
      </c>
      <c r="L9970" s="6">
        <v>1452</v>
      </c>
      <c r="M9970" s="6">
        <v>-160159.06</v>
      </c>
    </row>
    <row r="9971" spans="1:14">
      <c r="A9971" s="5">
        <v>101</v>
      </c>
      <c r="B9971" s="5">
        <v>42450</v>
      </c>
      <c r="G9971" s="5" t="s">
        <v>1222</v>
      </c>
      <c r="H9971" s="5">
        <v>5915</v>
      </c>
      <c r="I9971" s="7">
        <v>41738</v>
      </c>
      <c r="J9971" s="5" t="s">
        <v>3597</v>
      </c>
      <c r="K9971" s="6">
        <v>0</v>
      </c>
      <c r="L9971" s="6">
        <v>132</v>
      </c>
      <c r="M9971" s="6">
        <v>-160291.06</v>
      </c>
    </row>
    <row r="9972" spans="1:14">
      <c r="A9972" s="5">
        <v>101</v>
      </c>
      <c r="B9972" s="5">
        <v>42450</v>
      </c>
      <c r="G9972" s="5" t="s">
        <v>1222</v>
      </c>
      <c r="H9972" s="5">
        <v>5942</v>
      </c>
      <c r="I9972" s="7">
        <v>41743</v>
      </c>
      <c r="J9972" s="5" t="s">
        <v>3636</v>
      </c>
      <c r="K9972" s="6">
        <v>0</v>
      </c>
      <c r="L9972" s="6">
        <v>4224</v>
      </c>
      <c r="M9972" s="6">
        <v>-164515.06</v>
      </c>
    </row>
    <row r="9973" spans="1:14">
      <c r="A9973" s="5">
        <v>101</v>
      </c>
      <c r="B9973" s="5">
        <v>42450</v>
      </c>
      <c r="G9973" s="5" t="s">
        <v>1222</v>
      </c>
      <c r="H9973" s="5">
        <v>5960</v>
      </c>
      <c r="I9973" s="7">
        <v>41746</v>
      </c>
      <c r="J9973" s="5" t="s">
        <v>3654</v>
      </c>
      <c r="K9973" s="6">
        <v>0</v>
      </c>
      <c r="L9973" s="6">
        <v>2112</v>
      </c>
      <c r="M9973" s="6">
        <v>-166627.06</v>
      </c>
    </row>
    <row r="9974" spans="1:14">
      <c r="A9974" s="5">
        <v>101</v>
      </c>
      <c r="B9974" s="5">
        <v>42450</v>
      </c>
      <c r="G9974" s="5" t="s">
        <v>1222</v>
      </c>
      <c r="H9974" s="5">
        <v>6021</v>
      </c>
      <c r="I9974" s="7">
        <v>41759</v>
      </c>
      <c r="J9974" s="5" t="s">
        <v>3722</v>
      </c>
      <c r="K9974" s="6">
        <v>0</v>
      </c>
      <c r="L9974" s="6">
        <v>5824.72</v>
      </c>
      <c r="M9974" s="6">
        <v>-172451.78</v>
      </c>
    </row>
    <row r="9975" spans="1:14">
      <c r="A9975" s="5">
        <v>101</v>
      </c>
      <c r="B9975" s="5">
        <v>42450</v>
      </c>
      <c r="G9975" s="5" t="s">
        <v>1222</v>
      </c>
      <c r="H9975" s="5">
        <v>6147</v>
      </c>
      <c r="I9975" s="7">
        <v>41782</v>
      </c>
      <c r="J9975" s="5" t="s">
        <v>3947</v>
      </c>
      <c r="K9975" s="6">
        <v>0</v>
      </c>
      <c r="L9975" s="6">
        <v>15356.08</v>
      </c>
      <c r="M9975" s="6">
        <v>-187807.86</v>
      </c>
    </row>
    <row r="9976" spans="1:14">
      <c r="A9976" s="5">
        <v>101</v>
      </c>
      <c r="B9976" s="5">
        <v>42450</v>
      </c>
      <c r="G9976" s="5" t="s">
        <v>1222</v>
      </c>
      <c r="H9976" s="5">
        <v>6158</v>
      </c>
      <c r="I9976" s="7">
        <v>41786</v>
      </c>
      <c r="J9976" s="5" t="s">
        <v>3958</v>
      </c>
      <c r="K9976" s="6">
        <v>0</v>
      </c>
      <c r="L9976" s="6">
        <v>924</v>
      </c>
      <c r="M9976" s="6">
        <v>-188731.86</v>
      </c>
    </row>
    <row r="9977" spans="1:14">
      <c r="A9977" s="5">
        <v>101</v>
      </c>
      <c r="B9977" s="5">
        <v>42450</v>
      </c>
      <c r="G9977" s="5" t="s">
        <v>1222</v>
      </c>
      <c r="H9977" s="5">
        <v>6165</v>
      </c>
      <c r="I9977" s="7">
        <v>41786</v>
      </c>
      <c r="J9977" s="5" t="s">
        <v>3965</v>
      </c>
      <c r="K9977" s="6">
        <v>0</v>
      </c>
      <c r="L9977" s="6">
        <v>660</v>
      </c>
      <c r="M9977" s="6">
        <v>-189391.86</v>
      </c>
    </row>
    <row r="9978" spans="1:14">
      <c r="A9978" s="5">
        <v>101</v>
      </c>
      <c r="B9978" s="5">
        <v>42450</v>
      </c>
      <c r="G9978" s="5" t="s">
        <v>1222</v>
      </c>
      <c r="H9978" s="5">
        <v>6203</v>
      </c>
      <c r="I9978" s="7">
        <v>41792</v>
      </c>
      <c r="J9978" s="5" t="s">
        <v>4006</v>
      </c>
      <c r="K9978" s="6">
        <v>0</v>
      </c>
      <c r="L9978" s="6">
        <v>3036</v>
      </c>
      <c r="M9978" s="6">
        <v>-192427.86</v>
      </c>
    </row>
    <row r="9979" spans="1:14">
      <c r="A9979" s="5">
        <v>101</v>
      </c>
      <c r="B9979" s="5">
        <v>42450</v>
      </c>
      <c r="G9979" s="5" t="s">
        <v>1222</v>
      </c>
      <c r="H9979" s="5">
        <v>6258</v>
      </c>
      <c r="I9979" s="7">
        <v>41803</v>
      </c>
      <c r="J9979" s="5" t="s">
        <v>4131</v>
      </c>
      <c r="K9979" s="6">
        <v>0</v>
      </c>
      <c r="L9979" s="6">
        <v>924</v>
      </c>
      <c r="M9979" s="6">
        <v>-193351.86</v>
      </c>
    </row>
    <row r="9980" spans="1:14">
      <c r="A9980" s="5">
        <v>101</v>
      </c>
      <c r="B9980" s="5">
        <v>42450</v>
      </c>
      <c r="G9980" s="5" t="s">
        <v>1222</v>
      </c>
      <c r="H9980" s="5">
        <v>6276</v>
      </c>
      <c r="I9980" s="7">
        <v>41806</v>
      </c>
      <c r="J9980" s="5" t="s">
        <v>4144</v>
      </c>
      <c r="K9980" s="6">
        <v>0</v>
      </c>
      <c r="L9980" s="6">
        <v>11119.92</v>
      </c>
      <c r="M9980" s="6">
        <v>-204471.78</v>
      </c>
    </row>
    <row r="9981" spans="1:14">
      <c r="A9981" s="5">
        <v>101</v>
      </c>
      <c r="B9981" s="5">
        <v>42450</v>
      </c>
      <c r="G9981" s="5" t="s">
        <v>1222</v>
      </c>
      <c r="H9981" s="5">
        <v>6310</v>
      </c>
      <c r="I9981" s="7">
        <v>41813</v>
      </c>
      <c r="J9981" s="5" t="s">
        <v>4189</v>
      </c>
      <c r="K9981" s="6">
        <v>0</v>
      </c>
      <c r="L9981" s="6">
        <v>1452</v>
      </c>
      <c r="M9981" s="6">
        <v>-205923.78</v>
      </c>
    </row>
    <row r="9982" spans="1:14">
      <c r="A9982" s="5">
        <v>101</v>
      </c>
      <c r="B9982" s="5">
        <v>42450</v>
      </c>
      <c r="G9982" s="5" t="s">
        <v>1614</v>
      </c>
      <c r="H9982" s="5">
        <v>2890</v>
      </c>
      <c r="I9982" s="7">
        <v>41820</v>
      </c>
      <c r="J9982" s="5" t="s">
        <v>4250</v>
      </c>
      <c r="K9982" s="6">
        <v>0</v>
      </c>
      <c r="L9982" s="6">
        <v>19976.84</v>
      </c>
      <c r="M9982" s="6">
        <v>-225900.62</v>
      </c>
    </row>
    <row r="9983" spans="1:14">
      <c r="A9983" s="5">
        <v>101</v>
      </c>
      <c r="B9983" s="5">
        <v>42450</v>
      </c>
      <c r="G9983" s="5" t="s">
        <v>1222</v>
      </c>
      <c r="H9983" s="5">
        <v>6338</v>
      </c>
      <c r="I9983" s="7">
        <v>41820</v>
      </c>
      <c r="J9983" s="5" t="s">
        <v>4223</v>
      </c>
      <c r="K9983" s="6">
        <v>0</v>
      </c>
      <c r="L9983" s="6">
        <v>1980</v>
      </c>
      <c r="M9983" s="6">
        <v>-227880.62</v>
      </c>
    </row>
    <row r="9984" spans="1:14">
      <c r="A9984" s="5">
        <v>101</v>
      </c>
      <c r="B9984" s="5">
        <v>42450</v>
      </c>
      <c r="E9984" s="5" t="s">
        <v>1220</v>
      </c>
      <c r="G9984" s="5" t="s">
        <v>1222</v>
      </c>
      <c r="H9984" s="5">
        <v>4535</v>
      </c>
      <c r="I9984" s="7">
        <v>41456</v>
      </c>
      <c r="J9984" s="5" t="s">
        <v>1223</v>
      </c>
      <c r="K9984" s="6">
        <v>0</v>
      </c>
      <c r="L9984" s="6">
        <v>805</v>
      </c>
      <c r="M9984" s="6">
        <v>-805</v>
      </c>
      <c r="N9984" s="5" t="s">
        <v>4414</v>
      </c>
    </row>
    <row r="9985" spans="1:13">
      <c r="A9985" s="5">
        <v>101</v>
      </c>
      <c r="B9985" s="5">
        <v>42450</v>
      </c>
      <c r="E9985" s="5" t="s">
        <v>1220</v>
      </c>
      <c r="G9985" s="5" t="s">
        <v>1222</v>
      </c>
      <c r="H9985" s="5">
        <v>4541</v>
      </c>
      <c r="I9985" s="7">
        <v>41457</v>
      </c>
      <c r="J9985" s="5" t="s">
        <v>1229</v>
      </c>
      <c r="K9985" s="6">
        <v>0</v>
      </c>
      <c r="L9985" s="6">
        <v>770</v>
      </c>
      <c r="M9985" s="6">
        <v>-1575</v>
      </c>
    </row>
    <row r="9986" spans="1:13">
      <c r="A9986" s="5">
        <v>101</v>
      </c>
      <c r="B9986" s="5">
        <v>42450</v>
      </c>
      <c r="E9986" s="5" t="s">
        <v>1220</v>
      </c>
      <c r="G9986" s="5" t="s">
        <v>1614</v>
      </c>
      <c r="H9986" s="5">
        <v>2668</v>
      </c>
      <c r="I9986" s="7">
        <v>41486</v>
      </c>
      <c r="J9986" s="5" t="s">
        <v>4246</v>
      </c>
      <c r="K9986" s="6">
        <v>805</v>
      </c>
      <c r="L9986" s="6">
        <v>0</v>
      </c>
      <c r="M9986" s="6">
        <v>-770</v>
      </c>
    </row>
    <row r="9987" spans="1:13">
      <c r="A9987" s="5">
        <v>101</v>
      </c>
      <c r="B9987" s="5">
        <v>42450</v>
      </c>
      <c r="E9987" s="5" t="s">
        <v>1220</v>
      </c>
      <c r="G9987" s="5" t="s">
        <v>1222</v>
      </c>
      <c r="H9987" s="5">
        <v>4662</v>
      </c>
      <c r="I9987" s="7">
        <v>41486</v>
      </c>
      <c r="J9987" s="5" t="s">
        <v>1620</v>
      </c>
      <c r="K9987" s="6">
        <v>0</v>
      </c>
      <c r="L9987" s="6">
        <v>700</v>
      </c>
      <c r="M9987" s="6">
        <v>-1470</v>
      </c>
    </row>
    <row r="9988" spans="1:13">
      <c r="A9988" s="5">
        <v>101</v>
      </c>
      <c r="B9988" s="5">
        <v>42450</v>
      </c>
      <c r="E9988" s="5" t="s">
        <v>1220</v>
      </c>
      <c r="G9988" s="5" t="s">
        <v>1222</v>
      </c>
      <c r="H9988" s="5">
        <v>4738</v>
      </c>
      <c r="I9988" s="7">
        <v>41499</v>
      </c>
      <c r="J9988" s="5" t="s">
        <v>1784</v>
      </c>
      <c r="K9988" s="6">
        <v>0</v>
      </c>
      <c r="L9988" s="6">
        <v>735</v>
      </c>
      <c r="M9988" s="6">
        <v>-2205</v>
      </c>
    </row>
    <row r="9989" spans="1:13">
      <c r="A9989" s="5">
        <v>101</v>
      </c>
      <c r="B9989" s="5">
        <v>42450</v>
      </c>
      <c r="E9989" s="5" t="s">
        <v>1220</v>
      </c>
      <c r="G9989" s="5" t="s">
        <v>1222</v>
      </c>
      <c r="H9989" s="5">
        <v>4753</v>
      </c>
      <c r="I9989" s="7">
        <v>41501</v>
      </c>
      <c r="J9989" s="5" t="s">
        <v>1799</v>
      </c>
      <c r="K9989" s="6">
        <v>0</v>
      </c>
      <c r="L9989" s="6">
        <v>805</v>
      </c>
      <c r="M9989" s="6">
        <v>-3010</v>
      </c>
    </row>
    <row r="9990" spans="1:13">
      <c r="A9990" s="5">
        <v>101</v>
      </c>
      <c r="B9990" s="5">
        <v>42450</v>
      </c>
      <c r="E9990" s="5" t="s">
        <v>1220</v>
      </c>
      <c r="G9990" s="5" t="s">
        <v>1222</v>
      </c>
      <c r="H9990" s="5">
        <v>4794</v>
      </c>
      <c r="I9990" s="7">
        <v>41512</v>
      </c>
      <c r="J9990" s="5" t="s">
        <v>1886</v>
      </c>
      <c r="K9990" s="6">
        <v>0</v>
      </c>
      <c r="L9990" s="6">
        <v>735</v>
      </c>
      <c r="M9990" s="6">
        <v>-3745</v>
      </c>
    </row>
    <row r="9991" spans="1:13">
      <c r="A9991" s="5">
        <v>101</v>
      </c>
      <c r="B9991" s="5">
        <v>42450</v>
      </c>
      <c r="E9991" s="5" t="s">
        <v>1220</v>
      </c>
      <c r="G9991" s="5" t="s">
        <v>1222</v>
      </c>
      <c r="H9991" s="5">
        <v>4864</v>
      </c>
      <c r="I9991" s="7">
        <v>41527</v>
      </c>
      <c r="J9991" s="5" t="s">
        <v>2056</v>
      </c>
      <c r="K9991" s="6">
        <v>0</v>
      </c>
      <c r="L9991" s="6">
        <v>770</v>
      </c>
      <c r="M9991" s="6">
        <v>-4515</v>
      </c>
    </row>
    <row r="9992" spans="1:13">
      <c r="A9992" s="5">
        <v>101</v>
      </c>
      <c r="B9992" s="5">
        <v>42450</v>
      </c>
      <c r="E9992" s="5" t="s">
        <v>1220</v>
      </c>
      <c r="G9992" s="5" t="s">
        <v>1222</v>
      </c>
      <c r="H9992" s="5">
        <v>4868</v>
      </c>
      <c r="I9992" s="7">
        <v>41528</v>
      </c>
      <c r="J9992" s="5" t="s">
        <v>2060</v>
      </c>
      <c r="K9992" s="6">
        <v>0</v>
      </c>
      <c r="L9992" s="6">
        <v>665</v>
      </c>
      <c r="M9992" s="6">
        <v>-5180</v>
      </c>
    </row>
    <row r="9993" spans="1:13">
      <c r="A9993" s="5">
        <v>101</v>
      </c>
      <c r="B9993" s="5">
        <v>42450</v>
      </c>
      <c r="E9993" s="5" t="s">
        <v>1220</v>
      </c>
      <c r="G9993" s="5" t="s">
        <v>1222</v>
      </c>
      <c r="H9993" s="5">
        <v>4960</v>
      </c>
      <c r="I9993" s="7">
        <v>41548</v>
      </c>
      <c r="J9993" s="5" t="s">
        <v>2225</v>
      </c>
      <c r="K9993" s="6">
        <v>0</v>
      </c>
      <c r="L9993" s="6">
        <v>945</v>
      </c>
      <c r="M9993" s="6">
        <v>-6125</v>
      </c>
    </row>
    <row r="9994" spans="1:13">
      <c r="A9994" s="5">
        <v>101</v>
      </c>
      <c r="B9994" s="5">
        <v>42450</v>
      </c>
      <c r="E9994" s="5" t="s">
        <v>1220</v>
      </c>
      <c r="G9994" s="5" t="s">
        <v>1222</v>
      </c>
      <c r="H9994" s="5">
        <v>4994</v>
      </c>
      <c r="I9994" s="7">
        <v>41555</v>
      </c>
      <c r="J9994" s="5" t="s">
        <v>2270</v>
      </c>
      <c r="K9994" s="6">
        <v>0</v>
      </c>
      <c r="L9994" s="6">
        <v>665</v>
      </c>
      <c r="M9994" s="6">
        <v>-6790</v>
      </c>
    </row>
    <row r="9995" spans="1:13">
      <c r="A9995" s="5">
        <v>101</v>
      </c>
      <c r="B9995" s="5">
        <v>42450</v>
      </c>
      <c r="E9995" s="5" t="s">
        <v>1220</v>
      </c>
      <c r="G9995" s="5" t="s">
        <v>1222</v>
      </c>
      <c r="H9995" s="5">
        <v>4999</v>
      </c>
      <c r="I9995" s="7">
        <v>41556</v>
      </c>
      <c r="J9995" s="5" t="s">
        <v>2275</v>
      </c>
      <c r="K9995" s="6">
        <v>0</v>
      </c>
      <c r="L9995" s="6">
        <v>490</v>
      </c>
      <c r="M9995" s="6">
        <v>-7280</v>
      </c>
    </row>
    <row r="9996" spans="1:13">
      <c r="A9996" s="5">
        <v>101</v>
      </c>
      <c r="B9996" s="5">
        <v>42450</v>
      </c>
      <c r="E9996" s="5" t="s">
        <v>1220</v>
      </c>
      <c r="G9996" s="5" t="s">
        <v>1222</v>
      </c>
      <c r="H9996" s="5">
        <v>5071</v>
      </c>
      <c r="I9996" s="7">
        <v>41569</v>
      </c>
      <c r="J9996" s="5" t="s">
        <v>2373</v>
      </c>
      <c r="K9996" s="6">
        <v>0</v>
      </c>
      <c r="L9996" s="6">
        <v>630</v>
      </c>
      <c r="M9996" s="6">
        <v>-7910</v>
      </c>
    </row>
    <row r="9997" spans="1:13">
      <c r="A9997" s="5">
        <v>101</v>
      </c>
      <c r="B9997" s="5">
        <v>42450</v>
      </c>
      <c r="E9997" s="5" t="s">
        <v>1220</v>
      </c>
      <c r="G9997" s="5" t="s">
        <v>1222</v>
      </c>
      <c r="H9997" s="5">
        <v>5133</v>
      </c>
      <c r="I9997" s="7">
        <v>41583</v>
      </c>
      <c r="J9997" s="5" t="s">
        <v>2465</v>
      </c>
      <c r="K9997" s="6">
        <v>0</v>
      </c>
      <c r="L9997" s="6">
        <v>770</v>
      </c>
      <c r="M9997" s="6">
        <v>-8680</v>
      </c>
    </row>
    <row r="9998" spans="1:13">
      <c r="A9998" s="5">
        <v>101</v>
      </c>
      <c r="B9998" s="5">
        <v>42450</v>
      </c>
      <c r="E9998" s="5" t="s">
        <v>1220</v>
      </c>
      <c r="G9998" s="5" t="s">
        <v>1222</v>
      </c>
      <c r="H9998" s="5">
        <v>5201</v>
      </c>
      <c r="I9998" s="7">
        <v>41597</v>
      </c>
      <c r="J9998" s="5" t="s">
        <v>2589</v>
      </c>
      <c r="K9998" s="6">
        <v>0</v>
      </c>
      <c r="L9998" s="6">
        <v>735</v>
      </c>
      <c r="M9998" s="6">
        <v>-9415</v>
      </c>
    </row>
    <row r="9999" spans="1:13">
      <c r="A9999" s="5">
        <v>101</v>
      </c>
      <c r="B9999" s="5">
        <v>42450</v>
      </c>
      <c r="E9999" s="5" t="s">
        <v>1220</v>
      </c>
      <c r="G9999" s="5" t="s">
        <v>1222</v>
      </c>
      <c r="H9999" s="5">
        <v>5248</v>
      </c>
      <c r="I9999" s="7">
        <v>41604</v>
      </c>
      <c r="J9999" s="5" t="s">
        <v>2653</v>
      </c>
      <c r="K9999" s="6">
        <v>0</v>
      </c>
      <c r="L9999" s="6">
        <v>770</v>
      </c>
      <c r="M9999" s="6">
        <v>-10185</v>
      </c>
    </row>
    <row r="10000" spans="1:13">
      <c r="A10000" s="5">
        <v>101</v>
      </c>
      <c r="B10000" s="5">
        <v>42450</v>
      </c>
      <c r="E10000" s="5" t="s">
        <v>1220</v>
      </c>
      <c r="G10000" s="5" t="s">
        <v>1222</v>
      </c>
      <c r="H10000" s="5">
        <v>5278</v>
      </c>
      <c r="I10000" s="7">
        <v>41611</v>
      </c>
      <c r="J10000" s="5" t="s">
        <v>2693</v>
      </c>
      <c r="K10000" s="6">
        <v>0</v>
      </c>
      <c r="L10000" s="6">
        <v>455</v>
      </c>
      <c r="M10000" s="6">
        <v>-10640</v>
      </c>
    </row>
    <row r="10001" spans="1:13">
      <c r="A10001" s="5">
        <v>101</v>
      </c>
      <c r="B10001" s="5">
        <v>42450</v>
      </c>
      <c r="E10001" s="5" t="s">
        <v>1220</v>
      </c>
      <c r="G10001" s="5" t="s">
        <v>1222</v>
      </c>
      <c r="H10001" s="5">
        <v>5303</v>
      </c>
      <c r="I10001" s="7">
        <v>41618</v>
      </c>
      <c r="J10001" s="5" t="s">
        <v>2725</v>
      </c>
      <c r="K10001" s="6">
        <v>0</v>
      </c>
      <c r="L10001" s="6">
        <v>630</v>
      </c>
      <c r="M10001" s="6">
        <v>-11270</v>
      </c>
    </row>
    <row r="10002" spans="1:13">
      <c r="A10002" s="5">
        <v>101</v>
      </c>
      <c r="B10002" s="5">
        <v>42450</v>
      </c>
      <c r="E10002" s="5" t="s">
        <v>1220</v>
      </c>
      <c r="G10002" s="5" t="s">
        <v>1222</v>
      </c>
      <c r="H10002" s="5">
        <v>5341</v>
      </c>
      <c r="I10002" s="7">
        <v>41625</v>
      </c>
      <c r="J10002" s="5" t="s">
        <v>2767</v>
      </c>
      <c r="K10002" s="6">
        <v>0</v>
      </c>
      <c r="L10002" s="6">
        <v>805</v>
      </c>
      <c r="M10002" s="6">
        <v>-12075</v>
      </c>
    </row>
    <row r="10003" spans="1:13">
      <c r="A10003" s="5">
        <v>101</v>
      </c>
      <c r="B10003" s="5">
        <v>42450</v>
      </c>
      <c r="E10003" s="5" t="s">
        <v>1220</v>
      </c>
      <c r="G10003" s="5" t="s">
        <v>1222</v>
      </c>
      <c r="H10003" s="5">
        <v>5346</v>
      </c>
      <c r="I10003" s="7">
        <v>41627</v>
      </c>
      <c r="J10003" s="5" t="s">
        <v>2772</v>
      </c>
      <c r="K10003" s="6">
        <v>0</v>
      </c>
      <c r="L10003" s="6">
        <v>805</v>
      </c>
      <c r="M10003" s="6">
        <v>-12880</v>
      </c>
    </row>
    <row r="10004" spans="1:13">
      <c r="A10004" s="5">
        <v>101</v>
      </c>
      <c r="B10004" s="5">
        <v>42450</v>
      </c>
      <c r="E10004" s="5" t="s">
        <v>1220</v>
      </c>
      <c r="G10004" s="5" t="s">
        <v>1222</v>
      </c>
      <c r="H10004" s="5">
        <v>5460</v>
      </c>
      <c r="I10004" s="7">
        <v>41653</v>
      </c>
      <c r="J10004" s="5" t="s">
        <v>2905</v>
      </c>
      <c r="K10004" s="6">
        <v>0</v>
      </c>
      <c r="L10004" s="6">
        <v>805</v>
      </c>
      <c r="M10004" s="6">
        <v>-13685</v>
      </c>
    </row>
    <row r="10005" spans="1:13">
      <c r="A10005" s="5">
        <v>101</v>
      </c>
      <c r="B10005" s="5">
        <v>42450</v>
      </c>
      <c r="E10005" s="5" t="s">
        <v>1220</v>
      </c>
      <c r="G10005" s="5" t="s">
        <v>1222</v>
      </c>
      <c r="H10005" s="5">
        <v>5464</v>
      </c>
      <c r="I10005" s="7">
        <v>41654</v>
      </c>
      <c r="J10005" s="5" t="s">
        <v>2909</v>
      </c>
      <c r="K10005" s="6">
        <v>0</v>
      </c>
      <c r="L10005" s="6">
        <v>770</v>
      </c>
      <c r="M10005" s="6">
        <v>-14455</v>
      </c>
    </row>
    <row r="10006" spans="1:13">
      <c r="A10006" s="5">
        <v>101</v>
      </c>
      <c r="B10006" s="5">
        <v>42450</v>
      </c>
      <c r="E10006" s="5" t="s">
        <v>1220</v>
      </c>
      <c r="G10006" s="5" t="s">
        <v>1222</v>
      </c>
      <c r="H10006" s="5">
        <v>5544</v>
      </c>
      <c r="I10006" s="7">
        <v>41669</v>
      </c>
      <c r="J10006" s="5" t="s">
        <v>3065</v>
      </c>
      <c r="K10006" s="6">
        <v>0</v>
      </c>
      <c r="L10006" s="6">
        <v>875</v>
      </c>
      <c r="M10006" s="6">
        <v>-15330</v>
      </c>
    </row>
  </sheetData>
  <autoFilter ref="A8:N10006" xr:uid="{C1F9C24E-7FB9-4CDF-9156-D35083741533}"/>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EF94-441C-4511-B031-08CD5A280EEC}">
  <dimension ref="B1:AA37"/>
  <sheetViews>
    <sheetView workbookViewId="0">
      <selection activeCell="E36" sqref="E36"/>
    </sheetView>
  </sheetViews>
  <sheetFormatPr defaultRowHeight="14.4"/>
  <cols>
    <col min="1" max="1" width="3.6640625" customWidth="1"/>
    <col min="2" max="2" width="12.5546875" customWidth="1"/>
    <col min="3" max="3" width="11.6640625" bestFit="1" customWidth="1"/>
    <col min="4" max="4" width="10.77734375" customWidth="1"/>
    <col min="5" max="5" width="15.5546875" customWidth="1"/>
    <col min="9" max="9" width="11.5546875" customWidth="1"/>
    <col min="10" max="10" width="9" customWidth="1"/>
    <col min="11" max="11" width="10.21875" customWidth="1"/>
    <col min="12" max="12" width="13.77734375" customWidth="1"/>
    <col min="13" max="13" width="12.88671875" customWidth="1"/>
    <col min="14" max="14" width="11.44140625" customWidth="1"/>
    <col min="22" max="22" width="42.88671875" customWidth="1"/>
  </cols>
  <sheetData>
    <row r="1" spans="2:27" ht="15.6">
      <c r="B1" s="52" t="s">
        <v>4731</v>
      </c>
      <c r="C1" s="53" t="s">
        <v>4745</v>
      </c>
      <c r="I1" t="s">
        <v>4717</v>
      </c>
    </row>
    <row r="2" spans="2:27">
      <c r="I2" s="13" t="s">
        <v>4718</v>
      </c>
    </row>
    <row r="3" spans="2:27">
      <c r="I3" s="13" t="s">
        <v>4719</v>
      </c>
    </row>
    <row r="4" spans="2:27">
      <c r="I4" s="13" t="s">
        <v>4720</v>
      </c>
    </row>
    <row r="5" spans="2:27">
      <c r="I5" s="13" t="s">
        <v>4721</v>
      </c>
    </row>
    <row r="6" spans="2:27">
      <c r="I6" s="13" t="s">
        <v>4722</v>
      </c>
    </row>
    <row r="7" spans="2:27" ht="29.25" customHeight="1">
      <c r="B7" s="12" t="s">
        <v>4672</v>
      </c>
      <c r="I7" s="61"/>
    </row>
    <row r="8" spans="2:27" ht="15" customHeight="1">
      <c r="B8" s="105" t="s">
        <v>4673</v>
      </c>
      <c r="C8" s="105"/>
      <c r="D8" s="105"/>
      <c r="E8" s="105"/>
      <c r="F8" s="105"/>
      <c r="G8" s="105"/>
      <c r="H8" s="105"/>
      <c r="I8" s="105"/>
      <c r="W8" s="62"/>
      <c r="X8" s="62"/>
      <c r="Y8" s="62"/>
      <c r="Z8" s="62"/>
      <c r="AA8" s="62"/>
    </row>
    <row r="9" spans="2:27">
      <c r="B9" s="49"/>
      <c r="C9" s="49"/>
      <c r="D9" s="49"/>
      <c r="E9" s="49"/>
      <c r="F9" s="49"/>
      <c r="G9" s="49"/>
      <c r="H9" s="49"/>
      <c r="I9" s="49"/>
      <c r="V9" s="62"/>
      <c r="W9" s="62"/>
      <c r="X9" s="62"/>
      <c r="Y9" s="62"/>
      <c r="Z9" s="62"/>
      <c r="AA9" s="62"/>
    </row>
    <row r="10" spans="2:27" ht="15" thickBot="1">
      <c r="B10" s="119" t="s">
        <v>4674</v>
      </c>
      <c r="C10" s="120" t="s">
        <v>4675</v>
      </c>
      <c r="D10" s="120" t="s">
        <v>4634</v>
      </c>
      <c r="E10" s="120" t="s">
        <v>4676</v>
      </c>
      <c r="F10" s="120" t="s">
        <v>4677</v>
      </c>
      <c r="G10" s="121" t="s">
        <v>5004</v>
      </c>
      <c r="V10" s="62"/>
      <c r="W10" s="62"/>
      <c r="X10" s="62"/>
      <c r="Y10" s="62"/>
      <c r="Z10" s="62"/>
      <c r="AA10" s="62"/>
    </row>
    <row r="11" spans="2:27">
      <c r="B11" s="113" t="s">
        <v>4678</v>
      </c>
      <c r="C11" s="114" t="s">
        <v>4679</v>
      </c>
      <c r="D11" s="114" t="s">
        <v>20</v>
      </c>
      <c r="E11" s="114" t="s">
        <v>4680</v>
      </c>
      <c r="F11" s="114">
        <v>80</v>
      </c>
      <c r="G11" s="115">
        <f t="shared" ref="G11:G37" si="0">F11*10</f>
        <v>800</v>
      </c>
    </row>
    <row r="12" spans="2:27">
      <c r="B12" s="116" t="s">
        <v>4686</v>
      </c>
      <c r="C12" s="117" t="s">
        <v>4687</v>
      </c>
      <c r="D12" s="117" t="s">
        <v>4688</v>
      </c>
      <c r="E12" s="117" t="s">
        <v>4689</v>
      </c>
      <c r="F12" s="117">
        <v>70</v>
      </c>
      <c r="G12" s="118">
        <f t="shared" si="0"/>
        <v>700</v>
      </c>
    </row>
    <row r="13" spans="2:27">
      <c r="B13" s="116" t="s">
        <v>4690</v>
      </c>
      <c r="C13" s="117" t="s">
        <v>4691</v>
      </c>
      <c r="D13" s="117" t="s">
        <v>113</v>
      </c>
      <c r="E13" s="117" t="s">
        <v>4680</v>
      </c>
      <c r="F13" s="117">
        <v>60</v>
      </c>
      <c r="G13" s="118">
        <f t="shared" si="0"/>
        <v>600</v>
      </c>
    </row>
    <row r="14" spans="2:27">
      <c r="B14" s="116" t="s">
        <v>4693</v>
      </c>
      <c r="C14" s="117" t="s">
        <v>4694</v>
      </c>
      <c r="D14" s="117" t="s">
        <v>4688</v>
      </c>
      <c r="E14" s="117" t="s">
        <v>4680</v>
      </c>
      <c r="F14" s="117">
        <v>-50</v>
      </c>
      <c r="G14" s="118">
        <f t="shared" si="0"/>
        <v>-500</v>
      </c>
    </row>
    <row r="15" spans="2:27">
      <c r="B15" s="116" t="s">
        <v>4696</v>
      </c>
      <c r="C15" s="117" t="s">
        <v>4679</v>
      </c>
      <c r="D15" s="117" t="s">
        <v>4688</v>
      </c>
      <c r="E15" s="117" t="s">
        <v>4689</v>
      </c>
      <c r="F15" s="117">
        <v>80</v>
      </c>
      <c r="G15" s="118">
        <f t="shared" si="0"/>
        <v>800</v>
      </c>
    </row>
    <row r="16" spans="2:27" ht="15" thickBot="1">
      <c r="B16" s="116" t="s">
        <v>4697</v>
      </c>
      <c r="C16" s="117" t="s">
        <v>4687</v>
      </c>
      <c r="D16" s="117" t="s">
        <v>20</v>
      </c>
      <c r="E16" s="117" t="s">
        <v>4689</v>
      </c>
      <c r="F16" s="117">
        <v>100</v>
      </c>
      <c r="G16" s="118">
        <f t="shared" si="0"/>
        <v>1000</v>
      </c>
      <c r="I16" s="92" t="s">
        <v>4681</v>
      </c>
      <c r="J16" s="93" t="s">
        <v>4682</v>
      </c>
      <c r="K16" s="93" t="s">
        <v>4683</v>
      </c>
      <c r="L16" s="93" t="s">
        <v>4684</v>
      </c>
      <c r="M16" s="94" t="s">
        <v>4685</v>
      </c>
    </row>
    <row r="17" spans="2:13">
      <c r="B17" s="116" t="s">
        <v>4699</v>
      </c>
      <c r="C17" s="117" t="s">
        <v>4694</v>
      </c>
      <c r="D17" s="117" t="s">
        <v>20</v>
      </c>
      <c r="E17" s="117" t="s">
        <v>4689</v>
      </c>
      <c r="F17" s="117">
        <v>120</v>
      </c>
      <c r="G17" s="118">
        <f t="shared" si="0"/>
        <v>1200</v>
      </c>
      <c r="I17" s="95" t="s">
        <v>422</v>
      </c>
      <c r="J17" s="96">
        <v>5125</v>
      </c>
      <c r="K17" s="96">
        <v>8599</v>
      </c>
      <c r="L17" s="96">
        <v>3474</v>
      </c>
      <c r="M17" s="97">
        <v>2016</v>
      </c>
    </row>
    <row r="18" spans="2:13">
      <c r="B18" s="116" t="s">
        <v>4701</v>
      </c>
      <c r="C18" s="117" t="s">
        <v>4691</v>
      </c>
      <c r="D18" s="117" t="s">
        <v>20</v>
      </c>
      <c r="E18" s="117" t="s">
        <v>4689</v>
      </c>
      <c r="F18" s="117">
        <v>85</v>
      </c>
      <c r="G18" s="118">
        <f t="shared" si="0"/>
        <v>850</v>
      </c>
      <c r="I18" s="98" t="s">
        <v>4692</v>
      </c>
      <c r="J18" s="99">
        <v>11639</v>
      </c>
      <c r="K18" s="99">
        <v>19530</v>
      </c>
      <c r="L18" s="99">
        <v>7891</v>
      </c>
      <c r="M18" s="100">
        <v>2019</v>
      </c>
    </row>
    <row r="19" spans="2:13">
      <c r="B19" s="116" t="s">
        <v>4702</v>
      </c>
      <c r="C19" s="117" t="s">
        <v>4694</v>
      </c>
      <c r="D19" s="117" t="s">
        <v>113</v>
      </c>
      <c r="E19" s="117" t="s">
        <v>4689</v>
      </c>
      <c r="F19" s="117">
        <v>95</v>
      </c>
      <c r="G19" s="118">
        <f t="shared" si="0"/>
        <v>950</v>
      </c>
      <c r="I19" s="101" t="s">
        <v>4695</v>
      </c>
      <c r="J19" s="102">
        <v>14896</v>
      </c>
      <c r="K19" s="102">
        <v>24995</v>
      </c>
      <c r="L19" s="102">
        <v>10099</v>
      </c>
      <c r="M19" s="103">
        <v>2018</v>
      </c>
    </row>
    <row r="20" spans="2:13">
      <c r="B20" s="116" t="s">
        <v>4703</v>
      </c>
      <c r="C20" s="117" t="s">
        <v>4691</v>
      </c>
      <c r="D20" s="117" t="s">
        <v>20</v>
      </c>
      <c r="E20" s="117" t="s">
        <v>4680</v>
      </c>
      <c r="F20" s="117">
        <v>-15</v>
      </c>
      <c r="G20" s="118">
        <f t="shared" si="0"/>
        <v>-150</v>
      </c>
      <c r="I20" s="98" t="s">
        <v>165</v>
      </c>
      <c r="J20" s="99">
        <v>21410</v>
      </c>
      <c r="K20" s="99">
        <v>35925</v>
      </c>
      <c r="L20" s="99">
        <v>14515</v>
      </c>
      <c r="M20" s="100">
        <v>2017</v>
      </c>
    </row>
    <row r="21" spans="2:13">
      <c r="B21" s="116" t="s">
        <v>4704</v>
      </c>
      <c r="C21" s="117" t="s">
        <v>4687</v>
      </c>
      <c r="D21" s="117" t="s">
        <v>4688</v>
      </c>
      <c r="E21" s="117" t="s">
        <v>4689</v>
      </c>
      <c r="F21" s="117">
        <v>30</v>
      </c>
      <c r="G21" s="118">
        <f t="shared" si="0"/>
        <v>300</v>
      </c>
      <c r="I21" s="101" t="s">
        <v>4698</v>
      </c>
      <c r="J21" s="102">
        <v>24667</v>
      </c>
      <c r="K21" s="102">
        <v>41391</v>
      </c>
      <c r="L21" s="102">
        <v>16724</v>
      </c>
      <c r="M21" s="103">
        <v>2016</v>
      </c>
    </row>
    <row r="22" spans="2:13">
      <c r="B22" s="116" t="s">
        <v>4705</v>
      </c>
      <c r="C22" s="117" t="s">
        <v>4694</v>
      </c>
      <c r="D22" s="117" t="s">
        <v>113</v>
      </c>
      <c r="E22" s="117" t="s">
        <v>4689</v>
      </c>
      <c r="F22" s="117">
        <v>55</v>
      </c>
      <c r="G22" s="118">
        <f t="shared" si="0"/>
        <v>550</v>
      </c>
      <c r="I22" s="98" t="s">
        <v>4700</v>
      </c>
      <c r="J22" s="99">
        <v>8382</v>
      </c>
      <c r="K22" s="99">
        <v>14064</v>
      </c>
      <c r="L22" s="99">
        <v>5682</v>
      </c>
      <c r="M22" s="100">
        <v>2018</v>
      </c>
    </row>
    <row r="23" spans="2:13">
      <c r="B23" s="116" t="s">
        <v>1035</v>
      </c>
      <c r="C23" s="117" t="s">
        <v>4691</v>
      </c>
      <c r="D23" s="117" t="s">
        <v>4688</v>
      </c>
      <c r="E23" s="117" t="s">
        <v>4689</v>
      </c>
      <c r="F23" s="117">
        <v>105</v>
      </c>
      <c r="G23" s="118">
        <f t="shared" si="0"/>
        <v>1050</v>
      </c>
      <c r="I23" s="90" t="s">
        <v>4695</v>
      </c>
      <c r="J23" s="104">
        <v>18153</v>
      </c>
      <c r="K23" s="104">
        <v>30460</v>
      </c>
      <c r="L23" s="104">
        <v>12307</v>
      </c>
      <c r="M23" s="91">
        <v>2017</v>
      </c>
    </row>
    <row r="24" spans="2:13">
      <c r="B24" s="116" t="s">
        <v>4429</v>
      </c>
      <c r="C24" s="117" t="s">
        <v>4694</v>
      </c>
      <c r="D24" s="117" t="s">
        <v>20</v>
      </c>
      <c r="E24" s="117" t="s">
        <v>4689</v>
      </c>
      <c r="F24" s="117">
        <v>55</v>
      </c>
      <c r="G24" s="118">
        <f t="shared" si="0"/>
        <v>550</v>
      </c>
    </row>
    <row r="25" spans="2:13">
      <c r="B25" s="116" t="s">
        <v>4706</v>
      </c>
      <c r="C25" s="117" t="s">
        <v>4679</v>
      </c>
      <c r="D25" s="117" t="s">
        <v>113</v>
      </c>
      <c r="E25" s="117" t="s">
        <v>4680</v>
      </c>
      <c r="F25" s="117">
        <v>-35</v>
      </c>
      <c r="G25" s="118">
        <f t="shared" si="0"/>
        <v>-350</v>
      </c>
    </row>
    <row r="26" spans="2:13">
      <c r="B26" s="116" t="s">
        <v>4707</v>
      </c>
      <c r="C26" s="117" t="s">
        <v>4679</v>
      </c>
      <c r="D26" s="117" t="s">
        <v>4688</v>
      </c>
      <c r="E26" s="117" t="s">
        <v>4680</v>
      </c>
      <c r="F26" s="117">
        <v>30</v>
      </c>
      <c r="G26" s="118">
        <f t="shared" si="0"/>
        <v>300</v>
      </c>
    </row>
    <row r="27" spans="2:13">
      <c r="B27" s="116" t="s">
        <v>4708</v>
      </c>
      <c r="C27" s="117" t="s">
        <v>4687</v>
      </c>
      <c r="D27" s="117" t="s">
        <v>20</v>
      </c>
      <c r="E27" s="117" t="s">
        <v>4689</v>
      </c>
      <c r="F27" s="117">
        <v>90</v>
      </c>
      <c r="G27" s="118">
        <f t="shared" si="0"/>
        <v>900</v>
      </c>
    </row>
    <row r="28" spans="2:13">
      <c r="B28" s="116" t="s">
        <v>4709</v>
      </c>
      <c r="C28" s="117" t="s">
        <v>4691</v>
      </c>
      <c r="D28" s="117" t="s">
        <v>20</v>
      </c>
      <c r="E28" s="117" t="s">
        <v>4689</v>
      </c>
      <c r="F28" s="117">
        <v>60</v>
      </c>
      <c r="G28" s="118">
        <f t="shared" si="0"/>
        <v>600</v>
      </c>
    </row>
    <row r="29" spans="2:13">
      <c r="B29" s="116" t="s">
        <v>544</v>
      </c>
      <c r="C29" s="117" t="s">
        <v>4691</v>
      </c>
      <c r="D29" s="117" t="s">
        <v>4688</v>
      </c>
      <c r="E29" s="117" t="s">
        <v>4689</v>
      </c>
      <c r="F29" s="117">
        <v>65</v>
      </c>
      <c r="G29" s="118">
        <f t="shared" si="0"/>
        <v>650</v>
      </c>
    </row>
    <row r="30" spans="2:13">
      <c r="B30" s="116" t="s">
        <v>4710</v>
      </c>
      <c r="C30" s="117" t="s">
        <v>4679</v>
      </c>
      <c r="D30" s="117" t="s">
        <v>20</v>
      </c>
      <c r="E30" s="117" t="s">
        <v>4680</v>
      </c>
      <c r="F30" s="117">
        <v>80</v>
      </c>
      <c r="G30" s="118">
        <f t="shared" si="0"/>
        <v>800</v>
      </c>
    </row>
    <row r="31" spans="2:13">
      <c r="B31" s="116" t="s">
        <v>4711</v>
      </c>
      <c r="C31" s="117" t="s">
        <v>4691</v>
      </c>
      <c r="D31" s="117" t="s">
        <v>4688</v>
      </c>
      <c r="E31" s="117" t="s">
        <v>4689</v>
      </c>
      <c r="F31" s="117">
        <v>-15</v>
      </c>
      <c r="G31" s="118">
        <f t="shared" si="0"/>
        <v>-150</v>
      </c>
    </row>
    <row r="32" spans="2:13">
      <c r="B32" s="116" t="s">
        <v>4712</v>
      </c>
      <c r="C32" s="117" t="s">
        <v>4687</v>
      </c>
      <c r="D32" s="117" t="s">
        <v>20</v>
      </c>
      <c r="E32" s="117" t="s">
        <v>4680</v>
      </c>
      <c r="F32" s="117">
        <v>-20</v>
      </c>
      <c r="G32" s="118">
        <f t="shared" si="0"/>
        <v>-200</v>
      </c>
    </row>
    <row r="33" spans="2:7">
      <c r="B33" s="116" t="s">
        <v>4713</v>
      </c>
      <c r="C33" s="117" t="s">
        <v>4679</v>
      </c>
      <c r="D33" s="117" t="s">
        <v>4688</v>
      </c>
      <c r="E33" s="117" t="s">
        <v>4689</v>
      </c>
      <c r="F33" s="117">
        <v>75</v>
      </c>
      <c r="G33" s="118">
        <f t="shared" si="0"/>
        <v>750</v>
      </c>
    </row>
    <row r="34" spans="2:7">
      <c r="B34" s="116" t="s">
        <v>4714</v>
      </c>
      <c r="C34" s="117" t="s">
        <v>4679</v>
      </c>
      <c r="D34" s="117" t="s">
        <v>4688</v>
      </c>
      <c r="E34" s="117" t="s">
        <v>4689</v>
      </c>
      <c r="F34" s="117">
        <v>-15</v>
      </c>
      <c r="G34" s="118">
        <f t="shared" si="0"/>
        <v>-150</v>
      </c>
    </row>
    <row r="35" spans="2:7">
      <c r="B35" s="116" t="s">
        <v>4715</v>
      </c>
      <c r="C35" s="117" t="s">
        <v>4694</v>
      </c>
      <c r="D35" s="117" t="s">
        <v>20</v>
      </c>
      <c r="E35" s="117" t="s">
        <v>4680</v>
      </c>
      <c r="F35" s="117">
        <v>0</v>
      </c>
      <c r="G35" s="118">
        <f t="shared" si="0"/>
        <v>0</v>
      </c>
    </row>
    <row r="36" spans="2:7">
      <c r="B36" s="116" t="s">
        <v>4716</v>
      </c>
      <c r="C36" s="117" t="s">
        <v>4687</v>
      </c>
      <c r="D36" s="117" t="s">
        <v>113</v>
      </c>
      <c r="E36" s="117" t="s">
        <v>4689</v>
      </c>
      <c r="F36" s="117">
        <v>35</v>
      </c>
      <c r="G36" s="118">
        <f t="shared" si="0"/>
        <v>350</v>
      </c>
    </row>
    <row r="37" spans="2:7">
      <c r="B37" s="116" t="s">
        <v>5005</v>
      </c>
      <c r="C37" s="117"/>
      <c r="D37" s="117"/>
      <c r="E37" s="117"/>
      <c r="F37" s="117"/>
      <c r="G37" s="118">
        <f t="shared" si="0"/>
        <v>0</v>
      </c>
    </row>
  </sheetData>
  <mergeCells count="1">
    <mergeCell ref="B8:I8"/>
  </mergeCells>
  <pageMargins left="0.7" right="0.7" top="0.75" bottom="0.75" header="0.3" footer="0.3"/>
  <pageSetup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55E8C-8EE6-4435-8B96-E6A84F35DD6E}">
  <dimension ref="B1:L35"/>
  <sheetViews>
    <sheetView workbookViewId="0">
      <selection activeCell="G3" sqref="G3"/>
    </sheetView>
  </sheetViews>
  <sheetFormatPr defaultRowHeight="14.4"/>
  <cols>
    <col min="1" max="1" width="2.33203125" customWidth="1"/>
    <col min="2" max="2" width="13.109375" customWidth="1"/>
    <col min="3" max="3" width="15.88671875" customWidth="1"/>
    <col min="4" max="4" width="14.88671875" customWidth="1"/>
    <col min="5" max="5" width="15.5546875" customWidth="1"/>
    <col min="6" max="6" width="7.6640625" customWidth="1"/>
  </cols>
  <sheetData>
    <row r="1" spans="2:12" ht="15.6">
      <c r="B1" s="52" t="s">
        <v>4731</v>
      </c>
      <c r="C1" s="53" t="s">
        <v>4745</v>
      </c>
      <c r="L1" t="s">
        <v>4717</v>
      </c>
    </row>
    <row r="2" spans="2:12">
      <c r="L2" s="13" t="s">
        <v>4746</v>
      </c>
    </row>
    <row r="3" spans="2:12">
      <c r="L3" s="13" t="s">
        <v>4725</v>
      </c>
    </row>
    <row r="4" spans="2:12">
      <c r="L4" s="13" t="s">
        <v>4726</v>
      </c>
    </row>
    <row r="5" spans="2:12">
      <c r="L5" s="13" t="s">
        <v>4727</v>
      </c>
    </row>
    <row r="6" spans="2:12">
      <c r="B6" s="12" t="s">
        <v>4723</v>
      </c>
      <c r="L6" s="13" t="s">
        <v>4728</v>
      </c>
    </row>
    <row r="7" spans="2:12" ht="15.75" customHeight="1">
      <c r="B7" s="63" t="s">
        <v>4724</v>
      </c>
      <c r="C7" s="62"/>
      <c r="D7" s="62"/>
      <c r="E7" s="62"/>
      <c r="F7" s="62"/>
      <c r="G7" s="62"/>
      <c r="H7" s="62"/>
      <c r="I7" s="62"/>
      <c r="L7" s="13" t="s">
        <v>4729</v>
      </c>
    </row>
    <row r="8" spans="2:12">
      <c r="L8" s="13" t="s">
        <v>4730</v>
      </c>
    </row>
    <row r="9" spans="2:12" ht="15" thickBot="1">
      <c r="B9" s="119" t="s">
        <v>4674</v>
      </c>
      <c r="C9" s="120" t="s">
        <v>4675</v>
      </c>
      <c r="D9" s="120" t="s">
        <v>4634</v>
      </c>
      <c r="E9" s="120" t="s">
        <v>4676</v>
      </c>
      <c r="F9" s="121" t="s">
        <v>4677</v>
      </c>
    </row>
    <row r="10" spans="2:12">
      <c r="B10" s="113" t="s">
        <v>4678</v>
      </c>
      <c r="C10" s="114" t="s">
        <v>4679</v>
      </c>
      <c r="D10" s="114" t="s">
        <v>20</v>
      </c>
      <c r="E10" s="114" t="s">
        <v>4680</v>
      </c>
      <c r="F10" s="115">
        <v>80</v>
      </c>
    </row>
    <row r="11" spans="2:12">
      <c r="B11" s="116" t="s">
        <v>4686</v>
      </c>
      <c r="C11" s="117" t="s">
        <v>4687</v>
      </c>
      <c r="D11" s="117" t="s">
        <v>4688</v>
      </c>
      <c r="E11" s="117" t="s">
        <v>4689</v>
      </c>
      <c r="F11" s="118">
        <v>70</v>
      </c>
    </row>
    <row r="12" spans="2:12">
      <c r="B12" s="116" t="s">
        <v>4690</v>
      </c>
      <c r="C12" s="117" t="s">
        <v>4691</v>
      </c>
      <c r="D12" s="117" t="s">
        <v>113</v>
      </c>
      <c r="E12" s="117" t="s">
        <v>4680</v>
      </c>
      <c r="F12" s="118">
        <v>60</v>
      </c>
    </row>
    <row r="13" spans="2:12">
      <c r="B13" s="116" t="s">
        <v>4693</v>
      </c>
      <c r="C13" s="117" t="s">
        <v>4694</v>
      </c>
      <c r="D13" s="117" t="s">
        <v>4688</v>
      </c>
      <c r="E13" s="117" t="s">
        <v>4680</v>
      </c>
      <c r="F13" s="118">
        <v>-50</v>
      </c>
    </row>
    <row r="14" spans="2:12">
      <c r="B14" s="116" t="s">
        <v>4696</v>
      </c>
      <c r="C14" s="117" t="s">
        <v>4679</v>
      </c>
      <c r="D14" s="117" t="s">
        <v>4688</v>
      </c>
      <c r="E14" s="117" t="s">
        <v>4689</v>
      </c>
      <c r="F14" s="118">
        <v>80</v>
      </c>
    </row>
    <row r="15" spans="2:12">
      <c r="B15" s="116" t="s">
        <v>4697</v>
      </c>
      <c r="C15" s="117" t="s">
        <v>4687</v>
      </c>
      <c r="D15" s="117" t="s">
        <v>20</v>
      </c>
      <c r="E15" s="117" t="s">
        <v>4689</v>
      </c>
      <c r="F15" s="118">
        <v>100</v>
      </c>
    </row>
    <row r="16" spans="2:12">
      <c r="B16" s="116" t="s">
        <v>4699</v>
      </c>
      <c r="C16" s="117" t="s">
        <v>4694</v>
      </c>
      <c r="D16" s="117" t="s">
        <v>20</v>
      </c>
      <c r="E16" s="117" t="s">
        <v>4689</v>
      </c>
      <c r="F16" s="118">
        <v>120</v>
      </c>
    </row>
    <row r="17" spans="2:6">
      <c r="B17" s="116" t="s">
        <v>4701</v>
      </c>
      <c r="C17" s="117" t="s">
        <v>4691</v>
      </c>
      <c r="D17" s="117" t="s">
        <v>20</v>
      </c>
      <c r="E17" s="117" t="s">
        <v>4689</v>
      </c>
      <c r="F17" s="118">
        <v>85</v>
      </c>
    </row>
    <row r="18" spans="2:6">
      <c r="B18" s="116" t="s">
        <v>4702</v>
      </c>
      <c r="C18" s="117" t="s">
        <v>4694</v>
      </c>
      <c r="D18" s="117" t="s">
        <v>113</v>
      </c>
      <c r="E18" s="117" t="s">
        <v>4689</v>
      </c>
      <c r="F18" s="118">
        <v>95</v>
      </c>
    </row>
    <row r="19" spans="2:6">
      <c r="B19" s="116" t="s">
        <v>4703</v>
      </c>
      <c r="C19" s="117" t="s">
        <v>4691</v>
      </c>
      <c r="D19" s="117" t="s">
        <v>20</v>
      </c>
      <c r="E19" s="117" t="s">
        <v>4680</v>
      </c>
      <c r="F19" s="118">
        <v>-15</v>
      </c>
    </row>
    <row r="20" spans="2:6">
      <c r="B20" s="116" t="s">
        <v>4704</v>
      </c>
      <c r="C20" s="117" t="s">
        <v>4687</v>
      </c>
      <c r="D20" s="117" t="s">
        <v>4688</v>
      </c>
      <c r="E20" s="117" t="s">
        <v>4689</v>
      </c>
      <c r="F20" s="118">
        <v>30</v>
      </c>
    </row>
    <row r="21" spans="2:6">
      <c r="B21" s="116" t="s">
        <v>4705</v>
      </c>
      <c r="C21" s="117" t="s">
        <v>4694</v>
      </c>
      <c r="D21" s="117" t="s">
        <v>113</v>
      </c>
      <c r="E21" s="117" t="s">
        <v>4689</v>
      </c>
      <c r="F21" s="118">
        <v>55</v>
      </c>
    </row>
    <row r="22" spans="2:6">
      <c r="B22" s="116" t="s">
        <v>1035</v>
      </c>
      <c r="C22" s="117" t="s">
        <v>4691</v>
      </c>
      <c r="D22" s="117" t="s">
        <v>4688</v>
      </c>
      <c r="E22" s="117" t="s">
        <v>4689</v>
      </c>
      <c r="F22" s="118">
        <v>105</v>
      </c>
    </row>
    <row r="23" spans="2:6">
      <c r="B23" s="116" t="s">
        <v>4429</v>
      </c>
      <c r="C23" s="117" t="s">
        <v>4694</v>
      </c>
      <c r="D23" s="117" t="s">
        <v>20</v>
      </c>
      <c r="E23" s="117" t="s">
        <v>4689</v>
      </c>
      <c r="F23" s="118">
        <v>55</v>
      </c>
    </row>
    <row r="24" spans="2:6">
      <c r="B24" s="116" t="s">
        <v>4706</v>
      </c>
      <c r="C24" s="117" t="s">
        <v>4679</v>
      </c>
      <c r="D24" s="117" t="s">
        <v>113</v>
      </c>
      <c r="E24" s="117" t="s">
        <v>4680</v>
      </c>
      <c r="F24" s="118">
        <v>-35</v>
      </c>
    </row>
    <row r="25" spans="2:6">
      <c r="B25" s="116" t="s">
        <v>4707</v>
      </c>
      <c r="C25" s="117" t="s">
        <v>4679</v>
      </c>
      <c r="D25" s="117" t="s">
        <v>4688</v>
      </c>
      <c r="E25" s="117" t="s">
        <v>4680</v>
      </c>
      <c r="F25" s="118">
        <v>30</v>
      </c>
    </row>
    <row r="26" spans="2:6">
      <c r="B26" s="116" t="s">
        <v>4708</v>
      </c>
      <c r="C26" s="117" t="s">
        <v>4687</v>
      </c>
      <c r="D26" s="117" t="s">
        <v>20</v>
      </c>
      <c r="E26" s="117" t="s">
        <v>4689</v>
      </c>
      <c r="F26" s="118">
        <v>90</v>
      </c>
    </row>
    <row r="27" spans="2:6">
      <c r="B27" s="116" t="s">
        <v>4709</v>
      </c>
      <c r="C27" s="117" t="s">
        <v>4691</v>
      </c>
      <c r="D27" s="117" t="s">
        <v>20</v>
      </c>
      <c r="E27" s="117" t="s">
        <v>4689</v>
      </c>
      <c r="F27" s="118">
        <v>60</v>
      </c>
    </row>
    <row r="28" spans="2:6">
      <c r="B28" s="116" t="s">
        <v>544</v>
      </c>
      <c r="C28" s="117" t="s">
        <v>4691</v>
      </c>
      <c r="D28" s="117" t="s">
        <v>4688</v>
      </c>
      <c r="E28" s="117" t="s">
        <v>4689</v>
      </c>
      <c r="F28" s="118">
        <v>65</v>
      </c>
    </row>
    <row r="29" spans="2:6">
      <c r="B29" s="116" t="s">
        <v>4710</v>
      </c>
      <c r="C29" s="117" t="s">
        <v>4679</v>
      </c>
      <c r="D29" s="117" t="s">
        <v>20</v>
      </c>
      <c r="E29" s="117" t="s">
        <v>4680</v>
      </c>
      <c r="F29" s="118">
        <v>80</v>
      </c>
    </row>
    <row r="30" spans="2:6">
      <c r="B30" s="116" t="s">
        <v>4711</v>
      </c>
      <c r="C30" s="117" t="s">
        <v>4691</v>
      </c>
      <c r="D30" s="117" t="s">
        <v>4688</v>
      </c>
      <c r="E30" s="117" t="s">
        <v>4689</v>
      </c>
      <c r="F30" s="118">
        <v>-15</v>
      </c>
    </row>
    <row r="31" spans="2:6">
      <c r="B31" s="116" t="s">
        <v>4712</v>
      </c>
      <c r="C31" s="117" t="s">
        <v>4687</v>
      </c>
      <c r="D31" s="117" t="s">
        <v>20</v>
      </c>
      <c r="E31" s="117" t="s">
        <v>4680</v>
      </c>
      <c r="F31" s="118">
        <v>-20</v>
      </c>
    </row>
    <row r="32" spans="2:6">
      <c r="B32" s="116" t="s">
        <v>4713</v>
      </c>
      <c r="C32" s="117" t="s">
        <v>4679</v>
      </c>
      <c r="D32" s="117" t="s">
        <v>4688</v>
      </c>
      <c r="E32" s="117" t="s">
        <v>4689</v>
      </c>
      <c r="F32" s="118">
        <v>75</v>
      </c>
    </row>
    <row r="33" spans="2:6">
      <c r="B33" s="116" t="s">
        <v>4714</v>
      </c>
      <c r="C33" s="117" t="s">
        <v>4679</v>
      </c>
      <c r="D33" s="117" t="s">
        <v>4688</v>
      </c>
      <c r="E33" s="117" t="s">
        <v>4689</v>
      </c>
      <c r="F33" s="118">
        <v>-15</v>
      </c>
    </row>
    <row r="34" spans="2:6">
      <c r="B34" s="116" t="s">
        <v>4715</v>
      </c>
      <c r="C34" s="117" t="s">
        <v>4694</v>
      </c>
      <c r="D34" s="117" t="s">
        <v>20</v>
      </c>
      <c r="E34" s="117" t="s">
        <v>4680</v>
      </c>
      <c r="F34" s="118">
        <v>0</v>
      </c>
    </row>
    <row r="35" spans="2:6">
      <c r="B35" s="122" t="s">
        <v>4716</v>
      </c>
      <c r="C35" s="123" t="s">
        <v>4687</v>
      </c>
      <c r="D35" s="123" t="s">
        <v>113</v>
      </c>
      <c r="E35" s="123" t="s">
        <v>4689</v>
      </c>
      <c r="F35" s="124">
        <v>35</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A50D-B005-4CD9-BFD7-1A92E557EC93}">
  <sheetPr codeName="Sheet4"/>
  <dimension ref="A1:E486"/>
  <sheetViews>
    <sheetView workbookViewId="0">
      <selection activeCell="G8" sqref="G8"/>
    </sheetView>
  </sheetViews>
  <sheetFormatPr defaultRowHeight="14.4"/>
  <cols>
    <col min="1" max="1" width="10.5546875" bestFit="1" customWidth="1"/>
    <col min="5" max="5" width="10.33203125" customWidth="1"/>
    <col min="7" max="7" width="12.5546875" bestFit="1" customWidth="1"/>
    <col min="8" max="8" width="14.44140625" bestFit="1" customWidth="1"/>
    <col min="9" max="9" width="12.88671875" bestFit="1" customWidth="1"/>
    <col min="10" max="10" width="15.5546875" bestFit="1" customWidth="1"/>
    <col min="11" max="12" width="10.6640625" bestFit="1" customWidth="1"/>
    <col min="13" max="336" width="15.5546875" bestFit="1" customWidth="1"/>
    <col min="337" max="337" width="10.6640625" bestFit="1" customWidth="1"/>
  </cols>
  <sheetData>
    <row r="1" spans="1:5" ht="15.6">
      <c r="A1" s="52" t="s">
        <v>4731</v>
      </c>
      <c r="B1" s="53" t="s">
        <v>4747</v>
      </c>
    </row>
    <row r="4" spans="1:5">
      <c r="B4" t="s">
        <v>1210</v>
      </c>
      <c r="C4" t="s">
        <v>4431</v>
      </c>
      <c r="D4" t="s">
        <v>1208</v>
      </c>
      <c r="E4" t="s">
        <v>4432</v>
      </c>
    </row>
    <row r="5" spans="1:5">
      <c r="B5" s="8">
        <v>43101</v>
      </c>
      <c r="C5" t="s">
        <v>4433</v>
      </c>
      <c r="D5" t="s">
        <v>4434</v>
      </c>
      <c r="E5" s="9">
        <v>50</v>
      </c>
    </row>
    <row r="6" spans="1:5">
      <c r="B6" s="8">
        <v>43102</v>
      </c>
      <c r="C6" t="s">
        <v>4433</v>
      </c>
      <c r="D6" t="s">
        <v>4435</v>
      </c>
      <c r="E6" s="9">
        <v>120</v>
      </c>
    </row>
    <row r="7" spans="1:5">
      <c r="B7" s="8">
        <v>43103</v>
      </c>
      <c r="C7" t="s">
        <v>4436</v>
      </c>
      <c r="D7" t="s">
        <v>4437</v>
      </c>
      <c r="E7" s="9">
        <v>10</v>
      </c>
    </row>
    <row r="8" spans="1:5">
      <c r="B8" s="8">
        <v>43104</v>
      </c>
      <c r="C8" t="s">
        <v>4436</v>
      </c>
      <c r="D8" t="s">
        <v>4434</v>
      </c>
      <c r="E8" s="9">
        <v>40</v>
      </c>
    </row>
    <row r="9" spans="1:5">
      <c r="B9" s="8">
        <v>43104</v>
      </c>
      <c r="C9" t="s">
        <v>124</v>
      </c>
      <c r="D9" t="s">
        <v>4435</v>
      </c>
      <c r="E9" s="9">
        <v>129</v>
      </c>
    </row>
    <row r="10" spans="1:5">
      <c r="B10" s="8">
        <v>43105</v>
      </c>
      <c r="C10" t="s">
        <v>4433</v>
      </c>
      <c r="D10" t="s">
        <v>4437</v>
      </c>
      <c r="E10" s="9">
        <v>12</v>
      </c>
    </row>
    <row r="11" spans="1:5">
      <c r="B11" s="8">
        <v>43106</v>
      </c>
      <c r="C11" t="s">
        <v>124</v>
      </c>
      <c r="D11" t="s">
        <v>4437</v>
      </c>
      <c r="E11" s="9">
        <v>14</v>
      </c>
    </row>
    <row r="12" spans="1:5">
      <c r="B12" s="8">
        <v>43107</v>
      </c>
      <c r="C12" t="s">
        <v>124</v>
      </c>
      <c r="D12" t="s">
        <v>4438</v>
      </c>
      <c r="E12" s="9">
        <v>129</v>
      </c>
    </row>
    <row r="13" spans="1:5">
      <c r="B13" s="8">
        <v>43107</v>
      </c>
      <c r="C13" t="s">
        <v>4436</v>
      </c>
      <c r="D13" t="s">
        <v>4435</v>
      </c>
      <c r="E13" s="9">
        <v>252</v>
      </c>
    </row>
    <row r="14" spans="1:5">
      <c r="B14" s="8">
        <v>43109</v>
      </c>
      <c r="C14" t="s">
        <v>124</v>
      </c>
      <c r="D14" t="s">
        <v>4434</v>
      </c>
      <c r="E14" s="9">
        <v>44</v>
      </c>
    </row>
    <row r="15" spans="1:5">
      <c r="B15" s="8">
        <v>43110</v>
      </c>
      <c r="C15" t="s">
        <v>4436</v>
      </c>
      <c r="D15" t="s">
        <v>4435</v>
      </c>
      <c r="E15" s="9">
        <v>39</v>
      </c>
    </row>
    <row r="16" spans="1:5">
      <c r="B16" s="8">
        <v>43112</v>
      </c>
      <c r="C16" t="s">
        <v>4433</v>
      </c>
      <c r="D16" t="s">
        <v>4438</v>
      </c>
      <c r="E16" s="9">
        <v>20</v>
      </c>
    </row>
    <row r="17" spans="2:5">
      <c r="B17" s="8">
        <v>43113</v>
      </c>
      <c r="C17" t="s">
        <v>4436</v>
      </c>
      <c r="D17" t="s">
        <v>4435</v>
      </c>
      <c r="E17" s="9">
        <v>132</v>
      </c>
    </row>
    <row r="18" spans="2:5">
      <c r="B18" s="8">
        <v>43114</v>
      </c>
      <c r="C18" t="s">
        <v>4436</v>
      </c>
      <c r="D18" t="s">
        <v>4435</v>
      </c>
      <c r="E18" s="9">
        <v>79</v>
      </c>
    </row>
    <row r="19" spans="2:5">
      <c r="B19" s="8">
        <v>43116</v>
      </c>
      <c r="C19" t="s">
        <v>124</v>
      </c>
      <c r="D19" t="s">
        <v>4435</v>
      </c>
      <c r="E19" s="9">
        <v>172</v>
      </c>
    </row>
    <row r="20" spans="2:5">
      <c r="B20" s="8">
        <v>43116</v>
      </c>
      <c r="C20" t="s">
        <v>4436</v>
      </c>
      <c r="D20" t="s">
        <v>4439</v>
      </c>
      <c r="E20" s="9">
        <v>8</v>
      </c>
    </row>
    <row r="21" spans="2:5">
      <c r="B21" s="8">
        <v>43118</v>
      </c>
      <c r="C21" t="s">
        <v>124</v>
      </c>
      <c r="D21" t="s">
        <v>4434</v>
      </c>
      <c r="E21" s="9">
        <v>30</v>
      </c>
    </row>
    <row r="22" spans="2:5">
      <c r="B22" s="8">
        <v>43118</v>
      </c>
      <c r="C22" t="s">
        <v>124</v>
      </c>
      <c r="D22" t="s">
        <v>4440</v>
      </c>
      <c r="E22" s="9">
        <v>271</v>
      </c>
    </row>
    <row r="23" spans="2:5">
      <c r="B23" s="8">
        <v>43119</v>
      </c>
      <c r="C23" t="s">
        <v>4436</v>
      </c>
      <c r="D23" t="s">
        <v>4435</v>
      </c>
      <c r="E23" s="9">
        <v>404</v>
      </c>
    </row>
    <row r="24" spans="2:5">
      <c r="B24" s="8">
        <v>43121</v>
      </c>
      <c r="C24" t="s">
        <v>4433</v>
      </c>
      <c r="D24" t="s">
        <v>4438</v>
      </c>
      <c r="E24" s="9">
        <v>10</v>
      </c>
    </row>
    <row r="25" spans="2:5">
      <c r="B25" s="8">
        <v>43122</v>
      </c>
      <c r="C25" t="s">
        <v>4436</v>
      </c>
      <c r="D25" t="s">
        <v>4435</v>
      </c>
      <c r="E25" s="9">
        <v>212</v>
      </c>
    </row>
    <row r="26" spans="2:5">
      <c r="B26" s="8">
        <v>43122</v>
      </c>
      <c r="C26" t="s">
        <v>124</v>
      </c>
      <c r="D26" t="s">
        <v>4439</v>
      </c>
      <c r="E26" s="9">
        <v>7</v>
      </c>
    </row>
    <row r="27" spans="2:5">
      <c r="B27" s="8">
        <v>43124</v>
      </c>
      <c r="C27" t="s">
        <v>4436</v>
      </c>
      <c r="D27" t="s">
        <v>4434</v>
      </c>
      <c r="E27" s="9">
        <v>20</v>
      </c>
    </row>
    <row r="28" spans="2:5">
      <c r="B28" s="8">
        <v>43125</v>
      </c>
      <c r="C28" t="s">
        <v>124</v>
      </c>
      <c r="D28" t="s">
        <v>4435</v>
      </c>
      <c r="E28" s="9">
        <v>123</v>
      </c>
    </row>
    <row r="29" spans="2:5">
      <c r="B29" s="8">
        <v>43127</v>
      </c>
      <c r="C29" t="s">
        <v>4436</v>
      </c>
      <c r="D29" t="s">
        <v>4434</v>
      </c>
      <c r="E29" s="9">
        <v>25</v>
      </c>
    </row>
    <row r="30" spans="2:5">
      <c r="B30" s="8">
        <v>43128</v>
      </c>
      <c r="C30" t="s">
        <v>124</v>
      </c>
      <c r="D30" t="s">
        <v>4435</v>
      </c>
      <c r="E30" s="9">
        <v>69</v>
      </c>
    </row>
    <row r="31" spans="2:5">
      <c r="B31" s="8">
        <v>43129</v>
      </c>
      <c r="C31" t="s">
        <v>124</v>
      </c>
      <c r="D31" t="s">
        <v>4435</v>
      </c>
      <c r="E31" s="9">
        <v>239</v>
      </c>
    </row>
    <row r="32" spans="2:5">
      <c r="B32" s="8">
        <v>43131</v>
      </c>
      <c r="C32" t="s">
        <v>4433</v>
      </c>
      <c r="D32" t="s">
        <v>4438</v>
      </c>
      <c r="E32" s="9">
        <v>10</v>
      </c>
    </row>
    <row r="33" spans="2:5">
      <c r="B33" s="8">
        <v>43131</v>
      </c>
      <c r="C33" t="s">
        <v>4436</v>
      </c>
      <c r="D33" t="s">
        <v>4435</v>
      </c>
      <c r="E33" s="9">
        <v>177</v>
      </c>
    </row>
    <row r="34" spans="2:5">
      <c r="B34" s="8">
        <v>43132</v>
      </c>
      <c r="C34" t="s">
        <v>4433</v>
      </c>
      <c r="D34" t="s">
        <v>4437</v>
      </c>
      <c r="E34" s="9">
        <v>20</v>
      </c>
    </row>
    <row r="35" spans="2:5">
      <c r="B35" s="8">
        <v>43132</v>
      </c>
      <c r="C35" t="s">
        <v>4436</v>
      </c>
      <c r="D35" t="s">
        <v>4439</v>
      </c>
      <c r="E35" s="9">
        <v>6</v>
      </c>
    </row>
    <row r="36" spans="2:5">
      <c r="B36" s="8">
        <v>43134</v>
      </c>
      <c r="C36" t="s">
        <v>124</v>
      </c>
      <c r="D36" t="s">
        <v>4434</v>
      </c>
      <c r="E36" s="9">
        <v>30</v>
      </c>
    </row>
    <row r="37" spans="2:5">
      <c r="B37" s="8">
        <v>43134</v>
      </c>
      <c r="C37" t="s">
        <v>4436</v>
      </c>
      <c r="D37" t="s">
        <v>4435</v>
      </c>
      <c r="E37" s="9">
        <v>322</v>
      </c>
    </row>
    <row r="38" spans="2:5">
      <c r="B38" s="8">
        <v>43136</v>
      </c>
      <c r="C38" t="s">
        <v>4436</v>
      </c>
      <c r="D38" t="s">
        <v>4434</v>
      </c>
      <c r="E38" s="9">
        <v>45</v>
      </c>
    </row>
    <row r="39" spans="2:5">
      <c r="B39" s="8">
        <v>43137</v>
      </c>
      <c r="C39" t="s">
        <v>124</v>
      </c>
      <c r="D39" t="s">
        <v>4435</v>
      </c>
      <c r="E39" s="9">
        <v>133</v>
      </c>
    </row>
    <row r="40" spans="2:5">
      <c r="B40" s="8">
        <v>43138</v>
      </c>
      <c r="C40" t="s">
        <v>124</v>
      </c>
      <c r="D40" t="s">
        <v>4437</v>
      </c>
      <c r="E40" s="9">
        <v>10</v>
      </c>
    </row>
    <row r="41" spans="2:5">
      <c r="B41" s="8">
        <v>43139</v>
      </c>
      <c r="C41" t="s">
        <v>124</v>
      </c>
      <c r="D41" t="s">
        <v>4438</v>
      </c>
      <c r="E41" s="9">
        <v>167</v>
      </c>
    </row>
    <row r="42" spans="2:5">
      <c r="B42" s="8">
        <v>43140</v>
      </c>
      <c r="C42" t="s">
        <v>4433</v>
      </c>
      <c r="D42" t="s">
        <v>4435</v>
      </c>
      <c r="E42" s="9">
        <v>367</v>
      </c>
    </row>
    <row r="43" spans="2:5">
      <c r="B43" s="8">
        <v>43140</v>
      </c>
      <c r="C43" t="s">
        <v>4436</v>
      </c>
      <c r="D43" t="s">
        <v>4439</v>
      </c>
      <c r="E43" s="9">
        <v>9</v>
      </c>
    </row>
    <row r="44" spans="2:5">
      <c r="B44" s="8">
        <v>43142</v>
      </c>
      <c r="C44" t="s">
        <v>4433</v>
      </c>
      <c r="D44" t="s">
        <v>4434</v>
      </c>
      <c r="E44" s="9">
        <v>50</v>
      </c>
    </row>
    <row r="45" spans="2:5">
      <c r="B45" s="8">
        <v>43143</v>
      </c>
      <c r="C45" t="s">
        <v>124</v>
      </c>
      <c r="D45" t="s">
        <v>4435</v>
      </c>
      <c r="E45" s="9">
        <v>315</v>
      </c>
    </row>
    <row r="46" spans="2:5">
      <c r="B46" s="8">
        <v>43145</v>
      </c>
      <c r="C46" t="s">
        <v>4433</v>
      </c>
      <c r="D46" t="s">
        <v>4434</v>
      </c>
      <c r="E46" s="9">
        <v>20</v>
      </c>
    </row>
    <row r="47" spans="2:5">
      <c r="B47" s="8">
        <v>43146</v>
      </c>
      <c r="C47" t="s">
        <v>124</v>
      </c>
      <c r="D47" t="s">
        <v>4437</v>
      </c>
      <c r="E47" s="9">
        <v>25</v>
      </c>
    </row>
    <row r="48" spans="2:5">
      <c r="B48" s="8">
        <v>43146</v>
      </c>
      <c r="C48" t="s">
        <v>4433</v>
      </c>
      <c r="D48" t="s">
        <v>4440</v>
      </c>
      <c r="E48" s="9">
        <v>142</v>
      </c>
    </row>
    <row r="49" spans="2:5">
      <c r="B49" s="8">
        <v>43146</v>
      </c>
      <c r="C49" t="s">
        <v>4433</v>
      </c>
      <c r="D49" t="s">
        <v>4435</v>
      </c>
      <c r="E49" s="9">
        <v>368</v>
      </c>
    </row>
    <row r="50" spans="2:5">
      <c r="B50" s="8">
        <v>43147</v>
      </c>
      <c r="C50" t="s">
        <v>4436</v>
      </c>
      <c r="D50" t="s">
        <v>4434</v>
      </c>
      <c r="E50" s="9">
        <v>25</v>
      </c>
    </row>
    <row r="51" spans="2:5">
      <c r="B51" s="8">
        <v>43148</v>
      </c>
      <c r="C51" t="s">
        <v>124</v>
      </c>
      <c r="D51" t="s">
        <v>4435</v>
      </c>
      <c r="E51" s="9">
        <v>143</v>
      </c>
    </row>
    <row r="52" spans="2:5">
      <c r="B52" s="8">
        <v>43150</v>
      </c>
      <c r="C52" t="s">
        <v>124</v>
      </c>
      <c r="D52" t="s">
        <v>4438</v>
      </c>
      <c r="E52" s="9">
        <v>294</v>
      </c>
    </row>
    <row r="53" spans="2:5">
      <c r="B53" s="8">
        <v>43151</v>
      </c>
      <c r="C53" t="s">
        <v>4433</v>
      </c>
      <c r="D53" t="s">
        <v>4435</v>
      </c>
      <c r="E53" s="9">
        <v>322</v>
      </c>
    </row>
    <row r="54" spans="2:5">
      <c r="B54" s="8">
        <v>43152</v>
      </c>
      <c r="C54" t="s">
        <v>124</v>
      </c>
      <c r="D54" t="s">
        <v>4434</v>
      </c>
      <c r="E54" s="9">
        <v>32</v>
      </c>
    </row>
    <row r="55" spans="2:5">
      <c r="B55" s="8">
        <v>43153</v>
      </c>
      <c r="C55" t="s">
        <v>4433</v>
      </c>
      <c r="D55" t="s">
        <v>4435</v>
      </c>
      <c r="E55" s="9">
        <v>234</v>
      </c>
    </row>
    <row r="56" spans="2:5">
      <c r="B56" s="8">
        <v>43154</v>
      </c>
      <c r="C56" t="s">
        <v>4436</v>
      </c>
      <c r="D56" t="s">
        <v>4437</v>
      </c>
      <c r="E56" s="9">
        <v>4</v>
      </c>
    </row>
    <row r="57" spans="2:5">
      <c r="B57" s="8">
        <v>43155</v>
      </c>
      <c r="C57" t="s">
        <v>4433</v>
      </c>
      <c r="D57" t="s">
        <v>4438</v>
      </c>
      <c r="E57" s="9">
        <v>15</v>
      </c>
    </row>
    <row r="58" spans="2:5">
      <c r="B58" s="8">
        <v>43156</v>
      </c>
      <c r="C58" t="s">
        <v>4436</v>
      </c>
      <c r="D58" t="s">
        <v>4435</v>
      </c>
      <c r="E58" s="9">
        <v>235</v>
      </c>
    </row>
    <row r="59" spans="2:5">
      <c r="B59" s="8">
        <v>43158</v>
      </c>
      <c r="C59" t="s">
        <v>4433</v>
      </c>
      <c r="D59" t="s">
        <v>4435</v>
      </c>
      <c r="E59" s="9">
        <v>175</v>
      </c>
    </row>
    <row r="60" spans="2:5">
      <c r="B60" s="8">
        <v>43159</v>
      </c>
      <c r="C60" t="s">
        <v>124</v>
      </c>
      <c r="D60" t="s">
        <v>4435</v>
      </c>
      <c r="E60" s="9">
        <v>206</v>
      </c>
    </row>
    <row r="61" spans="2:5">
      <c r="B61" s="8">
        <v>43160</v>
      </c>
      <c r="C61" t="s">
        <v>124</v>
      </c>
      <c r="D61" t="s">
        <v>4437</v>
      </c>
      <c r="E61" s="9">
        <v>3</v>
      </c>
    </row>
    <row r="62" spans="2:5">
      <c r="B62" s="8">
        <v>43160</v>
      </c>
      <c r="C62" t="s">
        <v>4436</v>
      </c>
      <c r="D62" t="s">
        <v>4439</v>
      </c>
      <c r="E62" s="9">
        <v>8</v>
      </c>
    </row>
    <row r="63" spans="2:5">
      <c r="B63" s="8">
        <v>43161</v>
      </c>
      <c r="C63" t="s">
        <v>124</v>
      </c>
      <c r="D63" t="s">
        <v>4434</v>
      </c>
      <c r="E63" s="9">
        <v>34</v>
      </c>
    </row>
    <row r="64" spans="2:5">
      <c r="B64" s="8">
        <v>43162</v>
      </c>
      <c r="C64" t="s">
        <v>4433</v>
      </c>
      <c r="D64" t="s">
        <v>4435</v>
      </c>
      <c r="E64" s="9">
        <v>99</v>
      </c>
    </row>
    <row r="65" spans="2:5">
      <c r="B65" s="8">
        <v>43164</v>
      </c>
      <c r="C65" t="s">
        <v>124</v>
      </c>
      <c r="D65" t="s">
        <v>4440</v>
      </c>
      <c r="E65" s="9">
        <v>51</v>
      </c>
    </row>
    <row r="66" spans="2:5">
      <c r="B66" s="8">
        <v>43165</v>
      </c>
      <c r="C66" t="s">
        <v>4436</v>
      </c>
      <c r="D66" t="s">
        <v>4438</v>
      </c>
      <c r="E66" s="9">
        <v>20</v>
      </c>
    </row>
    <row r="67" spans="2:5">
      <c r="B67" s="8">
        <v>43166</v>
      </c>
      <c r="C67" t="s">
        <v>4436</v>
      </c>
      <c r="D67" t="s">
        <v>4437</v>
      </c>
      <c r="E67" s="9">
        <v>8</v>
      </c>
    </row>
    <row r="68" spans="2:5">
      <c r="B68" s="8">
        <v>43166</v>
      </c>
      <c r="C68" t="s">
        <v>4436</v>
      </c>
      <c r="D68" t="s">
        <v>4435</v>
      </c>
      <c r="E68" s="9">
        <v>261</v>
      </c>
    </row>
    <row r="69" spans="2:5">
      <c r="B69" s="8">
        <v>43167</v>
      </c>
      <c r="C69" t="s">
        <v>124</v>
      </c>
      <c r="D69" t="s">
        <v>4439</v>
      </c>
      <c r="E69" s="9">
        <v>11</v>
      </c>
    </row>
    <row r="70" spans="2:5">
      <c r="B70" s="8">
        <v>43167</v>
      </c>
      <c r="C70" t="s">
        <v>4433</v>
      </c>
      <c r="D70" t="s">
        <v>4437</v>
      </c>
      <c r="E70" s="9">
        <v>1</v>
      </c>
    </row>
    <row r="71" spans="2:5">
      <c r="B71" s="8">
        <v>43168</v>
      </c>
      <c r="C71" t="s">
        <v>4436</v>
      </c>
      <c r="D71" t="s">
        <v>4434</v>
      </c>
      <c r="E71" s="9">
        <v>50</v>
      </c>
    </row>
    <row r="72" spans="2:5">
      <c r="B72" s="8">
        <v>43169</v>
      </c>
      <c r="C72" t="s">
        <v>124</v>
      </c>
      <c r="D72" t="s">
        <v>4435</v>
      </c>
      <c r="E72" s="9">
        <v>377</v>
      </c>
    </row>
    <row r="73" spans="2:5">
      <c r="B73" s="8">
        <v>43170</v>
      </c>
      <c r="C73" t="s">
        <v>4433</v>
      </c>
      <c r="D73" t="s">
        <v>4441</v>
      </c>
      <c r="E73" s="9">
        <v>326</v>
      </c>
    </row>
    <row r="74" spans="2:5">
      <c r="B74" s="8">
        <v>43171</v>
      </c>
      <c r="C74" t="s">
        <v>4436</v>
      </c>
      <c r="D74" t="s">
        <v>4434</v>
      </c>
      <c r="E74" s="9">
        <v>60</v>
      </c>
    </row>
    <row r="75" spans="2:5">
      <c r="B75" s="8">
        <v>43172</v>
      </c>
      <c r="C75" t="s">
        <v>4433</v>
      </c>
      <c r="D75" t="s">
        <v>4441</v>
      </c>
      <c r="E75" s="9">
        <v>248</v>
      </c>
    </row>
    <row r="76" spans="2:5">
      <c r="B76" s="8">
        <v>43172</v>
      </c>
      <c r="C76" t="s">
        <v>124</v>
      </c>
      <c r="D76" t="s">
        <v>4435</v>
      </c>
      <c r="E76" s="9">
        <v>444</v>
      </c>
    </row>
    <row r="77" spans="2:5">
      <c r="B77" s="8">
        <v>43173</v>
      </c>
      <c r="C77" t="s">
        <v>4433</v>
      </c>
      <c r="D77" t="s">
        <v>4441</v>
      </c>
      <c r="E77" s="9">
        <v>139</v>
      </c>
    </row>
    <row r="78" spans="2:5">
      <c r="B78" s="8">
        <v>43173</v>
      </c>
      <c r="C78" t="s">
        <v>124</v>
      </c>
      <c r="D78" t="s">
        <v>4435</v>
      </c>
      <c r="E78" s="9">
        <v>44</v>
      </c>
    </row>
    <row r="79" spans="2:5">
      <c r="B79" s="8">
        <v>43174</v>
      </c>
      <c r="C79" t="s">
        <v>124</v>
      </c>
      <c r="D79" t="s">
        <v>4437</v>
      </c>
      <c r="E79" s="9">
        <v>10</v>
      </c>
    </row>
    <row r="80" spans="2:5">
      <c r="B80" s="8">
        <v>43174</v>
      </c>
      <c r="C80" t="s">
        <v>124</v>
      </c>
      <c r="D80" t="s">
        <v>4441</v>
      </c>
      <c r="E80" s="9">
        <v>355</v>
      </c>
    </row>
    <row r="81" spans="2:5">
      <c r="B81" s="8">
        <v>43175</v>
      </c>
      <c r="C81" t="s">
        <v>4433</v>
      </c>
      <c r="D81" t="s">
        <v>4438</v>
      </c>
      <c r="E81" s="9">
        <v>50</v>
      </c>
    </row>
    <row r="82" spans="2:5">
      <c r="B82" s="8">
        <v>43176</v>
      </c>
      <c r="C82" t="s">
        <v>4436</v>
      </c>
      <c r="D82" t="s">
        <v>4435</v>
      </c>
      <c r="E82" s="9">
        <v>428</v>
      </c>
    </row>
    <row r="83" spans="2:5">
      <c r="B83" s="8">
        <v>43176</v>
      </c>
      <c r="C83" t="s">
        <v>4436</v>
      </c>
      <c r="D83" t="s">
        <v>4439</v>
      </c>
      <c r="E83" s="9">
        <v>12</v>
      </c>
    </row>
    <row r="84" spans="2:5">
      <c r="B84" s="8">
        <v>43177</v>
      </c>
      <c r="C84" t="s">
        <v>4433</v>
      </c>
      <c r="D84" t="s">
        <v>4441</v>
      </c>
      <c r="E84" s="9">
        <v>102</v>
      </c>
    </row>
    <row r="85" spans="2:5">
      <c r="B85" s="8">
        <v>43178</v>
      </c>
      <c r="C85" t="s">
        <v>124</v>
      </c>
      <c r="D85" t="s">
        <v>4434</v>
      </c>
      <c r="E85" s="9">
        <v>65</v>
      </c>
    </row>
    <row r="86" spans="2:5">
      <c r="B86" s="8">
        <v>43179</v>
      </c>
      <c r="C86" t="s">
        <v>4436</v>
      </c>
      <c r="D86" t="s">
        <v>4435</v>
      </c>
      <c r="E86" s="9">
        <v>252</v>
      </c>
    </row>
    <row r="87" spans="2:5">
      <c r="B87" s="8">
        <v>43179</v>
      </c>
      <c r="C87" t="s">
        <v>4433</v>
      </c>
      <c r="D87" t="s">
        <v>4441</v>
      </c>
      <c r="E87" s="9">
        <v>376</v>
      </c>
    </row>
    <row r="88" spans="2:5">
      <c r="B88" s="8">
        <v>43180</v>
      </c>
      <c r="C88" t="s">
        <v>4436</v>
      </c>
      <c r="D88" t="s">
        <v>4434</v>
      </c>
      <c r="E88" s="9">
        <v>50</v>
      </c>
    </row>
    <row r="89" spans="2:5">
      <c r="B89" s="8">
        <v>43181</v>
      </c>
      <c r="C89" t="s">
        <v>124</v>
      </c>
      <c r="D89" t="s">
        <v>4435</v>
      </c>
      <c r="E89" s="9">
        <v>183</v>
      </c>
    </row>
    <row r="90" spans="2:5">
      <c r="B90" s="8">
        <v>43182</v>
      </c>
      <c r="C90" t="s">
        <v>124</v>
      </c>
      <c r="D90" t="s">
        <v>4437</v>
      </c>
      <c r="E90" s="9">
        <v>11</v>
      </c>
    </row>
    <row r="91" spans="2:5">
      <c r="B91" s="8">
        <v>43182</v>
      </c>
      <c r="C91" t="s">
        <v>4433</v>
      </c>
      <c r="D91" t="s">
        <v>4441</v>
      </c>
      <c r="E91" s="9">
        <v>87</v>
      </c>
    </row>
    <row r="92" spans="2:5">
      <c r="B92" s="8">
        <v>43182</v>
      </c>
      <c r="C92" t="s">
        <v>4436</v>
      </c>
      <c r="D92" t="s">
        <v>4441</v>
      </c>
      <c r="E92" s="9">
        <v>161</v>
      </c>
    </row>
    <row r="93" spans="2:5">
      <c r="B93" s="8">
        <v>43183</v>
      </c>
      <c r="C93" t="s">
        <v>124</v>
      </c>
      <c r="D93" t="s">
        <v>4438</v>
      </c>
      <c r="E93" s="9">
        <v>90</v>
      </c>
    </row>
    <row r="94" spans="2:5">
      <c r="B94" s="8">
        <v>43184</v>
      </c>
      <c r="C94" t="s">
        <v>4433</v>
      </c>
      <c r="D94" t="s">
        <v>4435</v>
      </c>
      <c r="E94" s="9">
        <v>123</v>
      </c>
    </row>
    <row r="95" spans="2:5">
      <c r="B95" s="8">
        <v>43185</v>
      </c>
      <c r="C95" t="s">
        <v>4436</v>
      </c>
      <c r="D95" t="s">
        <v>4439</v>
      </c>
      <c r="E95" s="9">
        <v>15</v>
      </c>
    </row>
    <row r="96" spans="2:5">
      <c r="B96" s="8">
        <v>43185</v>
      </c>
      <c r="C96" t="s">
        <v>124</v>
      </c>
      <c r="D96" t="s">
        <v>4441</v>
      </c>
      <c r="E96" s="9">
        <v>261</v>
      </c>
    </row>
    <row r="97" spans="2:5">
      <c r="B97" s="8">
        <v>43186</v>
      </c>
      <c r="C97" t="s">
        <v>4433</v>
      </c>
      <c r="D97" t="s">
        <v>4434</v>
      </c>
      <c r="E97" s="9">
        <v>40</v>
      </c>
    </row>
    <row r="98" spans="2:5">
      <c r="B98" s="8">
        <v>43187</v>
      </c>
      <c r="C98" t="s">
        <v>4433</v>
      </c>
      <c r="D98" t="s">
        <v>4437</v>
      </c>
      <c r="E98" s="9">
        <v>15</v>
      </c>
    </row>
    <row r="99" spans="2:5">
      <c r="B99" s="8">
        <v>43187</v>
      </c>
      <c r="C99" t="s">
        <v>124</v>
      </c>
      <c r="D99" t="s">
        <v>4435</v>
      </c>
      <c r="E99" s="9">
        <v>107</v>
      </c>
    </row>
    <row r="100" spans="2:5">
      <c r="B100" s="8">
        <v>43188</v>
      </c>
      <c r="C100" t="s">
        <v>124</v>
      </c>
      <c r="D100" t="s">
        <v>4441</v>
      </c>
      <c r="E100" s="9">
        <v>129</v>
      </c>
    </row>
    <row r="101" spans="2:5">
      <c r="B101" s="8">
        <v>43188</v>
      </c>
      <c r="C101" t="s">
        <v>4433</v>
      </c>
      <c r="D101" t="s">
        <v>4441</v>
      </c>
      <c r="E101" s="9">
        <v>335</v>
      </c>
    </row>
    <row r="102" spans="2:5">
      <c r="B102" s="8">
        <v>43189</v>
      </c>
      <c r="C102" t="s">
        <v>4433</v>
      </c>
      <c r="D102" t="s">
        <v>4434</v>
      </c>
      <c r="E102" s="9">
        <v>30</v>
      </c>
    </row>
    <row r="103" spans="2:5">
      <c r="B103" s="8">
        <v>43190</v>
      </c>
      <c r="C103" t="s">
        <v>4433</v>
      </c>
      <c r="D103" t="s">
        <v>4435</v>
      </c>
      <c r="E103" s="9">
        <v>30</v>
      </c>
    </row>
    <row r="104" spans="2:5">
      <c r="B104" s="8">
        <v>43191</v>
      </c>
      <c r="C104" t="s">
        <v>4433</v>
      </c>
      <c r="D104" t="s">
        <v>4437</v>
      </c>
      <c r="E104" s="9">
        <v>8</v>
      </c>
    </row>
    <row r="105" spans="2:5">
      <c r="B105" s="8">
        <v>43191</v>
      </c>
      <c r="C105" t="s">
        <v>4436</v>
      </c>
      <c r="D105" t="s">
        <v>4440</v>
      </c>
      <c r="E105" s="9">
        <v>16</v>
      </c>
    </row>
    <row r="106" spans="2:5">
      <c r="B106" s="8">
        <v>43191</v>
      </c>
      <c r="C106" t="s">
        <v>124</v>
      </c>
      <c r="D106" t="s">
        <v>4440</v>
      </c>
      <c r="E106" s="9">
        <v>11</v>
      </c>
    </row>
    <row r="107" spans="2:5">
      <c r="B107" s="8">
        <v>43191</v>
      </c>
      <c r="C107" t="s">
        <v>124</v>
      </c>
      <c r="D107" t="s">
        <v>4440</v>
      </c>
      <c r="E107" s="9">
        <v>238</v>
      </c>
    </row>
    <row r="108" spans="2:5">
      <c r="B108" s="8">
        <v>43191</v>
      </c>
      <c r="C108" t="s">
        <v>124</v>
      </c>
      <c r="D108" t="s">
        <v>4440</v>
      </c>
      <c r="E108" s="9">
        <v>42</v>
      </c>
    </row>
    <row r="109" spans="2:5">
      <c r="B109" s="8">
        <v>43191</v>
      </c>
      <c r="C109" t="s">
        <v>4436</v>
      </c>
      <c r="D109" t="s">
        <v>4441</v>
      </c>
      <c r="E109" s="9">
        <v>244</v>
      </c>
    </row>
    <row r="110" spans="2:5">
      <c r="B110" s="8">
        <v>43191</v>
      </c>
      <c r="C110" t="s">
        <v>4436</v>
      </c>
      <c r="D110" t="s">
        <v>4434</v>
      </c>
      <c r="E110" s="9">
        <v>20</v>
      </c>
    </row>
    <row r="111" spans="2:5">
      <c r="B111" s="8">
        <v>43192</v>
      </c>
      <c r="C111" t="s">
        <v>124</v>
      </c>
      <c r="D111" t="s">
        <v>4435</v>
      </c>
      <c r="E111" s="9">
        <v>160</v>
      </c>
    </row>
    <row r="112" spans="2:5">
      <c r="B112" s="8">
        <v>43193</v>
      </c>
      <c r="C112" t="s">
        <v>4433</v>
      </c>
      <c r="D112" t="s">
        <v>4441</v>
      </c>
      <c r="E112" s="9">
        <v>273</v>
      </c>
    </row>
    <row r="113" spans="2:5">
      <c r="B113" s="8">
        <v>43194</v>
      </c>
      <c r="C113" t="s">
        <v>124</v>
      </c>
      <c r="D113" t="s">
        <v>4441</v>
      </c>
      <c r="E113" s="9">
        <v>102</v>
      </c>
    </row>
    <row r="114" spans="2:5">
      <c r="B114" s="8">
        <v>43194</v>
      </c>
      <c r="C114" t="s">
        <v>124</v>
      </c>
      <c r="D114" t="s">
        <v>4438</v>
      </c>
      <c r="E114" s="9">
        <v>327</v>
      </c>
    </row>
    <row r="115" spans="2:5">
      <c r="B115" s="8">
        <v>43195</v>
      </c>
      <c r="C115" t="s">
        <v>4433</v>
      </c>
      <c r="D115" t="s">
        <v>4435</v>
      </c>
      <c r="E115" s="9">
        <v>188</v>
      </c>
    </row>
    <row r="116" spans="2:5">
      <c r="B116" s="8">
        <v>43196</v>
      </c>
      <c r="C116" t="s">
        <v>4433</v>
      </c>
      <c r="D116" t="s">
        <v>4441</v>
      </c>
      <c r="E116" s="9">
        <v>104</v>
      </c>
    </row>
    <row r="117" spans="2:5">
      <c r="B117" s="8">
        <v>43197</v>
      </c>
      <c r="C117" t="s">
        <v>4433</v>
      </c>
      <c r="D117" t="s">
        <v>4437</v>
      </c>
      <c r="E117" s="9">
        <v>9</v>
      </c>
    </row>
    <row r="118" spans="2:5">
      <c r="B118" s="8">
        <v>43197</v>
      </c>
      <c r="C118" t="s">
        <v>124</v>
      </c>
      <c r="D118" t="s">
        <v>4434</v>
      </c>
      <c r="E118" s="9">
        <v>35</v>
      </c>
    </row>
    <row r="119" spans="2:5">
      <c r="B119" s="8">
        <v>43197</v>
      </c>
      <c r="C119" t="s">
        <v>4433</v>
      </c>
      <c r="D119" t="s">
        <v>4435</v>
      </c>
      <c r="E119" s="9">
        <v>210</v>
      </c>
    </row>
    <row r="120" spans="2:5">
      <c r="B120" s="8">
        <v>43198</v>
      </c>
      <c r="C120" t="s">
        <v>124</v>
      </c>
      <c r="D120" t="s">
        <v>4441</v>
      </c>
      <c r="E120" s="9">
        <v>40</v>
      </c>
    </row>
    <row r="121" spans="2:5">
      <c r="B121" s="8">
        <v>43199</v>
      </c>
      <c r="C121" t="s">
        <v>124</v>
      </c>
      <c r="D121" t="s">
        <v>4441</v>
      </c>
      <c r="E121" s="9">
        <v>215</v>
      </c>
    </row>
    <row r="122" spans="2:5">
      <c r="B122" s="8">
        <v>43200</v>
      </c>
      <c r="C122" t="s">
        <v>4433</v>
      </c>
      <c r="D122" t="s">
        <v>4438</v>
      </c>
      <c r="E122" s="9">
        <v>31</v>
      </c>
    </row>
    <row r="123" spans="2:5">
      <c r="B123" s="8">
        <v>43200</v>
      </c>
      <c r="C123" t="s">
        <v>4436</v>
      </c>
      <c r="D123" t="s">
        <v>4435</v>
      </c>
      <c r="E123" s="9">
        <v>200</v>
      </c>
    </row>
    <row r="124" spans="2:5">
      <c r="B124" s="8">
        <v>43201</v>
      </c>
      <c r="C124" t="s">
        <v>4436</v>
      </c>
      <c r="D124" t="s">
        <v>4441</v>
      </c>
      <c r="E124" s="9">
        <v>238</v>
      </c>
    </row>
    <row r="125" spans="2:5">
      <c r="B125" s="8">
        <v>43202</v>
      </c>
      <c r="C125" t="s">
        <v>4433</v>
      </c>
      <c r="D125" t="s">
        <v>4435</v>
      </c>
      <c r="E125" s="9">
        <v>314</v>
      </c>
    </row>
    <row r="126" spans="2:5">
      <c r="B126" s="8">
        <v>43203</v>
      </c>
      <c r="C126" t="s">
        <v>124</v>
      </c>
      <c r="D126" t="s">
        <v>4441</v>
      </c>
      <c r="E126" s="9">
        <v>231</v>
      </c>
    </row>
    <row r="127" spans="2:5">
      <c r="B127" s="8">
        <v>43203</v>
      </c>
      <c r="C127" t="s">
        <v>124</v>
      </c>
      <c r="D127" t="s">
        <v>4435</v>
      </c>
      <c r="E127" s="9">
        <v>241</v>
      </c>
    </row>
    <row r="128" spans="2:5">
      <c r="B128" s="8">
        <v>43204</v>
      </c>
      <c r="C128" t="s">
        <v>4436</v>
      </c>
      <c r="D128" t="s">
        <v>4439</v>
      </c>
      <c r="E128" s="9">
        <v>2</v>
      </c>
    </row>
    <row r="129" spans="2:5">
      <c r="B129" s="8">
        <v>43205</v>
      </c>
      <c r="C129" t="s">
        <v>4433</v>
      </c>
      <c r="D129" t="s">
        <v>4437</v>
      </c>
      <c r="E129" s="9">
        <v>7</v>
      </c>
    </row>
    <row r="130" spans="2:5">
      <c r="B130" s="8">
        <v>43205</v>
      </c>
      <c r="C130" t="s">
        <v>4436</v>
      </c>
      <c r="D130" t="s">
        <v>4441</v>
      </c>
      <c r="E130" s="9">
        <v>63</v>
      </c>
    </row>
    <row r="131" spans="2:5">
      <c r="B131" s="8">
        <v>43206</v>
      </c>
      <c r="C131" t="s">
        <v>124</v>
      </c>
      <c r="D131" t="s">
        <v>4434</v>
      </c>
      <c r="E131" s="9">
        <v>20</v>
      </c>
    </row>
    <row r="132" spans="2:5">
      <c r="B132" s="8">
        <v>43206</v>
      </c>
      <c r="C132" t="s">
        <v>4433</v>
      </c>
      <c r="D132" t="s">
        <v>4435</v>
      </c>
      <c r="E132" s="9">
        <v>340</v>
      </c>
    </row>
    <row r="133" spans="2:5">
      <c r="B133" s="8">
        <v>43207</v>
      </c>
      <c r="C133" t="s">
        <v>124</v>
      </c>
      <c r="D133" t="s">
        <v>4441</v>
      </c>
      <c r="E133" s="9">
        <v>338</v>
      </c>
    </row>
    <row r="134" spans="2:5">
      <c r="B134" s="8">
        <v>43208</v>
      </c>
      <c r="C134" t="s">
        <v>124</v>
      </c>
      <c r="D134" t="s">
        <v>4441</v>
      </c>
      <c r="E134" s="9">
        <v>413</v>
      </c>
    </row>
    <row r="135" spans="2:5">
      <c r="B135" s="8">
        <v>43209</v>
      </c>
      <c r="C135" t="s">
        <v>4433</v>
      </c>
      <c r="D135" t="s">
        <v>4438</v>
      </c>
      <c r="E135" s="9">
        <v>50</v>
      </c>
    </row>
    <row r="136" spans="2:5">
      <c r="B136" s="8">
        <v>43209</v>
      </c>
      <c r="C136" t="s">
        <v>4436</v>
      </c>
      <c r="D136" t="s">
        <v>4435</v>
      </c>
      <c r="E136" s="9">
        <v>322</v>
      </c>
    </row>
    <row r="137" spans="2:5">
      <c r="B137" s="8">
        <v>43210</v>
      </c>
      <c r="C137" t="s">
        <v>124</v>
      </c>
      <c r="D137" t="s">
        <v>4439</v>
      </c>
      <c r="E137" s="9">
        <v>3</v>
      </c>
    </row>
    <row r="138" spans="2:5">
      <c r="B138" s="8">
        <v>43211</v>
      </c>
      <c r="C138" t="s">
        <v>4433</v>
      </c>
      <c r="D138" t="s">
        <v>4441</v>
      </c>
      <c r="E138" s="9">
        <v>216</v>
      </c>
    </row>
    <row r="139" spans="2:5">
      <c r="B139" s="8">
        <v>43212</v>
      </c>
      <c r="C139" t="s">
        <v>4436</v>
      </c>
      <c r="D139" t="s">
        <v>4434</v>
      </c>
      <c r="E139" s="9">
        <v>10</v>
      </c>
    </row>
    <row r="140" spans="2:5">
      <c r="B140" s="8">
        <v>43212</v>
      </c>
      <c r="C140" t="s">
        <v>124</v>
      </c>
      <c r="D140" t="s">
        <v>4435</v>
      </c>
      <c r="E140" s="9">
        <v>183</v>
      </c>
    </row>
    <row r="141" spans="2:5">
      <c r="B141" s="8">
        <v>43213</v>
      </c>
      <c r="C141" t="s">
        <v>124</v>
      </c>
      <c r="D141" t="s">
        <v>4437</v>
      </c>
      <c r="E141" s="9">
        <v>4</v>
      </c>
    </row>
    <row r="142" spans="2:5">
      <c r="B142" s="8">
        <v>43213</v>
      </c>
      <c r="C142" t="s">
        <v>4433</v>
      </c>
      <c r="D142" t="s">
        <v>4441</v>
      </c>
      <c r="E142" s="9">
        <v>250</v>
      </c>
    </row>
    <row r="143" spans="2:5">
      <c r="B143" s="8">
        <v>43214</v>
      </c>
      <c r="C143" t="s">
        <v>4433</v>
      </c>
      <c r="D143" t="s">
        <v>4441</v>
      </c>
      <c r="E143" s="9">
        <v>314</v>
      </c>
    </row>
    <row r="144" spans="2:5">
      <c r="B144" s="8">
        <v>43215</v>
      </c>
      <c r="C144" t="s">
        <v>4436</v>
      </c>
      <c r="D144" t="s">
        <v>4434</v>
      </c>
      <c r="E144" s="9">
        <v>15</v>
      </c>
    </row>
    <row r="145" spans="2:5">
      <c r="B145" s="8">
        <v>43215</v>
      </c>
      <c r="C145" t="s">
        <v>124</v>
      </c>
      <c r="D145" t="s">
        <v>4435</v>
      </c>
      <c r="E145" s="9">
        <v>314</v>
      </c>
    </row>
    <row r="146" spans="2:5">
      <c r="B146" s="8">
        <v>43216</v>
      </c>
      <c r="C146" t="s">
        <v>4433</v>
      </c>
      <c r="D146" t="s">
        <v>4441</v>
      </c>
      <c r="E146" s="9">
        <v>164</v>
      </c>
    </row>
    <row r="147" spans="2:5">
      <c r="B147" s="8">
        <v>43217</v>
      </c>
      <c r="C147" t="s">
        <v>124</v>
      </c>
      <c r="D147" t="s">
        <v>4435</v>
      </c>
      <c r="E147" s="9">
        <v>372</v>
      </c>
    </row>
    <row r="148" spans="2:5">
      <c r="B148" s="8">
        <v>43218</v>
      </c>
      <c r="C148" t="s">
        <v>4433</v>
      </c>
      <c r="D148" t="s">
        <v>4437</v>
      </c>
      <c r="E148" s="9">
        <v>6</v>
      </c>
    </row>
    <row r="149" spans="2:5">
      <c r="B149" s="8">
        <v>43218</v>
      </c>
      <c r="C149" t="s">
        <v>124</v>
      </c>
      <c r="D149" t="s">
        <v>4441</v>
      </c>
      <c r="E149" s="9">
        <v>94</v>
      </c>
    </row>
    <row r="150" spans="2:5">
      <c r="B150" s="8">
        <v>43218</v>
      </c>
      <c r="C150" t="s">
        <v>4436</v>
      </c>
      <c r="D150" t="s">
        <v>4438</v>
      </c>
      <c r="E150" s="9">
        <v>10</v>
      </c>
    </row>
    <row r="151" spans="2:5">
      <c r="B151" s="8">
        <v>43219</v>
      </c>
      <c r="C151" t="s">
        <v>4436</v>
      </c>
      <c r="D151" t="s">
        <v>4435</v>
      </c>
      <c r="E151" s="9">
        <v>141</v>
      </c>
    </row>
    <row r="152" spans="2:5">
      <c r="B152" s="8">
        <v>43220</v>
      </c>
      <c r="C152" t="s">
        <v>4436</v>
      </c>
      <c r="D152" t="s">
        <v>4439</v>
      </c>
      <c r="E152" s="9">
        <v>4</v>
      </c>
    </row>
    <row r="153" spans="2:5">
      <c r="B153" s="8">
        <v>43221</v>
      </c>
      <c r="C153" t="s">
        <v>4433</v>
      </c>
      <c r="D153" t="s">
        <v>4434</v>
      </c>
      <c r="E153" s="9">
        <v>20</v>
      </c>
    </row>
    <row r="154" spans="2:5">
      <c r="B154" s="8">
        <v>43221</v>
      </c>
      <c r="C154" t="s">
        <v>4433</v>
      </c>
      <c r="D154" t="s">
        <v>4437</v>
      </c>
      <c r="E154" s="9">
        <v>7</v>
      </c>
    </row>
    <row r="155" spans="2:5">
      <c r="B155" s="8">
        <v>43221</v>
      </c>
      <c r="C155" t="s">
        <v>124</v>
      </c>
      <c r="D155" t="s">
        <v>4440</v>
      </c>
      <c r="E155" s="9">
        <v>23</v>
      </c>
    </row>
    <row r="156" spans="2:5">
      <c r="B156" s="8">
        <v>43221</v>
      </c>
      <c r="C156" t="s">
        <v>4433</v>
      </c>
      <c r="D156" t="s">
        <v>4438</v>
      </c>
      <c r="E156" s="9">
        <v>3</v>
      </c>
    </row>
    <row r="157" spans="2:5">
      <c r="B157" s="8">
        <v>43221</v>
      </c>
      <c r="C157" t="s">
        <v>4433</v>
      </c>
      <c r="D157" t="s">
        <v>4441</v>
      </c>
      <c r="E157" s="9">
        <v>129</v>
      </c>
    </row>
    <row r="158" spans="2:5">
      <c r="B158" s="8">
        <v>43221</v>
      </c>
      <c r="C158" t="s">
        <v>124</v>
      </c>
      <c r="D158" t="s">
        <v>4434</v>
      </c>
      <c r="E158" s="9">
        <v>64</v>
      </c>
    </row>
    <row r="159" spans="2:5">
      <c r="B159" s="8">
        <v>43222</v>
      </c>
      <c r="C159" t="s">
        <v>4433</v>
      </c>
      <c r="D159" t="s">
        <v>4440</v>
      </c>
      <c r="E159" s="9">
        <v>217</v>
      </c>
    </row>
    <row r="160" spans="2:5">
      <c r="B160" s="8">
        <v>43222</v>
      </c>
      <c r="C160" t="s">
        <v>4436</v>
      </c>
      <c r="D160" t="s">
        <v>4435</v>
      </c>
      <c r="E160" s="9">
        <v>265</v>
      </c>
    </row>
    <row r="161" spans="2:5">
      <c r="B161" s="8">
        <v>43222</v>
      </c>
      <c r="C161" t="s">
        <v>124</v>
      </c>
      <c r="D161" t="s">
        <v>4435</v>
      </c>
      <c r="E161" s="9">
        <v>307</v>
      </c>
    </row>
    <row r="162" spans="2:5">
      <c r="B162" s="8">
        <v>43222</v>
      </c>
      <c r="C162" t="s">
        <v>4436</v>
      </c>
      <c r="D162" t="s">
        <v>4435</v>
      </c>
      <c r="E162" s="9">
        <v>51</v>
      </c>
    </row>
    <row r="163" spans="2:5">
      <c r="B163" s="8">
        <v>43223</v>
      </c>
      <c r="C163" t="s">
        <v>4433</v>
      </c>
      <c r="D163" t="s">
        <v>4441</v>
      </c>
      <c r="E163" s="9">
        <v>143</v>
      </c>
    </row>
    <row r="164" spans="2:5">
      <c r="B164" s="8">
        <v>43224</v>
      </c>
      <c r="C164" t="s">
        <v>4436</v>
      </c>
      <c r="D164" t="s">
        <v>4434</v>
      </c>
      <c r="E164" s="9">
        <v>30</v>
      </c>
    </row>
    <row r="165" spans="2:5">
      <c r="B165" s="8">
        <v>43224</v>
      </c>
      <c r="C165" t="s">
        <v>124</v>
      </c>
      <c r="D165" t="s">
        <v>4435</v>
      </c>
      <c r="E165" s="9">
        <v>20</v>
      </c>
    </row>
    <row r="166" spans="2:5">
      <c r="B166" s="8">
        <v>43225</v>
      </c>
      <c r="C166" t="s">
        <v>4433</v>
      </c>
      <c r="D166" t="s">
        <v>4441</v>
      </c>
      <c r="E166" s="9">
        <v>25</v>
      </c>
    </row>
    <row r="167" spans="2:5">
      <c r="B167" s="8">
        <v>43226</v>
      </c>
      <c r="C167" t="s">
        <v>4436</v>
      </c>
      <c r="D167" t="s">
        <v>4441</v>
      </c>
      <c r="E167" s="9">
        <v>30</v>
      </c>
    </row>
    <row r="168" spans="2:5">
      <c r="B168" s="8">
        <v>43227</v>
      </c>
      <c r="C168" t="s">
        <v>4433</v>
      </c>
      <c r="D168" t="s">
        <v>4437</v>
      </c>
      <c r="E168" s="9">
        <v>45</v>
      </c>
    </row>
    <row r="169" spans="2:5">
      <c r="B169" s="8">
        <v>43227</v>
      </c>
      <c r="C169" t="s">
        <v>124</v>
      </c>
      <c r="D169" t="s">
        <v>4438</v>
      </c>
      <c r="E169" s="9">
        <v>50</v>
      </c>
    </row>
    <row r="170" spans="2:5">
      <c r="B170" s="8">
        <v>43227</v>
      </c>
      <c r="C170" t="s">
        <v>4433</v>
      </c>
      <c r="D170" t="s">
        <v>4435</v>
      </c>
      <c r="E170" s="9">
        <v>20</v>
      </c>
    </row>
    <row r="171" spans="2:5">
      <c r="B171" s="8">
        <v>43228</v>
      </c>
      <c r="C171" t="s">
        <v>4436</v>
      </c>
      <c r="D171" t="s">
        <v>4439</v>
      </c>
      <c r="E171" s="9">
        <v>6</v>
      </c>
    </row>
    <row r="172" spans="2:5">
      <c r="B172" s="8">
        <v>43229</v>
      </c>
      <c r="C172" t="s">
        <v>124</v>
      </c>
      <c r="D172" t="s">
        <v>4441</v>
      </c>
      <c r="E172" s="9">
        <v>32</v>
      </c>
    </row>
    <row r="173" spans="2:5">
      <c r="B173" s="8">
        <v>43230</v>
      </c>
      <c r="C173" t="s">
        <v>4433</v>
      </c>
      <c r="D173" t="s">
        <v>4434</v>
      </c>
      <c r="E173" s="9">
        <v>34</v>
      </c>
    </row>
    <row r="174" spans="2:5">
      <c r="B174" s="8">
        <v>43230</v>
      </c>
      <c r="C174" t="s">
        <v>124</v>
      </c>
      <c r="D174" t="s">
        <v>4435</v>
      </c>
      <c r="E174" s="9">
        <v>50</v>
      </c>
    </row>
    <row r="175" spans="2:5">
      <c r="B175" s="8">
        <v>43231</v>
      </c>
      <c r="C175" t="s">
        <v>124</v>
      </c>
      <c r="D175" t="s">
        <v>4441</v>
      </c>
      <c r="E175" s="9">
        <v>294</v>
      </c>
    </row>
    <row r="176" spans="2:5">
      <c r="B176" s="8">
        <v>43232</v>
      </c>
      <c r="C176" t="s">
        <v>4433</v>
      </c>
      <c r="D176" t="s">
        <v>4441</v>
      </c>
      <c r="E176" s="9">
        <v>48</v>
      </c>
    </row>
    <row r="177" spans="2:5">
      <c r="B177" s="8">
        <v>43233</v>
      </c>
      <c r="C177" t="s">
        <v>4433</v>
      </c>
      <c r="D177" t="s">
        <v>4434</v>
      </c>
      <c r="E177" s="9">
        <v>20</v>
      </c>
    </row>
    <row r="178" spans="2:5">
      <c r="B178" s="8">
        <v>43233</v>
      </c>
      <c r="C178" t="s">
        <v>4433</v>
      </c>
      <c r="D178" t="s">
        <v>4435</v>
      </c>
      <c r="E178" s="9">
        <v>13</v>
      </c>
    </row>
    <row r="179" spans="2:5">
      <c r="B179" s="8">
        <v>43234</v>
      </c>
      <c r="C179" t="s">
        <v>4436</v>
      </c>
      <c r="D179" t="s">
        <v>4441</v>
      </c>
      <c r="E179" s="9">
        <v>195</v>
      </c>
    </row>
    <row r="180" spans="2:5">
      <c r="B180" s="8">
        <v>43235</v>
      </c>
      <c r="C180" t="s">
        <v>4436</v>
      </c>
      <c r="D180" t="s">
        <v>4437</v>
      </c>
      <c r="E180" s="9">
        <v>11</v>
      </c>
    </row>
    <row r="181" spans="2:5">
      <c r="B181" s="8">
        <v>43235</v>
      </c>
      <c r="C181" t="s">
        <v>4436</v>
      </c>
      <c r="D181" t="s">
        <v>4434</v>
      </c>
      <c r="E181" s="9">
        <v>30</v>
      </c>
    </row>
    <row r="182" spans="2:5">
      <c r="B182" s="8">
        <v>43236</v>
      </c>
      <c r="C182" t="s">
        <v>124</v>
      </c>
      <c r="D182" t="s">
        <v>4435</v>
      </c>
      <c r="E182" s="9">
        <v>442</v>
      </c>
    </row>
    <row r="183" spans="2:5">
      <c r="B183" s="8">
        <v>43236</v>
      </c>
      <c r="C183" t="s">
        <v>4433</v>
      </c>
      <c r="D183" t="s">
        <v>4441</v>
      </c>
      <c r="E183" s="9">
        <v>282</v>
      </c>
    </row>
    <row r="184" spans="2:5">
      <c r="B184" s="8">
        <v>43237</v>
      </c>
      <c r="C184" t="s">
        <v>124</v>
      </c>
      <c r="D184" t="s">
        <v>4441</v>
      </c>
      <c r="E184" s="9">
        <v>35</v>
      </c>
    </row>
    <row r="185" spans="2:5">
      <c r="B185" s="8">
        <v>43238</v>
      </c>
      <c r="C185" t="s">
        <v>124</v>
      </c>
      <c r="D185" t="s">
        <v>4438</v>
      </c>
      <c r="E185" s="9">
        <v>23</v>
      </c>
    </row>
    <row r="186" spans="2:5">
      <c r="B186" s="8">
        <v>43239</v>
      </c>
      <c r="C186" t="s">
        <v>4433</v>
      </c>
      <c r="D186" t="s">
        <v>4435</v>
      </c>
      <c r="E186" s="9">
        <v>149</v>
      </c>
    </row>
    <row r="187" spans="2:5">
      <c r="B187" s="8">
        <v>43240</v>
      </c>
      <c r="C187" t="s">
        <v>4433</v>
      </c>
      <c r="D187" t="s">
        <v>4441</v>
      </c>
      <c r="E187" s="9">
        <v>26</v>
      </c>
    </row>
    <row r="188" spans="2:5">
      <c r="B188" s="8">
        <v>43241</v>
      </c>
      <c r="C188" t="s">
        <v>124</v>
      </c>
      <c r="D188" t="s">
        <v>4434</v>
      </c>
      <c r="E188" s="9">
        <v>40</v>
      </c>
    </row>
    <row r="189" spans="2:5">
      <c r="B189" s="8">
        <v>43242</v>
      </c>
      <c r="C189" t="s">
        <v>4433</v>
      </c>
      <c r="D189" t="s">
        <v>4435</v>
      </c>
      <c r="E189" s="9">
        <v>199</v>
      </c>
    </row>
    <row r="190" spans="2:5">
      <c r="B190" s="8">
        <v>43243</v>
      </c>
      <c r="C190" t="s">
        <v>124</v>
      </c>
      <c r="D190" t="s">
        <v>4441</v>
      </c>
      <c r="E190" s="9">
        <v>333</v>
      </c>
    </row>
    <row r="191" spans="2:5">
      <c r="B191" s="8">
        <v>43243</v>
      </c>
      <c r="C191" t="s">
        <v>124</v>
      </c>
      <c r="D191" t="s">
        <v>4441</v>
      </c>
      <c r="E191" s="9">
        <v>18</v>
      </c>
    </row>
    <row r="192" spans="2:5">
      <c r="B192" s="8">
        <v>43244</v>
      </c>
      <c r="C192" t="s">
        <v>4433</v>
      </c>
      <c r="D192" t="s">
        <v>4438</v>
      </c>
      <c r="E192" s="9">
        <v>20</v>
      </c>
    </row>
    <row r="193" spans="2:5">
      <c r="B193" s="8">
        <v>43245</v>
      </c>
      <c r="C193" t="s">
        <v>4436</v>
      </c>
      <c r="D193" t="s">
        <v>4435</v>
      </c>
      <c r="E193" s="9">
        <v>330</v>
      </c>
    </row>
    <row r="194" spans="2:5">
      <c r="B194" s="8">
        <v>43246</v>
      </c>
      <c r="C194" t="s">
        <v>4436</v>
      </c>
      <c r="D194" t="s">
        <v>4441</v>
      </c>
      <c r="E194" s="9">
        <v>136</v>
      </c>
    </row>
    <row r="195" spans="2:5">
      <c r="B195" s="8">
        <v>43246</v>
      </c>
      <c r="C195" t="s">
        <v>4433</v>
      </c>
      <c r="D195" t="s">
        <v>4435</v>
      </c>
      <c r="E195" s="9">
        <v>416</v>
      </c>
    </row>
    <row r="196" spans="2:5">
      <c r="B196" s="8">
        <v>43247</v>
      </c>
      <c r="C196" t="s">
        <v>124</v>
      </c>
      <c r="D196" t="s">
        <v>4441</v>
      </c>
      <c r="E196" s="9">
        <v>213</v>
      </c>
    </row>
    <row r="197" spans="2:5">
      <c r="B197" s="8">
        <v>43248</v>
      </c>
      <c r="C197" t="s">
        <v>124</v>
      </c>
      <c r="D197" t="s">
        <v>4435</v>
      </c>
      <c r="E197" s="9">
        <v>265</v>
      </c>
    </row>
    <row r="198" spans="2:5">
      <c r="B198" s="8">
        <v>43249</v>
      </c>
      <c r="C198" t="s">
        <v>4436</v>
      </c>
      <c r="D198" t="s">
        <v>4439</v>
      </c>
      <c r="E198" s="9">
        <v>8</v>
      </c>
    </row>
    <row r="199" spans="2:5">
      <c r="B199" s="8">
        <v>43249</v>
      </c>
      <c r="C199" t="s">
        <v>4436</v>
      </c>
      <c r="D199" t="s">
        <v>4441</v>
      </c>
      <c r="E199" s="9">
        <v>197</v>
      </c>
    </row>
    <row r="200" spans="2:5">
      <c r="B200" s="8">
        <v>43250</v>
      </c>
      <c r="C200" t="s">
        <v>124</v>
      </c>
      <c r="D200" t="s">
        <v>4434</v>
      </c>
      <c r="E200" s="9">
        <v>50</v>
      </c>
    </row>
    <row r="201" spans="2:5">
      <c r="B201" s="8">
        <v>43251</v>
      </c>
      <c r="C201" t="s">
        <v>4433</v>
      </c>
      <c r="D201" t="s">
        <v>4435</v>
      </c>
      <c r="E201" s="9">
        <v>384</v>
      </c>
    </row>
    <row r="202" spans="2:5">
      <c r="B202" s="8">
        <v>43252</v>
      </c>
      <c r="C202" t="s">
        <v>124</v>
      </c>
      <c r="D202" t="s">
        <v>4437</v>
      </c>
      <c r="E202" s="9">
        <v>20</v>
      </c>
    </row>
    <row r="203" spans="2:5">
      <c r="B203" s="8">
        <v>43252</v>
      </c>
      <c r="C203" t="s">
        <v>124</v>
      </c>
      <c r="D203" t="s">
        <v>4441</v>
      </c>
      <c r="E203" s="9">
        <v>61</v>
      </c>
    </row>
    <row r="204" spans="2:5">
      <c r="B204" s="8">
        <v>43252</v>
      </c>
      <c r="C204" t="s">
        <v>124</v>
      </c>
      <c r="D204" t="s">
        <v>4441</v>
      </c>
      <c r="E204" s="9">
        <v>273</v>
      </c>
    </row>
    <row r="205" spans="2:5">
      <c r="B205" s="8">
        <v>43253</v>
      </c>
      <c r="C205" t="s">
        <v>4433</v>
      </c>
      <c r="D205" t="s">
        <v>4438</v>
      </c>
      <c r="E205" s="9">
        <v>5</v>
      </c>
    </row>
    <row r="206" spans="2:5">
      <c r="B206" s="8">
        <v>43254</v>
      </c>
      <c r="C206" t="s">
        <v>4436</v>
      </c>
      <c r="D206" t="s">
        <v>4435</v>
      </c>
      <c r="E206" s="9">
        <v>175</v>
      </c>
    </row>
    <row r="207" spans="2:5">
      <c r="B207" s="8">
        <v>43255</v>
      </c>
      <c r="C207" t="s">
        <v>124</v>
      </c>
      <c r="D207" t="s">
        <v>4439</v>
      </c>
      <c r="E207" s="9">
        <v>4</v>
      </c>
    </row>
    <row r="208" spans="2:5">
      <c r="B208" s="8">
        <v>43255</v>
      </c>
      <c r="C208" t="s">
        <v>4433</v>
      </c>
      <c r="D208" t="s">
        <v>4441</v>
      </c>
      <c r="E208" s="9">
        <v>123</v>
      </c>
    </row>
    <row r="209" spans="2:5">
      <c r="B209" s="8">
        <v>43256</v>
      </c>
      <c r="C209" t="s">
        <v>4436</v>
      </c>
      <c r="D209" t="s">
        <v>4434</v>
      </c>
      <c r="E209" s="9">
        <v>45</v>
      </c>
    </row>
    <row r="210" spans="2:5">
      <c r="B210" s="8">
        <v>43257</v>
      </c>
      <c r="C210" t="s">
        <v>124</v>
      </c>
      <c r="D210" t="s">
        <v>4435</v>
      </c>
      <c r="E210" s="9">
        <v>237</v>
      </c>
    </row>
    <row r="211" spans="2:5">
      <c r="B211" s="8">
        <v>43258</v>
      </c>
      <c r="C211" t="s">
        <v>124</v>
      </c>
      <c r="D211" t="s">
        <v>4437</v>
      </c>
      <c r="E211" s="9">
        <v>30</v>
      </c>
    </row>
    <row r="212" spans="2:5">
      <c r="B212" s="8">
        <v>43258</v>
      </c>
      <c r="C212" t="s">
        <v>4433</v>
      </c>
      <c r="D212" t="s">
        <v>4441</v>
      </c>
      <c r="E212" s="9">
        <v>15</v>
      </c>
    </row>
    <row r="213" spans="2:5">
      <c r="B213" s="8">
        <v>43258</v>
      </c>
      <c r="C213" t="s">
        <v>4433</v>
      </c>
      <c r="D213" t="s">
        <v>4441</v>
      </c>
      <c r="E213" s="9">
        <v>297</v>
      </c>
    </row>
    <row r="214" spans="2:5">
      <c r="B214" s="8">
        <v>43259</v>
      </c>
      <c r="C214" t="s">
        <v>4436</v>
      </c>
      <c r="D214" t="s">
        <v>4434</v>
      </c>
      <c r="E214" s="9">
        <v>20</v>
      </c>
    </row>
    <row r="215" spans="2:5">
      <c r="B215" s="8">
        <v>43260</v>
      </c>
      <c r="C215" t="s">
        <v>124</v>
      </c>
      <c r="D215" t="s">
        <v>4435</v>
      </c>
      <c r="E215" s="9">
        <v>414</v>
      </c>
    </row>
    <row r="216" spans="2:5">
      <c r="B216" s="8">
        <v>43261</v>
      </c>
      <c r="C216" t="s">
        <v>4433</v>
      </c>
      <c r="D216" t="s">
        <v>4441</v>
      </c>
      <c r="E216" s="9">
        <v>381</v>
      </c>
    </row>
    <row r="217" spans="2:5">
      <c r="B217" s="8">
        <v>43261</v>
      </c>
      <c r="C217" t="s">
        <v>124</v>
      </c>
      <c r="D217" t="s">
        <v>4435</v>
      </c>
      <c r="E217" s="9">
        <v>356</v>
      </c>
    </row>
    <row r="218" spans="2:5">
      <c r="B218" s="8">
        <v>43262</v>
      </c>
      <c r="C218" t="s">
        <v>124</v>
      </c>
      <c r="D218" t="s">
        <v>4441</v>
      </c>
      <c r="E218" s="9">
        <v>320</v>
      </c>
    </row>
    <row r="219" spans="2:5">
      <c r="B219" s="8">
        <v>43263</v>
      </c>
      <c r="C219" t="s">
        <v>4433</v>
      </c>
      <c r="D219" t="s">
        <v>4438</v>
      </c>
      <c r="E219" s="9">
        <v>10</v>
      </c>
    </row>
    <row r="220" spans="2:5">
      <c r="B220" s="8">
        <v>43264</v>
      </c>
      <c r="C220" t="s">
        <v>4436</v>
      </c>
      <c r="D220" t="s">
        <v>4435</v>
      </c>
      <c r="E220" s="9">
        <v>208</v>
      </c>
    </row>
    <row r="221" spans="2:5">
      <c r="B221" s="8">
        <v>43264</v>
      </c>
      <c r="C221" t="s">
        <v>4436</v>
      </c>
      <c r="D221" t="s">
        <v>4439</v>
      </c>
      <c r="E221" s="9">
        <v>3</v>
      </c>
    </row>
    <row r="222" spans="2:5">
      <c r="B222" s="8">
        <v>43265</v>
      </c>
      <c r="C222" t="s">
        <v>4433</v>
      </c>
      <c r="D222" t="s">
        <v>4441</v>
      </c>
      <c r="E222" s="9">
        <v>198</v>
      </c>
    </row>
    <row r="223" spans="2:5">
      <c r="B223" s="8">
        <v>43266</v>
      </c>
      <c r="C223" t="s">
        <v>4433</v>
      </c>
      <c r="D223" t="s">
        <v>4437</v>
      </c>
      <c r="E223" s="9">
        <v>35</v>
      </c>
    </row>
    <row r="224" spans="2:5">
      <c r="B224" s="8">
        <v>43266</v>
      </c>
      <c r="C224" t="s">
        <v>4433</v>
      </c>
      <c r="D224" t="s">
        <v>4440</v>
      </c>
      <c r="E224" s="9">
        <v>296</v>
      </c>
    </row>
    <row r="225" spans="2:5">
      <c r="B225" s="8">
        <v>43266</v>
      </c>
      <c r="C225" t="s">
        <v>4436</v>
      </c>
      <c r="D225" t="s">
        <v>4439</v>
      </c>
      <c r="E225" s="9">
        <v>15</v>
      </c>
    </row>
    <row r="226" spans="2:5">
      <c r="B226" s="8">
        <v>43266</v>
      </c>
      <c r="C226" t="s">
        <v>124</v>
      </c>
      <c r="D226" t="s">
        <v>4440</v>
      </c>
      <c r="E226" s="9">
        <v>13</v>
      </c>
    </row>
    <row r="227" spans="2:5">
      <c r="B227" s="8">
        <v>43266</v>
      </c>
      <c r="C227" t="s">
        <v>124</v>
      </c>
      <c r="D227" t="s">
        <v>4434</v>
      </c>
      <c r="E227" s="9">
        <v>21</v>
      </c>
    </row>
    <row r="228" spans="2:5">
      <c r="B228" s="8">
        <v>43267</v>
      </c>
      <c r="C228" t="s">
        <v>4436</v>
      </c>
      <c r="D228" t="s">
        <v>4435</v>
      </c>
      <c r="E228" s="9">
        <v>283</v>
      </c>
    </row>
    <row r="229" spans="2:5">
      <c r="B229" s="8">
        <v>43267</v>
      </c>
      <c r="C229" t="s">
        <v>4433</v>
      </c>
      <c r="D229" t="s">
        <v>4441</v>
      </c>
      <c r="E229" s="9">
        <v>432</v>
      </c>
    </row>
    <row r="230" spans="2:5">
      <c r="B230" s="8">
        <v>43268</v>
      </c>
      <c r="C230" t="s">
        <v>4436</v>
      </c>
      <c r="D230" t="s">
        <v>4434</v>
      </c>
      <c r="E230" s="9">
        <v>12</v>
      </c>
    </row>
    <row r="231" spans="2:5">
      <c r="B231" s="8">
        <v>43269</v>
      </c>
      <c r="C231" t="s">
        <v>124</v>
      </c>
      <c r="D231" t="s">
        <v>4435</v>
      </c>
      <c r="E231" s="9">
        <v>292</v>
      </c>
    </row>
    <row r="232" spans="2:5">
      <c r="B232" s="8">
        <v>43270</v>
      </c>
      <c r="C232" t="s">
        <v>4433</v>
      </c>
      <c r="D232" t="s">
        <v>4441</v>
      </c>
      <c r="E232" s="9">
        <v>92</v>
      </c>
    </row>
    <row r="233" spans="2:5">
      <c r="B233" s="8">
        <v>43270</v>
      </c>
      <c r="C233" t="s">
        <v>4436</v>
      </c>
      <c r="D233" t="s">
        <v>4441</v>
      </c>
      <c r="E233" s="9">
        <v>247</v>
      </c>
    </row>
    <row r="234" spans="2:5">
      <c r="B234" s="8">
        <v>43271</v>
      </c>
      <c r="C234" t="s">
        <v>124</v>
      </c>
      <c r="D234" t="s">
        <v>4438</v>
      </c>
      <c r="E234" s="9">
        <v>23</v>
      </c>
    </row>
    <row r="235" spans="2:5">
      <c r="B235" s="8">
        <v>43272</v>
      </c>
      <c r="C235" t="s">
        <v>4436</v>
      </c>
      <c r="D235" t="s">
        <v>4437</v>
      </c>
      <c r="E235" s="9">
        <v>10</v>
      </c>
    </row>
    <row r="236" spans="2:5">
      <c r="B236" s="8">
        <v>43272</v>
      </c>
      <c r="C236" t="s">
        <v>4433</v>
      </c>
      <c r="D236" t="s">
        <v>4435</v>
      </c>
      <c r="E236" s="9">
        <v>45</v>
      </c>
    </row>
    <row r="237" spans="2:5">
      <c r="B237" s="8">
        <v>43273</v>
      </c>
      <c r="C237" t="s">
        <v>4436</v>
      </c>
      <c r="D237" t="s">
        <v>4439</v>
      </c>
      <c r="E237" s="9">
        <v>64</v>
      </c>
    </row>
    <row r="238" spans="2:5">
      <c r="B238" s="8">
        <v>43273</v>
      </c>
      <c r="C238" t="s">
        <v>124</v>
      </c>
      <c r="D238" t="s">
        <v>4441</v>
      </c>
      <c r="E238" s="9">
        <v>299</v>
      </c>
    </row>
    <row r="239" spans="2:5">
      <c r="B239" s="8">
        <v>43274</v>
      </c>
      <c r="C239" t="s">
        <v>4433</v>
      </c>
      <c r="D239" t="s">
        <v>4434</v>
      </c>
      <c r="E239" s="9">
        <v>15</v>
      </c>
    </row>
    <row r="240" spans="2:5">
      <c r="B240" s="8">
        <v>43275</v>
      </c>
      <c r="C240" t="s">
        <v>124</v>
      </c>
      <c r="D240" t="s">
        <v>4435</v>
      </c>
      <c r="E240" s="9">
        <v>158</v>
      </c>
    </row>
    <row r="241" spans="2:5">
      <c r="B241" s="8">
        <v>43276</v>
      </c>
      <c r="C241" t="s">
        <v>124</v>
      </c>
      <c r="D241" t="s">
        <v>4441</v>
      </c>
      <c r="E241" s="9">
        <v>125</v>
      </c>
    </row>
    <row r="242" spans="2:5">
      <c r="B242" s="8">
        <v>43276</v>
      </c>
      <c r="C242" t="s">
        <v>4433</v>
      </c>
      <c r="D242" t="s">
        <v>4441</v>
      </c>
      <c r="E242" s="9">
        <v>65</v>
      </c>
    </row>
    <row r="243" spans="2:5">
      <c r="B243" s="8">
        <v>43277</v>
      </c>
      <c r="C243" t="s">
        <v>4433</v>
      </c>
      <c r="D243" t="s">
        <v>4434</v>
      </c>
      <c r="E243" s="9">
        <v>60</v>
      </c>
    </row>
    <row r="244" spans="2:5">
      <c r="B244" s="8">
        <v>43278</v>
      </c>
      <c r="C244" t="s">
        <v>4433</v>
      </c>
      <c r="D244" t="s">
        <v>4435</v>
      </c>
      <c r="E244" s="9">
        <v>313</v>
      </c>
    </row>
    <row r="245" spans="2:5">
      <c r="B245" s="8">
        <v>43279</v>
      </c>
      <c r="C245" t="s">
        <v>4433</v>
      </c>
      <c r="D245" t="s">
        <v>4437</v>
      </c>
      <c r="E245" s="9">
        <v>50</v>
      </c>
    </row>
    <row r="246" spans="2:5">
      <c r="B246" s="8">
        <v>43279</v>
      </c>
      <c r="C246" t="s">
        <v>4436</v>
      </c>
      <c r="D246" t="s">
        <v>4441</v>
      </c>
      <c r="E246" s="9">
        <v>107</v>
      </c>
    </row>
    <row r="247" spans="2:5">
      <c r="B247" s="8">
        <v>43279</v>
      </c>
      <c r="C247" t="s">
        <v>4436</v>
      </c>
      <c r="D247" t="s">
        <v>4434</v>
      </c>
      <c r="E247" s="9">
        <v>25</v>
      </c>
    </row>
    <row r="248" spans="2:5">
      <c r="B248" s="8">
        <v>43280</v>
      </c>
      <c r="C248" t="s">
        <v>124</v>
      </c>
      <c r="D248" t="s">
        <v>4435</v>
      </c>
      <c r="E248" s="9">
        <v>424</v>
      </c>
    </row>
    <row r="249" spans="2:5">
      <c r="B249" s="8">
        <v>43281</v>
      </c>
      <c r="C249" t="s">
        <v>4433</v>
      </c>
      <c r="D249" t="s">
        <v>4441</v>
      </c>
      <c r="E249" s="9">
        <v>317</v>
      </c>
    </row>
    <row r="250" spans="2:5">
      <c r="B250" s="8">
        <v>43282</v>
      </c>
      <c r="C250" t="s">
        <v>124</v>
      </c>
      <c r="D250" t="s">
        <v>4437</v>
      </c>
      <c r="E250" s="9">
        <v>5</v>
      </c>
    </row>
    <row r="251" spans="2:5">
      <c r="B251" s="8">
        <v>43282</v>
      </c>
      <c r="C251" t="s">
        <v>124</v>
      </c>
      <c r="D251" t="s">
        <v>4441</v>
      </c>
      <c r="E251" s="9">
        <v>284</v>
      </c>
    </row>
    <row r="252" spans="2:5">
      <c r="B252" s="8">
        <v>43282</v>
      </c>
      <c r="C252" t="s">
        <v>124</v>
      </c>
      <c r="D252" t="s">
        <v>4438</v>
      </c>
      <c r="E252" s="9">
        <v>24</v>
      </c>
    </row>
    <row r="253" spans="2:5">
      <c r="B253" s="8">
        <v>43283</v>
      </c>
      <c r="C253" t="s">
        <v>4433</v>
      </c>
      <c r="D253" t="s">
        <v>4435</v>
      </c>
      <c r="E253" s="9">
        <v>276</v>
      </c>
    </row>
    <row r="254" spans="2:5">
      <c r="B254" s="8">
        <v>43284</v>
      </c>
      <c r="C254" t="s">
        <v>4433</v>
      </c>
      <c r="D254" t="s">
        <v>4441</v>
      </c>
      <c r="E254" s="9">
        <v>204</v>
      </c>
    </row>
    <row r="255" spans="2:5">
      <c r="B255" s="8">
        <v>43285</v>
      </c>
      <c r="C255" t="s">
        <v>124</v>
      </c>
      <c r="D255" t="s">
        <v>4434</v>
      </c>
      <c r="E255" s="9">
        <v>52</v>
      </c>
    </row>
    <row r="256" spans="2:5">
      <c r="B256" s="8">
        <v>43285</v>
      </c>
      <c r="C256" t="s">
        <v>4433</v>
      </c>
      <c r="D256" t="s">
        <v>4435</v>
      </c>
      <c r="E256" s="9">
        <v>409</v>
      </c>
    </row>
    <row r="257" spans="2:5">
      <c r="B257" s="8">
        <v>43286</v>
      </c>
      <c r="C257" t="s">
        <v>124</v>
      </c>
      <c r="D257" t="s">
        <v>4441</v>
      </c>
      <c r="E257" s="9">
        <v>80</v>
      </c>
    </row>
    <row r="258" spans="2:5">
      <c r="B258" s="8">
        <v>43287</v>
      </c>
      <c r="C258" t="s">
        <v>124</v>
      </c>
      <c r="D258" t="s">
        <v>4441</v>
      </c>
      <c r="E258" s="9">
        <v>315</v>
      </c>
    </row>
    <row r="259" spans="2:5">
      <c r="B259" s="8">
        <v>43288</v>
      </c>
      <c r="C259" t="s">
        <v>124</v>
      </c>
      <c r="D259" t="s">
        <v>4437</v>
      </c>
      <c r="E259" s="9">
        <v>9</v>
      </c>
    </row>
    <row r="260" spans="2:5">
      <c r="B260" s="8">
        <v>43288</v>
      </c>
      <c r="C260" t="s">
        <v>4433</v>
      </c>
      <c r="D260" t="s">
        <v>4438</v>
      </c>
      <c r="E260" s="9">
        <v>11</v>
      </c>
    </row>
    <row r="261" spans="2:5">
      <c r="B261" s="8">
        <v>43288</v>
      </c>
      <c r="C261" t="s">
        <v>4436</v>
      </c>
      <c r="D261" t="s">
        <v>4435</v>
      </c>
      <c r="E261" s="9">
        <v>207</v>
      </c>
    </row>
    <row r="262" spans="2:5">
      <c r="B262" s="8">
        <v>43289</v>
      </c>
      <c r="C262" t="s">
        <v>4436</v>
      </c>
      <c r="D262" t="s">
        <v>4441</v>
      </c>
      <c r="E262" s="9">
        <v>188</v>
      </c>
    </row>
    <row r="263" spans="2:5">
      <c r="B263" s="8">
        <v>43290</v>
      </c>
      <c r="C263" t="s">
        <v>4433</v>
      </c>
      <c r="D263" t="s">
        <v>4435</v>
      </c>
      <c r="E263" s="9">
        <v>379</v>
      </c>
    </row>
    <row r="264" spans="2:5">
      <c r="B264" s="8">
        <v>43291</v>
      </c>
      <c r="C264" t="s">
        <v>124</v>
      </c>
      <c r="D264" t="s">
        <v>4441</v>
      </c>
      <c r="E264" s="9">
        <v>166</v>
      </c>
    </row>
    <row r="265" spans="2:5">
      <c r="B265" s="8">
        <v>43291</v>
      </c>
      <c r="C265" t="s">
        <v>124</v>
      </c>
      <c r="D265" t="s">
        <v>4435</v>
      </c>
      <c r="E265" s="9">
        <v>142</v>
      </c>
    </row>
    <row r="266" spans="2:5">
      <c r="B266" s="8">
        <v>43292</v>
      </c>
      <c r="C266" t="s">
        <v>4436</v>
      </c>
      <c r="D266" t="s">
        <v>4439</v>
      </c>
      <c r="E266" s="9">
        <v>1</v>
      </c>
    </row>
    <row r="267" spans="2:5">
      <c r="B267" s="8">
        <v>43293</v>
      </c>
      <c r="C267" t="s">
        <v>4436</v>
      </c>
      <c r="D267" t="s">
        <v>4441</v>
      </c>
      <c r="E267" s="9">
        <v>109</v>
      </c>
    </row>
    <row r="268" spans="2:5">
      <c r="B268" s="8">
        <v>43294</v>
      </c>
      <c r="C268" t="s">
        <v>124</v>
      </c>
      <c r="D268" t="s">
        <v>4434</v>
      </c>
      <c r="E268" s="9">
        <v>34</v>
      </c>
    </row>
    <row r="269" spans="2:5">
      <c r="B269" s="8">
        <v>43294</v>
      </c>
      <c r="C269" t="s">
        <v>4433</v>
      </c>
      <c r="D269" t="s">
        <v>4435</v>
      </c>
      <c r="E269" s="9">
        <v>146</v>
      </c>
    </row>
    <row r="270" spans="2:5">
      <c r="B270" s="8">
        <v>43295</v>
      </c>
      <c r="C270" t="s">
        <v>124</v>
      </c>
      <c r="D270" t="s">
        <v>4441</v>
      </c>
      <c r="E270" s="9">
        <v>223</v>
      </c>
    </row>
    <row r="271" spans="2:5">
      <c r="B271" s="8">
        <v>43296</v>
      </c>
      <c r="C271" t="s">
        <v>124</v>
      </c>
      <c r="D271" t="s">
        <v>4441</v>
      </c>
      <c r="E271" s="9">
        <v>308</v>
      </c>
    </row>
    <row r="272" spans="2:5">
      <c r="B272" s="8">
        <v>43297</v>
      </c>
      <c r="C272" t="s">
        <v>4433</v>
      </c>
      <c r="D272" t="s">
        <v>4438</v>
      </c>
      <c r="E272" s="9">
        <v>20</v>
      </c>
    </row>
    <row r="273" spans="2:5">
      <c r="B273" s="8">
        <v>43297</v>
      </c>
      <c r="C273" t="s">
        <v>4436</v>
      </c>
      <c r="D273" t="s">
        <v>4435</v>
      </c>
      <c r="E273" s="9">
        <v>256</v>
      </c>
    </row>
    <row r="274" spans="2:5">
      <c r="B274" s="8">
        <v>43298</v>
      </c>
      <c r="C274" t="s">
        <v>4433</v>
      </c>
      <c r="D274" t="s">
        <v>4437</v>
      </c>
      <c r="E274" s="9">
        <v>4</v>
      </c>
    </row>
    <row r="275" spans="2:5">
      <c r="B275" s="8">
        <v>43298</v>
      </c>
      <c r="C275" t="s">
        <v>124</v>
      </c>
      <c r="D275" t="s">
        <v>4439</v>
      </c>
      <c r="E275" s="9">
        <v>3</v>
      </c>
    </row>
    <row r="276" spans="2:5">
      <c r="B276" s="8">
        <v>43299</v>
      </c>
      <c r="C276" t="s">
        <v>4433</v>
      </c>
      <c r="D276" t="s">
        <v>4440</v>
      </c>
      <c r="E276" s="9">
        <v>156</v>
      </c>
    </row>
    <row r="277" spans="2:5">
      <c r="B277" s="8">
        <v>43299</v>
      </c>
      <c r="C277" t="s">
        <v>4433</v>
      </c>
      <c r="D277" t="s">
        <v>4440</v>
      </c>
      <c r="E277" s="9">
        <v>380</v>
      </c>
    </row>
    <row r="278" spans="2:5">
      <c r="B278" s="8">
        <v>43299</v>
      </c>
      <c r="C278" t="s">
        <v>4433</v>
      </c>
      <c r="D278" t="s">
        <v>4440</v>
      </c>
      <c r="E278" s="9">
        <v>186</v>
      </c>
    </row>
    <row r="279" spans="2:5">
      <c r="B279" s="8">
        <v>43299</v>
      </c>
      <c r="C279" t="s">
        <v>4433</v>
      </c>
      <c r="D279" t="s">
        <v>4441</v>
      </c>
      <c r="E279" s="9">
        <v>135</v>
      </c>
    </row>
    <row r="280" spans="2:5">
      <c r="B280" s="8">
        <v>43300</v>
      </c>
      <c r="C280" t="s">
        <v>4436</v>
      </c>
      <c r="D280" t="s">
        <v>4434</v>
      </c>
      <c r="E280" s="9">
        <v>28</v>
      </c>
    </row>
    <row r="281" spans="2:5">
      <c r="B281" s="8">
        <v>43300</v>
      </c>
      <c r="C281" t="s">
        <v>124</v>
      </c>
      <c r="D281" t="s">
        <v>4435</v>
      </c>
      <c r="E281" s="9">
        <v>139</v>
      </c>
    </row>
    <row r="282" spans="2:5">
      <c r="B282" s="8">
        <v>43301</v>
      </c>
      <c r="C282" t="s">
        <v>4433</v>
      </c>
      <c r="D282" t="s">
        <v>4441</v>
      </c>
      <c r="E282" s="9">
        <v>361</v>
      </c>
    </row>
    <row r="283" spans="2:5">
      <c r="B283" s="8">
        <v>43302</v>
      </c>
      <c r="C283" t="s">
        <v>4433</v>
      </c>
      <c r="D283" t="s">
        <v>4441</v>
      </c>
      <c r="E283" s="9">
        <v>301</v>
      </c>
    </row>
    <row r="284" spans="2:5">
      <c r="B284" s="8">
        <v>43303</v>
      </c>
      <c r="C284" t="s">
        <v>4436</v>
      </c>
      <c r="D284" t="s">
        <v>4434</v>
      </c>
      <c r="E284" s="9">
        <v>27</v>
      </c>
    </row>
    <row r="285" spans="2:5">
      <c r="B285" s="8">
        <v>43303</v>
      </c>
      <c r="C285" t="s">
        <v>124</v>
      </c>
      <c r="D285" t="s">
        <v>4435</v>
      </c>
      <c r="E285" s="9">
        <v>47</v>
      </c>
    </row>
    <row r="286" spans="2:5">
      <c r="B286" s="8">
        <v>43304</v>
      </c>
      <c r="C286" t="s">
        <v>124</v>
      </c>
      <c r="D286" t="s">
        <v>4437</v>
      </c>
      <c r="E286" s="9">
        <v>8</v>
      </c>
    </row>
    <row r="287" spans="2:5">
      <c r="B287" s="8">
        <v>43304</v>
      </c>
      <c r="C287" t="s">
        <v>4433</v>
      </c>
      <c r="D287" t="s">
        <v>4441</v>
      </c>
      <c r="E287" s="9">
        <v>67</v>
      </c>
    </row>
    <row r="288" spans="2:5">
      <c r="B288" s="8">
        <v>43305</v>
      </c>
      <c r="C288" t="s">
        <v>124</v>
      </c>
      <c r="D288" t="s">
        <v>4435</v>
      </c>
      <c r="E288" s="9">
        <v>181</v>
      </c>
    </row>
    <row r="289" spans="2:5">
      <c r="B289" s="8">
        <v>43306</v>
      </c>
      <c r="C289" t="s">
        <v>124</v>
      </c>
      <c r="D289" t="s">
        <v>4441</v>
      </c>
      <c r="E289" s="9">
        <v>329</v>
      </c>
    </row>
    <row r="290" spans="2:5">
      <c r="B290" s="8">
        <v>43306</v>
      </c>
      <c r="C290" t="s">
        <v>4436</v>
      </c>
      <c r="D290" t="s">
        <v>4438</v>
      </c>
      <c r="E290" s="9">
        <v>5</v>
      </c>
    </row>
    <row r="291" spans="2:5">
      <c r="B291" s="8">
        <v>43307</v>
      </c>
      <c r="C291" t="s">
        <v>4436</v>
      </c>
      <c r="D291" t="s">
        <v>4435</v>
      </c>
      <c r="E291" s="9">
        <v>178</v>
      </c>
    </row>
    <row r="292" spans="2:5">
      <c r="B292" s="8">
        <v>43308</v>
      </c>
      <c r="C292" t="s">
        <v>4436</v>
      </c>
      <c r="D292" t="s">
        <v>4439</v>
      </c>
      <c r="E292" s="9">
        <v>2</v>
      </c>
    </row>
    <row r="293" spans="2:5">
      <c r="B293" s="8">
        <v>43309</v>
      </c>
      <c r="C293" t="s">
        <v>4433</v>
      </c>
      <c r="D293" t="s">
        <v>4441</v>
      </c>
      <c r="E293" s="9">
        <v>145</v>
      </c>
    </row>
    <row r="294" spans="2:5">
      <c r="B294" s="8">
        <v>43309</v>
      </c>
      <c r="C294" t="s">
        <v>124</v>
      </c>
      <c r="D294" t="s">
        <v>4434</v>
      </c>
      <c r="E294" s="9">
        <v>60</v>
      </c>
    </row>
    <row r="295" spans="2:5">
      <c r="B295" s="8">
        <v>43310</v>
      </c>
      <c r="C295" t="s">
        <v>4436</v>
      </c>
      <c r="D295" t="s">
        <v>4435</v>
      </c>
      <c r="E295" s="9">
        <v>134</v>
      </c>
    </row>
    <row r="296" spans="2:5">
      <c r="B296" s="8">
        <v>43311</v>
      </c>
      <c r="C296" t="s">
        <v>4436</v>
      </c>
      <c r="D296" t="s">
        <v>4437</v>
      </c>
      <c r="E296" s="9">
        <v>7</v>
      </c>
    </row>
    <row r="297" spans="2:5">
      <c r="B297" s="8">
        <v>43311</v>
      </c>
      <c r="C297" t="s">
        <v>4433</v>
      </c>
      <c r="D297" t="s">
        <v>4441</v>
      </c>
      <c r="E297" s="9">
        <v>204</v>
      </c>
    </row>
    <row r="298" spans="2:5">
      <c r="B298" s="8">
        <v>43312</v>
      </c>
      <c r="C298" t="s">
        <v>4436</v>
      </c>
      <c r="D298" t="s">
        <v>4434</v>
      </c>
      <c r="E298" s="9">
        <v>27</v>
      </c>
    </row>
    <row r="299" spans="2:5">
      <c r="B299" s="8">
        <v>43312</v>
      </c>
      <c r="C299" t="s">
        <v>124</v>
      </c>
      <c r="D299" t="s">
        <v>4435</v>
      </c>
      <c r="E299" s="9">
        <v>340</v>
      </c>
    </row>
    <row r="300" spans="2:5">
      <c r="B300" s="8">
        <v>43313</v>
      </c>
      <c r="C300" t="s">
        <v>124</v>
      </c>
      <c r="D300" t="s">
        <v>4437</v>
      </c>
      <c r="E300" s="9">
        <v>7</v>
      </c>
    </row>
    <row r="301" spans="2:5">
      <c r="B301" s="8">
        <v>43313</v>
      </c>
      <c r="C301" t="s">
        <v>4433</v>
      </c>
      <c r="D301" t="s">
        <v>4441</v>
      </c>
      <c r="E301" s="9">
        <v>324</v>
      </c>
    </row>
    <row r="302" spans="2:5">
      <c r="B302" s="8">
        <v>43314</v>
      </c>
      <c r="C302" t="s">
        <v>4436</v>
      </c>
      <c r="D302" t="s">
        <v>4441</v>
      </c>
      <c r="E302" s="9">
        <v>116</v>
      </c>
    </row>
    <row r="303" spans="2:5">
      <c r="B303" s="8">
        <v>43315</v>
      </c>
      <c r="C303" t="s">
        <v>124</v>
      </c>
      <c r="D303" t="s">
        <v>4438</v>
      </c>
      <c r="E303" s="9">
        <v>23</v>
      </c>
    </row>
    <row r="304" spans="2:5">
      <c r="B304" s="8">
        <v>43316</v>
      </c>
      <c r="C304" t="s">
        <v>4433</v>
      </c>
      <c r="D304" t="s">
        <v>4435</v>
      </c>
      <c r="E304" s="9">
        <v>20</v>
      </c>
    </row>
    <row r="305" spans="2:5">
      <c r="B305" s="8">
        <v>43317</v>
      </c>
      <c r="C305" t="s">
        <v>4436</v>
      </c>
      <c r="D305" t="s">
        <v>4439</v>
      </c>
      <c r="E305" s="9">
        <v>5</v>
      </c>
    </row>
    <row r="306" spans="2:5">
      <c r="B306" s="8">
        <v>43318</v>
      </c>
      <c r="C306" t="s">
        <v>124</v>
      </c>
      <c r="D306" t="s">
        <v>4441</v>
      </c>
      <c r="E306" s="9">
        <v>212</v>
      </c>
    </row>
    <row r="307" spans="2:5">
      <c r="B307" s="8">
        <v>43319</v>
      </c>
      <c r="C307" t="s">
        <v>124</v>
      </c>
      <c r="D307" t="s">
        <v>4437</v>
      </c>
      <c r="E307" s="9">
        <v>9</v>
      </c>
    </row>
    <row r="308" spans="2:5">
      <c r="B308" s="8">
        <v>43319</v>
      </c>
      <c r="C308" t="s">
        <v>4433</v>
      </c>
      <c r="D308" t="s">
        <v>4434</v>
      </c>
      <c r="E308" s="9">
        <v>17</v>
      </c>
    </row>
    <row r="309" spans="2:5">
      <c r="B309" s="8">
        <v>43319</v>
      </c>
      <c r="C309" t="s">
        <v>124</v>
      </c>
      <c r="D309" t="s">
        <v>4435</v>
      </c>
      <c r="E309" s="9">
        <v>305</v>
      </c>
    </row>
    <row r="310" spans="2:5">
      <c r="B310" s="8">
        <v>43320</v>
      </c>
      <c r="C310" t="s">
        <v>124</v>
      </c>
      <c r="D310" t="s">
        <v>4441</v>
      </c>
      <c r="E310" s="9">
        <v>203</v>
      </c>
    </row>
    <row r="311" spans="2:5">
      <c r="B311" s="8">
        <v>43321</v>
      </c>
      <c r="C311" t="s">
        <v>4433</v>
      </c>
      <c r="D311" t="s">
        <v>4441</v>
      </c>
      <c r="E311" s="9">
        <v>66</v>
      </c>
    </row>
    <row r="312" spans="2:5">
      <c r="B312" s="8">
        <v>43322</v>
      </c>
      <c r="C312" t="s">
        <v>4433</v>
      </c>
      <c r="D312" t="s">
        <v>4434</v>
      </c>
      <c r="E312" s="9">
        <v>17</v>
      </c>
    </row>
    <row r="313" spans="2:5">
      <c r="B313" s="8">
        <v>43322</v>
      </c>
      <c r="C313" t="s">
        <v>4433</v>
      </c>
      <c r="D313" t="s">
        <v>4435</v>
      </c>
      <c r="E313" s="9">
        <v>84</v>
      </c>
    </row>
    <row r="314" spans="2:5">
      <c r="B314" s="8">
        <v>43323</v>
      </c>
      <c r="C314" t="s">
        <v>4436</v>
      </c>
      <c r="D314" t="s">
        <v>4441</v>
      </c>
      <c r="E314" s="9">
        <v>347</v>
      </c>
    </row>
    <row r="315" spans="2:5">
      <c r="B315" s="8">
        <v>43324</v>
      </c>
      <c r="C315" t="s">
        <v>4436</v>
      </c>
      <c r="D315" t="s">
        <v>4434</v>
      </c>
      <c r="E315" s="9">
        <v>18</v>
      </c>
    </row>
    <row r="316" spans="2:5">
      <c r="B316" s="8">
        <v>43325</v>
      </c>
      <c r="C316" t="s">
        <v>124</v>
      </c>
      <c r="D316" t="s">
        <v>4435</v>
      </c>
      <c r="E316" s="9">
        <v>432</v>
      </c>
    </row>
    <row r="317" spans="2:5">
      <c r="B317" s="8">
        <v>43325</v>
      </c>
      <c r="C317" t="s">
        <v>4433</v>
      </c>
      <c r="D317" t="s">
        <v>4441</v>
      </c>
      <c r="E317" s="9">
        <v>348</v>
      </c>
    </row>
    <row r="318" spans="2:5">
      <c r="B318" s="8">
        <v>43326</v>
      </c>
      <c r="C318" t="s">
        <v>124</v>
      </c>
      <c r="D318" t="s">
        <v>4441</v>
      </c>
      <c r="E318" s="9">
        <v>164</v>
      </c>
    </row>
    <row r="319" spans="2:5">
      <c r="B319" s="8">
        <v>43327</v>
      </c>
      <c r="C319" t="s">
        <v>4436</v>
      </c>
      <c r="D319" t="s">
        <v>4437</v>
      </c>
      <c r="E319" s="9">
        <v>8</v>
      </c>
    </row>
    <row r="320" spans="2:5">
      <c r="B320" s="8">
        <v>43327</v>
      </c>
      <c r="C320" t="s">
        <v>124</v>
      </c>
      <c r="D320" t="s">
        <v>4438</v>
      </c>
      <c r="E320" s="9">
        <v>23</v>
      </c>
    </row>
    <row r="321" spans="2:5">
      <c r="B321" s="8">
        <v>43328</v>
      </c>
      <c r="C321" t="s">
        <v>4433</v>
      </c>
      <c r="D321" t="s">
        <v>4435</v>
      </c>
      <c r="E321" s="9">
        <v>368</v>
      </c>
    </row>
    <row r="322" spans="2:5">
      <c r="B322" s="8">
        <v>43328</v>
      </c>
      <c r="C322" t="s">
        <v>4433</v>
      </c>
      <c r="D322" t="s">
        <v>4441</v>
      </c>
      <c r="E322" s="9">
        <v>408</v>
      </c>
    </row>
    <row r="323" spans="2:5">
      <c r="B323" s="8">
        <v>43329</v>
      </c>
      <c r="C323" t="s">
        <v>124</v>
      </c>
      <c r="D323" t="s">
        <v>4434</v>
      </c>
      <c r="E323" s="9">
        <v>20</v>
      </c>
    </row>
    <row r="324" spans="2:5">
      <c r="B324" s="8">
        <v>43330</v>
      </c>
      <c r="C324" t="s">
        <v>124</v>
      </c>
      <c r="D324" t="s">
        <v>4434</v>
      </c>
      <c r="E324" s="9">
        <v>21</v>
      </c>
    </row>
    <row r="325" spans="2:5">
      <c r="B325" s="8">
        <v>43330</v>
      </c>
      <c r="C325" t="s">
        <v>4436</v>
      </c>
      <c r="D325" t="s">
        <v>4434</v>
      </c>
      <c r="E325" s="9">
        <v>22</v>
      </c>
    </row>
    <row r="326" spans="2:5">
      <c r="B326" s="8">
        <v>43330</v>
      </c>
      <c r="C326" t="s">
        <v>4433</v>
      </c>
      <c r="D326" t="s">
        <v>4440</v>
      </c>
      <c r="E326" s="9">
        <v>143</v>
      </c>
    </row>
    <row r="327" spans="2:5">
      <c r="B327" s="8">
        <v>43330</v>
      </c>
      <c r="C327" t="s">
        <v>4433</v>
      </c>
      <c r="D327" t="s">
        <v>4435</v>
      </c>
      <c r="E327" s="9">
        <v>317</v>
      </c>
    </row>
    <row r="328" spans="2:5">
      <c r="B328" s="8">
        <v>43331</v>
      </c>
      <c r="C328" t="s">
        <v>124</v>
      </c>
      <c r="D328" t="s">
        <v>4441</v>
      </c>
      <c r="E328" s="9">
        <v>42</v>
      </c>
    </row>
    <row r="329" spans="2:5">
      <c r="B329" s="8">
        <v>43331</v>
      </c>
      <c r="C329" t="s">
        <v>124</v>
      </c>
      <c r="D329" t="s">
        <v>4441</v>
      </c>
      <c r="E329" s="9">
        <v>288</v>
      </c>
    </row>
    <row r="330" spans="2:5">
      <c r="B330" s="8">
        <v>43332</v>
      </c>
      <c r="C330" t="s">
        <v>4433</v>
      </c>
      <c r="D330" t="s">
        <v>4438</v>
      </c>
      <c r="E330" s="9">
        <v>23</v>
      </c>
    </row>
    <row r="331" spans="2:5">
      <c r="B331" s="8">
        <v>43333</v>
      </c>
      <c r="C331" t="s">
        <v>4436</v>
      </c>
      <c r="D331" t="s">
        <v>4435</v>
      </c>
      <c r="E331" s="9">
        <v>357</v>
      </c>
    </row>
    <row r="332" spans="2:5">
      <c r="B332" s="8">
        <v>43334</v>
      </c>
      <c r="C332" t="s">
        <v>4436</v>
      </c>
      <c r="D332" t="s">
        <v>4441</v>
      </c>
      <c r="E332" s="9">
        <v>305</v>
      </c>
    </row>
    <row r="333" spans="2:5">
      <c r="B333" s="8">
        <v>43334</v>
      </c>
      <c r="C333" t="s">
        <v>4433</v>
      </c>
      <c r="D333" t="s">
        <v>4435</v>
      </c>
      <c r="E333" s="9">
        <v>405</v>
      </c>
    </row>
    <row r="334" spans="2:5">
      <c r="B334" s="8">
        <v>43335</v>
      </c>
      <c r="C334" t="s">
        <v>124</v>
      </c>
      <c r="D334" t="s">
        <v>4437</v>
      </c>
      <c r="E334" s="9">
        <v>14</v>
      </c>
    </row>
    <row r="335" spans="2:5">
      <c r="B335" s="8">
        <v>43335</v>
      </c>
      <c r="C335" t="s">
        <v>124</v>
      </c>
      <c r="D335" t="s">
        <v>4441</v>
      </c>
      <c r="E335" s="9">
        <v>278</v>
      </c>
    </row>
    <row r="336" spans="2:5">
      <c r="B336" s="8">
        <v>43336</v>
      </c>
      <c r="C336" t="s">
        <v>124</v>
      </c>
      <c r="D336" t="s">
        <v>4435</v>
      </c>
      <c r="E336" s="9">
        <v>125</v>
      </c>
    </row>
    <row r="337" spans="2:5">
      <c r="B337" s="8">
        <v>43337</v>
      </c>
      <c r="C337" t="s">
        <v>4436</v>
      </c>
      <c r="D337" t="s">
        <v>4439</v>
      </c>
      <c r="E337" s="9">
        <v>4</v>
      </c>
    </row>
    <row r="338" spans="2:5">
      <c r="B338" s="8">
        <v>43337</v>
      </c>
      <c r="C338" t="s">
        <v>4436</v>
      </c>
      <c r="D338" t="s">
        <v>4441</v>
      </c>
      <c r="E338" s="9">
        <v>156</v>
      </c>
    </row>
    <row r="339" spans="2:5">
      <c r="B339" s="8">
        <v>43338</v>
      </c>
      <c r="C339" t="s">
        <v>124</v>
      </c>
      <c r="D339" t="s">
        <v>4434</v>
      </c>
      <c r="E339" s="9">
        <v>23</v>
      </c>
    </row>
    <row r="340" spans="2:5">
      <c r="B340" s="8">
        <v>43339</v>
      </c>
      <c r="C340" t="s">
        <v>4433</v>
      </c>
      <c r="D340" t="s">
        <v>4435</v>
      </c>
      <c r="E340" s="9">
        <v>310</v>
      </c>
    </row>
    <row r="341" spans="2:5">
      <c r="B341" s="8">
        <v>43340</v>
      </c>
      <c r="C341" t="s">
        <v>124</v>
      </c>
      <c r="D341" t="s">
        <v>4441</v>
      </c>
      <c r="E341" s="9">
        <v>25</v>
      </c>
    </row>
    <row r="342" spans="2:5">
      <c r="B342" s="8">
        <v>43340</v>
      </c>
      <c r="C342" t="s">
        <v>124</v>
      </c>
      <c r="D342" t="s">
        <v>4441</v>
      </c>
      <c r="E342" s="9">
        <v>18</v>
      </c>
    </row>
    <row r="343" spans="2:5">
      <c r="B343" s="8">
        <v>43341</v>
      </c>
      <c r="C343" t="s">
        <v>4433</v>
      </c>
      <c r="D343" t="s">
        <v>4438</v>
      </c>
      <c r="E343" s="9">
        <v>10</v>
      </c>
    </row>
    <row r="344" spans="2:5">
      <c r="B344" s="8">
        <v>43342</v>
      </c>
      <c r="C344" t="s">
        <v>4436</v>
      </c>
      <c r="D344" t="s">
        <v>4435</v>
      </c>
      <c r="E344" s="9">
        <v>397</v>
      </c>
    </row>
    <row r="345" spans="2:5">
      <c r="B345" s="8">
        <v>43343</v>
      </c>
      <c r="C345" t="s">
        <v>124</v>
      </c>
      <c r="D345" t="s">
        <v>4439</v>
      </c>
      <c r="E345" s="9">
        <v>8</v>
      </c>
    </row>
    <row r="346" spans="2:5">
      <c r="B346" s="8">
        <v>43343</v>
      </c>
      <c r="C346" t="s">
        <v>4433</v>
      </c>
      <c r="D346" t="s">
        <v>4441</v>
      </c>
      <c r="E346" s="9">
        <v>351</v>
      </c>
    </row>
    <row r="347" spans="2:5">
      <c r="B347" s="8">
        <v>43344</v>
      </c>
      <c r="C347" t="s">
        <v>4436</v>
      </c>
      <c r="D347" t="s">
        <v>4434</v>
      </c>
      <c r="E347" s="9">
        <v>40</v>
      </c>
    </row>
    <row r="348" spans="2:5">
      <c r="B348" s="8">
        <v>43345</v>
      </c>
      <c r="C348" t="s">
        <v>124</v>
      </c>
      <c r="D348" t="s">
        <v>4435</v>
      </c>
      <c r="E348" s="9">
        <v>167</v>
      </c>
    </row>
    <row r="349" spans="2:5">
      <c r="B349" s="8">
        <v>43346</v>
      </c>
      <c r="C349" t="s">
        <v>4433</v>
      </c>
      <c r="D349" t="s">
        <v>4441</v>
      </c>
      <c r="E349" s="9">
        <v>363</v>
      </c>
    </row>
    <row r="350" spans="2:5">
      <c r="B350" s="8">
        <v>43346</v>
      </c>
      <c r="C350" t="s">
        <v>4433</v>
      </c>
      <c r="D350" t="s">
        <v>4441</v>
      </c>
      <c r="E350" s="9">
        <v>308</v>
      </c>
    </row>
    <row r="351" spans="2:5">
      <c r="B351" s="8">
        <v>43347</v>
      </c>
      <c r="C351" t="s">
        <v>4436</v>
      </c>
      <c r="D351" t="s">
        <v>4434</v>
      </c>
      <c r="E351" s="9">
        <v>43</v>
      </c>
    </row>
    <row r="352" spans="2:5">
      <c r="B352" s="8">
        <v>43348</v>
      </c>
      <c r="C352" t="s">
        <v>124</v>
      </c>
      <c r="D352" t="s">
        <v>4435</v>
      </c>
      <c r="E352" s="9">
        <v>99</v>
      </c>
    </row>
    <row r="353" spans="2:5">
      <c r="B353" s="8">
        <v>43349</v>
      </c>
      <c r="C353" t="s">
        <v>4433</v>
      </c>
      <c r="D353" t="s">
        <v>4441</v>
      </c>
      <c r="E353" s="9">
        <v>447</v>
      </c>
    </row>
    <row r="354" spans="2:5">
      <c r="B354" s="8">
        <v>43349</v>
      </c>
      <c r="C354" t="s">
        <v>124</v>
      </c>
      <c r="D354" t="s">
        <v>4435</v>
      </c>
      <c r="E354" s="9">
        <v>70</v>
      </c>
    </row>
    <row r="355" spans="2:5">
      <c r="B355" s="8">
        <v>43350</v>
      </c>
      <c r="C355" t="s">
        <v>124</v>
      </c>
      <c r="D355" t="s">
        <v>4441</v>
      </c>
      <c r="E355" s="9">
        <v>23</v>
      </c>
    </row>
    <row r="356" spans="2:5">
      <c r="B356" s="8">
        <v>43351</v>
      </c>
      <c r="C356" t="s">
        <v>4433</v>
      </c>
      <c r="D356" t="s">
        <v>4438</v>
      </c>
      <c r="E356" s="9">
        <v>5</v>
      </c>
    </row>
    <row r="357" spans="2:5">
      <c r="B357" s="8">
        <v>43352</v>
      </c>
      <c r="C357" t="s">
        <v>4436</v>
      </c>
      <c r="D357" t="s">
        <v>4435</v>
      </c>
      <c r="E357" s="9">
        <v>241</v>
      </c>
    </row>
    <row r="358" spans="2:5">
      <c r="B358" s="8">
        <v>43352</v>
      </c>
      <c r="C358" t="s">
        <v>4436</v>
      </c>
      <c r="D358" t="s">
        <v>4439</v>
      </c>
      <c r="E358" s="9">
        <v>5</v>
      </c>
    </row>
    <row r="359" spans="2:5">
      <c r="B359" s="8">
        <v>43353</v>
      </c>
      <c r="C359" t="s">
        <v>4433</v>
      </c>
      <c r="D359" t="s">
        <v>4441</v>
      </c>
      <c r="E359" s="9">
        <v>334</v>
      </c>
    </row>
    <row r="360" spans="2:5">
      <c r="B360" s="8">
        <v>43354</v>
      </c>
      <c r="C360" t="s">
        <v>124</v>
      </c>
      <c r="D360" t="s">
        <v>4434</v>
      </c>
      <c r="E360" s="9">
        <v>16</v>
      </c>
    </row>
    <row r="361" spans="2:5">
      <c r="B361" s="8">
        <v>43355</v>
      </c>
      <c r="C361" t="s">
        <v>4436</v>
      </c>
      <c r="D361" t="s">
        <v>4435</v>
      </c>
      <c r="E361" s="9">
        <v>382</v>
      </c>
    </row>
    <row r="362" spans="2:5">
      <c r="B362" s="8">
        <v>43355</v>
      </c>
      <c r="C362" t="s">
        <v>4433</v>
      </c>
      <c r="D362" t="s">
        <v>4441</v>
      </c>
      <c r="E362" s="9">
        <v>112</v>
      </c>
    </row>
    <row r="363" spans="2:5">
      <c r="B363" s="8">
        <v>43356</v>
      </c>
      <c r="C363" t="s">
        <v>4436</v>
      </c>
      <c r="D363" t="s">
        <v>4434</v>
      </c>
      <c r="E363" s="9">
        <v>6</v>
      </c>
    </row>
    <row r="364" spans="2:5">
      <c r="B364" s="8">
        <v>43357</v>
      </c>
      <c r="C364" t="s">
        <v>124</v>
      </c>
      <c r="D364" t="s">
        <v>4435</v>
      </c>
      <c r="E364" s="9">
        <v>118</v>
      </c>
    </row>
    <row r="365" spans="2:5">
      <c r="B365" s="8">
        <v>43358</v>
      </c>
      <c r="C365" t="s">
        <v>4433</v>
      </c>
      <c r="D365" t="s">
        <v>4441</v>
      </c>
      <c r="E365" s="9">
        <v>96</v>
      </c>
    </row>
    <row r="366" spans="2:5">
      <c r="B366" s="8">
        <v>43358</v>
      </c>
      <c r="C366" t="s">
        <v>4436</v>
      </c>
      <c r="D366" t="s">
        <v>4441</v>
      </c>
      <c r="E366" s="9">
        <v>130</v>
      </c>
    </row>
    <row r="367" spans="2:5">
      <c r="B367" s="8">
        <v>43359</v>
      </c>
      <c r="C367" t="s">
        <v>124</v>
      </c>
      <c r="D367" t="s">
        <v>4438</v>
      </c>
      <c r="E367" s="9">
        <v>23</v>
      </c>
    </row>
    <row r="368" spans="2:5">
      <c r="B368" s="8">
        <v>43360</v>
      </c>
      <c r="C368" t="s">
        <v>4433</v>
      </c>
      <c r="D368" t="s">
        <v>4435</v>
      </c>
      <c r="E368" s="9">
        <v>51</v>
      </c>
    </row>
    <row r="369" spans="2:5">
      <c r="B369" s="8">
        <v>43361</v>
      </c>
      <c r="C369" t="s">
        <v>4436</v>
      </c>
      <c r="D369" t="s">
        <v>4439</v>
      </c>
      <c r="E369" s="9">
        <v>4</v>
      </c>
    </row>
    <row r="370" spans="2:5">
      <c r="B370" s="8">
        <v>43361</v>
      </c>
      <c r="C370" t="s">
        <v>124</v>
      </c>
      <c r="D370" t="s">
        <v>4441</v>
      </c>
      <c r="E370" s="9">
        <v>246</v>
      </c>
    </row>
    <row r="371" spans="2:5">
      <c r="B371" s="8">
        <v>43362</v>
      </c>
      <c r="C371" t="s">
        <v>4433</v>
      </c>
      <c r="D371" t="s">
        <v>4434</v>
      </c>
      <c r="E371" s="9">
        <v>8</v>
      </c>
    </row>
    <row r="372" spans="2:5">
      <c r="B372" s="8">
        <v>43363</v>
      </c>
      <c r="C372" t="s">
        <v>124</v>
      </c>
      <c r="D372" t="s">
        <v>4435</v>
      </c>
      <c r="E372" s="9">
        <v>157</v>
      </c>
    </row>
    <row r="373" spans="2:5">
      <c r="B373" s="8">
        <v>43364</v>
      </c>
      <c r="C373" t="s">
        <v>124</v>
      </c>
      <c r="D373" t="s">
        <v>4441</v>
      </c>
      <c r="E373" s="9">
        <v>172</v>
      </c>
    </row>
    <row r="374" spans="2:5">
      <c r="B374" s="8">
        <v>43364</v>
      </c>
      <c r="C374" t="s">
        <v>4433</v>
      </c>
      <c r="D374" t="s">
        <v>4441</v>
      </c>
      <c r="E374" s="9">
        <v>152</v>
      </c>
    </row>
    <row r="375" spans="2:5">
      <c r="B375" s="8">
        <v>43365</v>
      </c>
      <c r="C375" t="s">
        <v>4433</v>
      </c>
      <c r="D375" t="s">
        <v>4434</v>
      </c>
      <c r="E375" s="9">
        <v>18</v>
      </c>
    </row>
    <row r="376" spans="2:5">
      <c r="B376" s="8">
        <v>43366</v>
      </c>
      <c r="C376" t="s">
        <v>4433</v>
      </c>
      <c r="D376" t="s">
        <v>4435</v>
      </c>
      <c r="E376" s="9">
        <v>162</v>
      </c>
    </row>
    <row r="377" spans="2:5">
      <c r="B377" s="8">
        <v>43367</v>
      </c>
      <c r="C377" t="s">
        <v>4436</v>
      </c>
      <c r="D377" t="s">
        <v>4441</v>
      </c>
      <c r="E377" s="9">
        <v>367</v>
      </c>
    </row>
    <row r="378" spans="2:5">
      <c r="B378" s="8">
        <v>43367</v>
      </c>
      <c r="C378" t="s">
        <v>4436</v>
      </c>
      <c r="D378" t="s">
        <v>4434</v>
      </c>
      <c r="E378" s="9">
        <v>12</v>
      </c>
    </row>
    <row r="379" spans="2:5">
      <c r="B379" s="8">
        <v>43368</v>
      </c>
      <c r="C379" t="s">
        <v>124</v>
      </c>
      <c r="D379" t="s">
        <v>4435</v>
      </c>
      <c r="E379" s="9">
        <v>368</v>
      </c>
    </row>
    <row r="380" spans="2:5">
      <c r="B380" s="8">
        <v>43369</v>
      </c>
      <c r="C380" t="s">
        <v>4433</v>
      </c>
      <c r="D380" t="s">
        <v>4441</v>
      </c>
      <c r="E380" s="9">
        <v>351</v>
      </c>
    </row>
    <row r="381" spans="2:5">
      <c r="B381" s="8">
        <v>43370</v>
      </c>
      <c r="C381" t="s">
        <v>124</v>
      </c>
      <c r="D381" t="s">
        <v>4441</v>
      </c>
      <c r="E381" s="9">
        <v>328</v>
      </c>
    </row>
    <row r="382" spans="2:5">
      <c r="B382" s="8">
        <v>43370</v>
      </c>
      <c r="C382" t="s">
        <v>4436</v>
      </c>
      <c r="D382" t="s">
        <v>4438</v>
      </c>
      <c r="E382" s="9">
        <v>33</v>
      </c>
    </row>
    <row r="383" spans="2:5">
      <c r="B383" s="8">
        <v>43371</v>
      </c>
      <c r="C383" t="s">
        <v>4433</v>
      </c>
      <c r="D383" t="s">
        <v>4435</v>
      </c>
      <c r="E383" s="9">
        <v>262</v>
      </c>
    </row>
    <row r="384" spans="2:5">
      <c r="B384" s="8">
        <v>43372</v>
      </c>
      <c r="C384" t="s">
        <v>4433</v>
      </c>
      <c r="D384" t="s">
        <v>4441</v>
      </c>
      <c r="E384" s="9">
        <v>354</v>
      </c>
    </row>
    <row r="385" spans="2:5">
      <c r="B385" s="8">
        <v>43373</v>
      </c>
      <c r="C385" t="s">
        <v>124</v>
      </c>
      <c r="D385" t="s">
        <v>4434</v>
      </c>
      <c r="E385" s="9">
        <v>20</v>
      </c>
    </row>
    <row r="386" spans="2:5">
      <c r="B386" s="8">
        <v>43373</v>
      </c>
      <c r="C386" t="s">
        <v>4433</v>
      </c>
      <c r="D386" t="s">
        <v>4435</v>
      </c>
      <c r="E386" s="9">
        <v>300</v>
      </c>
    </row>
    <row r="387" spans="2:5">
      <c r="B387" s="8">
        <v>43374</v>
      </c>
      <c r="C387" t="s">
        <v>124</v>
      </c>
      <c r="D387" t="s">
        <v>4441</v>
      </c>
      <c r="E387" s="9">
        <v>221</v>
      </c>
    </row>
    <row r="388" spans="2:5">
      <c r="B388" s="8">
        <v>43375</v>
      </c>
      <c r="C388" t="s">
        <v>124</v>
      </c>
      <c r="D388" t="s">
        <v>4441</v>
      </c>
      <c r="E388" s="9">
        <v>263</v>
      </c>
    </row>
    <row r="389" spans="2:5">
      <c r="B389" s="8">
        <v>43376</v>
      </c>
      <c r="C389" t="s">
        <v>4433</v>
      </c>
      <c r="D389" t="s">
        <v>4438</v>
      </c>
      <c r="E389" s="9">
        <v>4</v>
      </c>
    </row>
    <row r="390" spans="2:5">
      <c r="B390" s="8">
        <v>43376</v>
      </c>
      <c r="C390" t="s">
        <v>4436</v>
      </c>
      <c r="D390" t="s">
        <v>4435</v>
      </c>
      <c r="E390" s="9">
        <v>77</v>
      </c>
    </row>
    <row r="391" spans="2:5">
      <c r="B391" s="8">
        <v>43377</v>
      </c>
      <c r="C391" t="s">
        <v>4436</v>
      </c>
      <c r="D391" t="s">
        <v>4441</v>
      </c>
      <c r="E391" s="9">
        <v>418</v>
      </c>
    </row>
    <row r="392" spans="2:5">
      <c r="B392" s="8">
        <v>43378</v>
      </c>
      <c r="C392" t="s">
        <v>4433</v>
      </c>
      <c r="D392" t="s">
        <v>4435</v>
      </c>
      <c r="E392" s="9">
        <v>349</v>
      </c>
    </row>
    <row r="393" spans="2:5">
      <c r="B393" s="8">
        <v>43379</v>
      </c>
      <c r="C393" t="s">
        <v>124</v>
      </c>
      <c r="D393" t="s">
        <v>4441</v>
      </c>
      <c r="E393" s="9">
        <v>410</v>
      </c>
    </row>
    <row r="394" spans="2:5">
      <c r="B394" s="8">
        <v>43379</v>
      </c>
      <c r="C394" t="s">
        <v>124</v>
      </c>
      <c r="D394" t="s">
        <v>4435</v>
      </c>
      <c r="E394" s="9">
        <v>378</v>
      </c>
    </row>
    <row r="395" spans="2:5">
      <c r="B395" s="8">
        <v>43380</v>
      </c>
      <c r="C395" t="s">
        <v>4436</v>
      </c>
      <c r="D395" t="s">
        <v>4439</v>
      </c>
      <c r="E395" s="9">
        <v>2</v>
      </c>
    </row>
    <row r="396" spans="2:5">
      <c r="B396" s="8">
        <v>43381</v>
      </c>
      <c r="C396" t="s">
        <v>4436</v>
      </c>
      <c r="D396" t="s">
        <v>4441</v>
      </c>
      <c r="E396" s="9">
        <v>408</v>
      </c>
    </row>
    <row r="397" spans="2:5">
      <c r="B397" s="8">
        <v>43382</v>
      </c>
      <c r="C397" t="s">
        <v>124</v>
      </c>
      <c r="D397" t="s">
        <v>4434</v>
      </c>
      <c r="E397" s="9">
        <v>45</v>
      </c>
    </row>
    <row r="398" spans="2:5">
      <c r="B398" s="8">
        <v>43382</v>
      </c>
      <c r="C398" t="s">
        <v>4433</v>
      </c>
      <c r="D398" t="s">
        <v>4435</v>
      </c>
      <c r="E398" s="9">
        <v>108</v>
      </c>
    </row>
    <row r="399" spans="2:5">
      <c r="B399" s="8">
        <v>43383</v>
      </c>
      <c r="C399" t="s">
        <v>124</v>
      </c>
      <c r="D399" t="s">
        <v>4441</v>
      </c>
      <c r="E399" s="9">
        <v>168</v>
      </c>
    </row>
    <row r="400" spans="2:5">
      <c r="B400" s="8">
        <v>43384</v>
      </c>
      <c r="C400" t="s">
        <v>124</v>
      </c>
      <c r="D400" t="s">
        <v>4441</v>
      </c>
      <c r="E400" s="9">
        <v>82</v>
      </c>
    </row>
    <row r="401" spans="2:5">
      <c r="B401" s="8">
        <v>43385</v>
      </c>
      <c r="C401" t="s">
        <v>4433</v>
      </c>
      <c r="D401" t="s">
        <v>4438</v>
      </c>
      <c r="E401" s="9">
        <v>3</v>
      </c>
    </row>
    <row r="402" spans="2:5">
      <c r="B402" s="8">
        <v>43385</v>
      </c>
      <c r="C402" t="s">
        <v>4436</v>
      </c>
      <c r="D402" t="s">
        <v>4435</v>
      </c>
      <c r="E402" s="9">
        <v>258</v>
      </c>
    </row>
    <row r="403" spans="2:5">
      <c r="B403" s="8">
        <v>43386</v>
      </c>
      <c r="C403" t="s">
        <v>124</v>
      </c>
      <c r="D403" t="s">
        <v>4439</v>
      </c>
      <c r="E403" s="9">
        <v>5</v>
      </c>
    </row>
    <row r="404" spans="2:5">
      <c r="B404" s="8">
        <v>43387</v>
      </c>
      <c r="C404" t="s">
        <v>4433</v>
      </c>
      <c r="D404" t="s">
        <v>4441</v>
      </c>
      <c r="E404" s="9">
        <v>146</v>
      </c>
    </row>
    <row r="405" spans="2:5">
      <c r="B405" s="8">
        <v>43388</v>
      </c>
      <c r="C405" t="s">
        <v>4436</v>
      </c>
      <c r="D405" t="s">
        <v>4434</v>
      </c>
      <c r="E405" s="9">
        <v>34</v>
      </c>
    </row>
    <row r="406" spans="2:5">
      <c r="B406" s="8">
        <v>43388</v>
      </c>
      <c r="C406" t="s">
        <v>124</v>
      </c>
      <c r="D406" t="s">
        <v>4435</v>
      </c>
      <c r="E406" s="9">
        <v>127</v>
      </c>
    </row>
    <row r="407" spans="2:5">
      <c r="B407" s="8">
        <v>43389</v>
      </c>
      <c r="C407" t="s">
        <v>4433</v>
      </c>
      <c r="D407" t="s">
        <v>4441</v>
      </c>
      <c r="E407" s="9">
        <v>86</v>
      </c>
    </row>
    <row r="408" spans="2:5">
      <c r="B408" s="8">
        <v>43390</v>
      </c>
      <c r="C408" t="s">
        <v>4433</v>
      </c>
      <c r="D408" t="s">
        <v>4441</v>
      </c>
      <c r="E408" s="9">
        <v>60</v>
      </c>
    </row>
    <row r="409" spans="2:5">
      <c r="B409" s="8">
        <v>43391</v>
      </c>
      <c r="C409" t="s">
        <v>4436</v>
      </c>
      <c r="D409" t="s">
        <v>4434</v>
      </c>
      <c r="E409" s="9">
        <v>31</v>
      </c>
    </row>
    <row r="410" spans="2:5">
      <c r="B410" s="8">
        <v>43391</v>
      </c>
      <c r="C410" t="s">
        <v>124</v>
      </c>
      <c r="D410" t="s">
        <v>4435</v>
      </c>
      <c r="E410" s="9">
        <v>432</v>
      </c>
    </row>
    <row r="411" spans="2:5">
      <c r="B411" s="8">
        <v>43392</v>
      </c>
      <c r="C411" t="s">
        <v>4433</v>
      </c>
      <c r="D411" t="s">
        <v>4441</v>
      </c>
      <c r="E411" s="9">
        <v>12</v>
      </c>
    </row>
    <row r="412" spans="2:5">
      <c r="B412" s="8">
        <v>43393</v>
      </c>
      <c r="C412" t="s">
        <v>124</v>
      </c>
      <c r="D412" t="s">
        <v>4435</v>
      </c>
      <c r="E412" s="9">
        <v>271</v>
      </c>
    </row>
    <row r="413" spans="2:5">
      <c r="B413" s="8">
        <v>43394</v>
      </c>
      <c r="C413" t="s">
        <v>124</v>
      </c>
      <c r="D413" t="s">
        <v>4441</v>
      </c>
      <c r="E413" s="9">
        <v>422</v>
      </c>
    </row>
    <row r="414" spans="2:5">
      <c r="B414" s="8">
        <v>43394</v>
      </c>
      <c r="C414" t="s">
        <v>4433</v>
      </c>
      <c r="D414" t="s">
        <v>4438</v>
      </c>
      <c r="E414" s="9">
        <v>5</v>
      </c>
    </row>
    <row r="415" spans="2:5">
      <c r="B415" s="8">
        <v>43395</v>
      </c>
      <c r="C415" t="s">
        <v>4436</v>
      </c>
      <c r="D415" t="s">
        <v>4435</v>
      </c>
      <c r="E415" s="9">
        <v>220</v>
      </c>
    </row>
    <row r="416" spans="2:5">
      <c r="B416" s="8">
        <v>43396</v>
      </c>
      <c r="C416" t="s">
        <v>4436</v>
      </c>
      <c r="D416" t="s">
        <v>4439</v>
      </c>
      <c r="E416" s="9">
        <v>4</v>
      </c>
    </row>
    <row r="417" spans="2:5">
      <c r="B417" s="8">
        <v>43397</v>
      </c>
      <c r="C417" t="s">
        <v>4433</v>
      </c>
      <c r="D417" t="s">
        <v>4441</v>
      </c>
      <c r="E417" s="9">
        <v>78</v>
      </c>
    </row>
    <row r="418" spans="2:5">
      <c r="B418" s="8">
        <v>43397</v>
      </c>
      <c r="C418" t="s">
        <v>124</v>
      </c>
      <c r="D418" t="s">
        <v>4434</v>
      </c>
      <c r="E418" s="9">
        <v>32</v>
      </c>
    </row>
    <row r="419" spans="2:5">
      <c r="B419" s="8">
        <v>43398</v>
      </c>
      <c r="C419" t="s">
        <v>4436</v>
      </c>
      <c r="D419" t="s">
        <v>4435</v>
      </c>
      <c r="E419" s="9">
        <v>387</v>
      </c>
    </row>
    <row r="420" spans="2:5">
      <c r="B420" s="8">
        <v>43399</v>
      </c>
      <c r="C420" t="s">
        <v>4433</v>
      </c>
      <c r="D420" t="s">
        <v>4441</v>
      </c>
      <c r="E420" s="9">
        <v>325</v>
      </c>
    </row>
    <row r="421" spans="2:5">
      <c r="B421" s="8">
        <v>43400</v>
      </c>
      <c r="C421" t="s">
        <v>4436</v>
      </c>
      <c r="D421" t="s">
        <v>4434</v>
      </c>
      <c r="E421" s="9">
        <v>23</v>
      </c>
    </row>
    <row r="422" spans="2:5">
      <c r="B422" s="8">
        <v>43400</v>
      </c>
      <c r="C422" t="s">
        <v>124</v>
      </c>
      <c r="D422" t="s">
        <v>4435</v>
      </c>
      <c r="E422" s="9">
        <v>138</v>
      </c>
    </row>
    <row r="423" spans="2:5">
      <c r="B423" s="8">
        <v>43401</v>
      </c>
      <c r="C423" t="s">
        <v>4433</v>
      </c>
      <c r="D423" t="s">
        <v>4441</v>
      </c>
      <c r="E423" s="9">
        <v>61</v>
      </c>
    </row>
    <row r="424" spans="2:5">
      <c r="B424" s="8">
        <v>43402</v>
      </c>
      <c r="C424" t="s">
        <v>4436</v>
      </c>
      <c r="D424" t="s">
        <v>4441</v>
      </c>
      <c r="E424" s="9">
        <v>332</v>
      </c>
    </row>
    <row r="425" spans="2:5">
      <c r="B425" s="8">
        <v>43403</v>
      </c>
      <c r="C425" t="s">
        <v>124</v>
      </c>
      <c r="D425" t="s">
        <v>4438</v>
      </c>
      <c r="E425" s="9">
        <v>27</v>
      </c>
    </row>
    <row r="426" spans="2:5">
      <c r="B426" s="8">
        <v>43403</v>
      </c>
      <c r="C426" t="s">
        <v>4433</v>
      </c>
      <c r="D426" t="s">
        <v>4435</v>
      </c>
      <c r="E426" s="9">
        <v>318</v>
      </c>
    </row>
    <row r="427" spans="2:5">
      <c r="B427" s="8">
        <v>43404</v>
      </c>
      <c r="C427" t="s">
        <v>4436</v>
      </c>
      <c r="D427" t="s">
        <v>4439</v>
      </c>
      <c r="E427" s="9">
        <v>2</v>
      </c>
    </row>
    <row r="428" spans="2:5">
      <c r="B428" s="8">
        <v>43405</v>
      </c>
      <c r="C428" t="s">
        <v>124</v>
      </c>
      <c r="D428" t="s">
        <v>4441</v>
      </c>
      <c r="E428" s="9">
        <v>354</v>
      </c>
    </row>
    <row r="429" spans="2:5">
      <c r="B429" s="8">
        <v>43406</v>
      </c>
      <c r="C429" t="s">
        <v>4433</v>
      </c>
      <c r="D429" t="s">
        <v>4434</v>
      </c>
      <c r="E429" s="9">
        <v>28</v>
      </c>
    </row>
    <row r="430" spans="2:5">
      <c r="B430" s="8">
        <v>43406</v>
      </c>
      <c r="C430" t="s">
        <v>124</v>
      </c>
      <c r="D430" t="s">
        <v>4435</v>
      </c>
      <c r="E430" s="9">
        <v>259</v>
      </c>
    </row>
    <row r="431" spans="2:5">
      <c r="B431" s="8">
        <v>43407</v>
      </c>
      <c r="C431" t="s">
        <v>124</v>
      </c>
      <c r="D431" t="s">
        <v>4441</v>
      </c>
      <c r="E431" s="9">
        <v>76</v>
      </c>
    </row>
    <row r="432" spans="2:5">
      <c r="B432" s="8">
        <v>43408</v>
      </c>
      <c r="C432" t="s">
        <v>4433</v>
      </c>
      <c r="D432" t="s">
        <v>4441</v>
      </c>
      <c r="E432" s="9">
        <v>128</v>
      </c>
    </row>
    <row r="433" spans="2:5">
      <c r="B433" s="8">
        <v>43409</v>
      </c>
      <c r="C433" t="s">
        <v>4433</v>
      </c>
      <c r="D433" t="s">
        <v>4434</v>
      </c>
      <c r="E433" s="9">
        <v>21</v>
      </c>
    </row>
    <row r="434" spans="2:5">
      <c r="B434" s="8">
        <v>43409</v>
      </c>
      <c r="C434" t="s">
        <v>4433</v>
      </c>
      <c r="D434" t="s">
        <v>4435</v>
      </c>
      <c r="E434" s="9">
        <v>15</v>
      </c>
    </row>
    <row r="435" spans="2:5">
      <c r="B435" s="8">
        <v>43410</v>
      </c>
      <c r="C435" t="s">
        <v>4436</v>
      </c>
      <c r="D435" t="s">
        <v>4441</v>
      </c>
      <c r="E435" s="9">
        <v>369</v>
      </c>
    </row>
    <row r="436" spans="2:5">
      <c r="B436" s="8">
        <v>43411</v>
      </c>
      <c r="C436" t="s">
        <v>4436</v>
      </c>
      <c r="D436" t="s">
        <v>4434</v>
      </c>
      <c r="E436" s="9">
        <v>15</v>
      </c>
    </row>
    <row r="437" spans="2:5">
      <c r="B437" s="8">
        <v>43412</v>
      </c>
      <c r="C437" t="s">
        <v>124</v>
      </c>
      <c r="D437" t="s">
        <v>4435</v>
      </c>
      <c r="E437" s="9">
        <v>284</v>
      </c>
    </row>
    <row r="438" spans="2:5">
      <c r="B438" s="8">
        <v>43412</v>
      </c>
      <c r="C438" t="s">
        <v>4433</v>
      </c>
      <c r="D438" t="s">
        <v>4441</v>
      </c>
      <c r="E438" s="9">
        <v>103</v>
      </c>
    </row>
    <row r="439" spans="2:5">
      <c r="B439" s="8">
        <v>43414</v>
      </c>
      <c r="C439" t="s">
        <v>124</v>
      </c>
      <c r="D439" t="s">
        <v>4438</v>
      </c>
      <c r="E439" s="9">
        <v>23</v>
      </c>
    </row>
    <row r="440" spans="2:5">
      <c r="B440" s="8">
        <v>43415</v>
      </c>
      <c r="C440" t="s">
        <v>4433</v>
      </c>
      <c r="D440" t="s">
        <v>4435</v>
      </c>
      <c r="E440" s="9">
        <v>280</v>
      </c>
    </row>
    <row r="441" spans="2:5">
      <c r="B441" s="8">
        <v>43416</v>
      </c>
      <c r="C441" t="s">
        <v>124</v>
      </c>
      <c r="D441" t="s">
        <v>4434</v>
      </c>
      <c r="E441" s="9">
        <v>16</v>
      </c>
    </row>
    <row r="442" spans="2:5">
      <c r="B442" s="8">
        <v>43417</v>
      </c>
      <c r="C442" t="s">
        <v>4433</v>
      </c>
      <c r="D442" t="s">
        <v>4435</v>
      </c>
      <c r="E442" s="9">
        <v>102</v>
      </c>
    </row>
    <row r="443" spans="2:5">
      <c r="B443" s="8">
        <v>43418</v>
      </c>
      <c r="C443" t="s">
        <v>124</v>
      </c>
      <c r="D443" t="s">
        <v>4440</v>
      </c>
      <c r="E443" s="9">
        <v>252</v>
      </c>
    </row>
    <row r="444" spans="2:5">
      <c r="B444" s="8">
        <v>43419</v>
      </c>
      <c r="C444" t="s">
        <v>4436</v>
      </c>
      <c r="D444" t="s">
        <v>4438</v>
      </c>
      <c r="E444" s="9">
        <v>40</v>
      </c>
    </row>
    <row r="445" spans="2:5">
      <c r="B445" s="8">
        <v>43420</v>
      </c>
      <c r="C445" t="s">
        <v>4436</v>
      </c>
      <c r="D445" t="s">
        <v>4435</v>
      </c>
      <c r="E445" s="9">
        <v>308</v>
      </c>
    </row>
    <row r="446" spans="2:5">
      <c r="B446" s="8">
        <v>43421</v>
      </c>
      <c r="C446" t="s">
        <v>4436</v>
      </c>
      <c r="D446" t="s">
        <v>4440</v>
      </c>
      <c r="E446" s="9">
        <v>107</v>
      </c>
    </row>
    <row r="447" spans="2:5">
      <c r="B447" s="8">
        <v>43421</v>
      </c>
      <c r="C447" t="s">
        <v>4433</v>
      </c>
      <c r="D447" t="s">
        <v>4435</v>
      </c>
      <c r="E447" s="9">
        <v>134</v>
      </c>
    </row>
    <row r="448" spans="2:5">
      <c r="B448" s="8">
        <v>43422</v>
      </c>
      <c r="C448" t="s">
        <v>4433</v>
      </c>
      <c r="D448" t="s">
        <v>4440</v>
      </c>
      <c r="E448" s="9">
        <v>282</v>
      </c>
    </row>
    <row r="449" spans="2:5">
      <c r="B449" s="8">
        <v>43422</v>
      </c>
      <c r="C449" t="s">
        <v>124</v>
      </c>
      <c r="D449" t="s">
        <v>4440</v>
      </c>
      <c r="E449" s="9">
        <v>286</v>
      </c>
    </row>
    <row r="450" spans="2:5">
      <c r="B450" s="8">
        <v>43423</v>
      </c>
      <c r="C450" t="s">
        <v>124</v>
      </c>
      <c r="D450" t="s">
        <v>4435</v>
      </c>
      <c r="E450" s="9">
        <v>198</v>
      </c>
    </row>
    <row r="451" spans="2:5">
      <c r="B451" s="8">
        <v>43424</v>
      </c>
      <c r="C451" t="s">
        <v>4436</v>
      </c>
      <c r="D451" t="s">
        <v>4439</v>
      </c>
      <c r="E451" s="9">
        <v>4</v>
      </c>
    </row>
    <row r="452" spans="2:5">
      <c r="B452" s="8">
        <v>43425</v>
      </c>
      <c r="C452" t="s">
        <v>124</v>
      </c>
      <c r="D452" t="s">
        <v>4434</v>
      </c>
      <c r="E452" s="9">
        <v>18</v>
      </c>
    </row>
    <row r="453" spans="2:5">
      <c r="B453" s="8">
        <v>43426</v>
      </c>
      <c r="C453" t="s">
        <v>4433</v>
      </c>
      <c r="D453" t="s">
        <v>4435</v>
      </c>
      <c r="E453" s="9">
        <v>239</v>
      </c>
    </row>
    <row r="454" spans="2:5">
      <c r="B454" s="8">
        <v>43428</v>
      </c>
      <c r="C454" t="s">
        <v>4433</v>
      </c>
      <c r="D454" t="s">
        <v>4438</v>
      </c>
      <c r="E454" s="9">
        <v>4</v>
      </c>
    </row>
    <row r="455" spans="2:5">
      <c r="B455" s="8">
        <v>43429</v>
      </c>
      <c r="C455" t="s">
        <v>4436</v>
      </c>
      <c r="D455" t="s">
        <v>4435</v>
      </c>
      <c r="E455" s="9">
        <v>181</v>
      </c>
    </row>
    <row r="456" spans="2:5">
      <c r="B456" s="8">
        <v>43430</v>
      </c>
      <c r="C456" t="s">
        <v>124</v>
      </c>
      <c r="D456" t="s">
        <v>4439</v>
      </c>
      <c r="E456" s="9">
        <v>6</v>
      </c>
    </row>
    <row r="457" spans="2:5">
      <c r="B457" s="8">
        <v>43431</v>
      </c>
      <c r="C457" t="s">
        <v>4436</v>
      </c>
      <c r="D457" t="s">
        <v>4434</v>
      </c>
      <c r="E457" s="9">
        <v>7</v>
      </c>
    </row>
    <row r="458" spans="2:5">
      <c r="B458" s="8">
        <v>43432</v>
      </c>
      <c r="C458" t="s">
        <v>124</v>
      </c>
      <c r="D458" t="s">
        <v>4435</v>
      </c>
      <c r="E458" s="9">
        <v>373</v>
      </c>
    </row>
    <row r="459" spans="2:5">
      <c r="B459" s="8">
        <v>43434</v>
      </c>
      <c r="C459" t="s">
        <v>4436</v>
      </c>
      <c r="D459" t="s">
        <v>4434</v>
      </c>
      <c r="E459" s="9">
        <v>12</v>
      </c>
    </row>
    <row r="460" spans="2:5">
      <c r="B460" s="8">
        <v>43435</v>
      </c>
      <c r="C460" t="s">
        <v>124</v>
      </c>
      <c r="D460" t="s">
        <v>4435</v>
      </c>
      <c r="E460" s="9">
        <v>395</v>
      </c>
    </row>
    <row r="461" spans="2:5">
      <c r="B461" s="8">
        <v>43436</v>
      </c>
      <c r="C461" t="s">
        <v>124</v>
      </c>
      <c r="D461" t="s">
        <v>4435</v>
      </c>
      <c r="E461" s="9">
        <v>238</v>
      </c>
    </row>
    <row r="462" spans="2:5">
      <c r="B462" s="8">
        <v>43442</v>
      </c>
      <c r="C462" t="s">
        <v>4436</v>
      </c>
      <c r="D462" t="s">
        <v>4435</v>
      </c>
      <c r="E462" s="9">
        <v>371</v>
      </c>
    </row>
    <row r="463" spans="2:5">
      <c r="B463" s="8">
        <v>43443</v>
      </c>
      <c r="C463" t="s">
        <v>4436</v>
      </c>
      <c r="D463" t="s">
        <v>4434</v>
      </c>
      <c r="E463" s="9">
        <v>15</v>
      </c>
    </row>
    <row r="464" spans="2:5">
      <c r="B464" s="8">
        <v>43444</v>
      </c>
      <c r="C464" t="s">
        <v>124</v>
      </c>
      <c r="D464" t="s">
        <v>4435</v>
      </c>
      <c r="E464" s="9">
        <v>157</v>
      </c>
    </row>
    <row r="465" spans="2:5">
      <c r="B465" s="8">
        <v>43445</v>
      </c>
      <c r="C465" t="s">
        <v>4433</v>
      </c>
      <c r="D465" t="s">
        <v>4440</v>
      </c>
      <c r="E465" s="9">
        <v>348</v>
      </c>
    </row>
    <row r="466" spans="2:5">
      <c r="B466" s="8">
        <v>43445</v>
      </c>
      <c r="C466" t="s">
        <v>4436</v>
      </c>
      <c r="D466" t="s">
        <v>4440</v>
      </c>
      <c r="E466" s="9">
        <v>238</v>
      </c>
    </row>
    <row r="467" spans="2:5">
      <c r="B467" s="8">
        <v>43446</v>
      </c>
      <c r="C467" t="s">
        <v>124</v>
      </c>
      <c r="D467" t="s">
        <v>4438</v>
      </c>
      <c r="E467" s="9">
        <v>23</v>
      </c>
    </row>
    <row r="468" spans="2:5">
      <c r="B468" s="8">
        <v>43447</v>
      </c>
      <c r="C468" t="s">
        <v>4433</v>
      </c>
      <c r="D468" t="s">
        <v>4435</v>
      </c>
      <c r="E468" s="9">
        <v>420</v>
      </c>
    </row>
    <row r="469" spans="2:5">
      <c r="B469" s="8">
        <v>43448</v>
      </c>
      <c r="C469" t="s">
        <v>4436</v>
      </c>
      <c r="D469" t="s">
        <v>4439</v>
      </c>
      <c r="E469" s="9">
        <v>5</v>
      </c>
    </row>
    <row r="470" spans="2:5">
      <c r="B470" s="8">
        <v>43453</v>
      </c>
      <c r="C470" t="s">
        <v>124</v>
      </c>
      <c r="D470" t="s">
        <v>4435</v>
      </c>
      <c r="E470" s="9">
        <v>274</v>
      </c>
    </row>
    <row r="471" spans="2:5">
      <c r="B471" s="8">
        <v>43454</v>
      </c>
      <c r="C471" t="s">
        <v>4433</v>
      </c>
      <c r="D471" t="s">
        <v>4440</v>
      </c>
      <c r="E471" s="9">
        <v>424</v>
      </c>
    </row>
    <row r="472" spans="2:5">
      <c r="B472" s="8">
        <v>43454</v>
      </c>
      <c r="C472" t="s">
        <v>4436</v>
      </c>
      <c r="D472" t="s">
        <v>4440</v>
      </c>
      <c r="E472" s="9">
        <v>248</v>
      </c>
    </row>
    <row r="473" spans="2:5">
      <c r="B473" s="8">
        <v>43455</v>
      </c>
      <c r="C473" t="s">
        <v>124</v>
      </c>
      <c r="D473" t="s">
        <v>4438</v>
      </c>
      <c r="E473" s="9">
        <v>305</v>
      </c>
    </row>
    <row r="474" spans="2:5">
      <c r="B474" s="8">
        <v>43456</v>
      </c>
      <c r="C474" t="s">
        <v>4433</v>
      </c>
      <c r="D474" t="s">
        <v>4435</v>
      </c>
      <c r="E474" s="9">
        <v>330</v>
      </c>
    </row>
    <row r="475" spans="2:5">
      <c r="B475" s="8">
        <v>43457</v>
      </c>
      <c r="C475" t="s">
        <v>4436</v>
      </c>
      <c r="D475" t="s">
        <v>4439</v>
      </c>
      <c r="E475" s="9">
        <v>4</v>
      </c>
    </row>
    <row r="476" spans="2:5">
      <c r="B476" s="8">
        <v>43457</v>
      </c>
      <c r="C476" t="s">
        <v>124</v>
      </c>
      <c r="D476" t="s">
        <v>4440</v>
      </c>
      <c r="E476" s="9">
        <v>302</v>
      </c>
    </row>
    <row r="477" spans="2:5">
      <c r="B477" s="8">
        <v>43458</v>
      </c>
      <c r="C477" t="s">
        <v>4433</v>
      </c>
      <c r="D477" t="s">
        <v>4434</v>
      </c>
      <c r="E477" s="9">
        <v>18</v>
      </c>
    </row>
    <row r="478" spans="2:5">
      <c r="B478" s="8">
        <v>43459</v>
      </c>
      <c r="C478" t="s">
        <v>124</v>
      </c>
      <c r="D478" t="s">
        <v>4435</v>
      </c>
      <c r="E478" s="9">
        <v>169</v>
      </c>
    </row>
    <row r="479" spans="2:5">
      <c r="B479" s="8">
        <v>43460</v>
      </c>
      <c r="C479" t="s">
        <v>124</v>
      </c>
      <c r="D479" t="s">
        <v>4440</v>
      </c>
      <c r="E479" s="9">
        <v>165</v>
      </c>
    </row>
    <row r="480" spans="2:5">
      <c r="B480" s="8">
        <v>43460</v>
      </c>
      <c r="C480" t="s">
        <v>4433</v>
      </c>
      <c r="D480" t="s">
        <v>4440</v>
      </c>
      <c r="E480" s="9">
        <v>212</v>
      </c>
    </row>
    <row r="481" spans="2:5">
      <c r="B481" s="8">
        <v>43461</v>
      </c>
      <c r="C481" t="s">
        <v>4433</v>
      </c>
      <c r="D481" t="s">
        <v>4434</v>
      </c>
      <c r="E481" s="9">
        <v>22</v>
      </c>
    </row>
    <row r="482" spans="2:5">
      <c r="B482" s="8">
        <v>43462</v>
      </c>
      <c r="C482" t="s">
        <v>124</v>
      </c>
      <c r="D482" t="s">
        <v>4435</v>
      </c>
      <c r="E482" s="9">
        <v>432</v>
      </c>
    </row>
    <row r="483" spans="2:5">
      <c r="B483" s="8">
        <v>43463</v>
      </c>
      <c r="C483" t="s">
        <v>124</v>
      </c>
      <c r="D483" t="s">
        <v>4440</v>
      </c>
      <c r="E483" s="9">
        <v>26</v>
      </c>
    </row>
    <row r="484" spans="2:5">
      <c r="B484" s="8">
        <v>43463</v>
      </c>
      <c r="C484" t="s">
        <v>4433</v>
      </c>
      <c r="D484" t="s">
        <v>4440</v>
      </c>
      <c r="E484" s="9">
        <v>339</v>
      </c>
    </row>
    <row r="485" spans="2:5">
      <c r="B485" s="8">
        <v>43464</v>
      </c>
      <c r="C485" t="s">
        <v>124</v>
      </c>
      <c r="D485" t="s">
        <v>4440</v>
      </c>
      <c r="E485" s="9">
        <v>243</v>
      </c>
    </row>
    <row r="486" spans="2:5">
      <c r="B486" s="8">
        <v>43465</v>
      </c>
      <c r="C486" t="s">
        <v>4433</v>
      </c>
      <c r="D486" t="s">
        <v>4440</v>
      </c>
      <c r="E486" s="9">
        <v>82</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600E-A35E-44C6-8AE5-ADBC4E6858FA}">
  <sheetPr codeName="Sheet5"/>
  <dimension ref="A1:G486"/>
  <sheetViews>
    <sheetView workbookViewId="0">
      <selection activeCell="H10" sqref="H10"/>
    </sheetView>
  </sheetViews>
  <sheetFormatPr defaultRowHeight="14.4"/>
  <cols>
    <col min="5" max="5" width="10.33203125" customWidth="1"/>
    <col min="7" max="7" width="13.109375" bestFit="1" customWidth="1"/>
    <col min="8" max="9" width="21.6640625" bestFit="1" customWidth="1"/>
    <col min="10" max="14" width="15.5546875" bestFit="1" customWidth="1"/>
    <col min="15" max="16" width="10.6640625" bestFit="1" customWidth="1"/>
    <col min="17" max="340" width="15.5546875" bestFit="1" customWidth="1"/>
    <col min="341" max="341" width="10.6640625" bestFit="1" customWidth="1"/>
  </cols>
  <sheetData>
    <row r="1" spans="1:7" ht="15.6">
      <c r="A1" s="52" t="s">
        <v>4731</v>
      </c>
      <c r="B1" s="53" t="s">
        <v>4557</v>
      </c>
      <c r="G1" s="13" t="s">
        <v>4748</v>
      </c>
    </row>
    <row r="4" spans="1:7">
      <c r="B4" t="s">
        <v>1210</v>
      </c>
      <c r="C4" t="s">
        <v>4431</v>
      </c>
      <c r="D4" t="s">
        <v>1208</v>
      </c>
      <c r="E4" t="s">
        <v>4432</v>
      </c>
    </row>
    <row r="5" spans="1:7">
      <c r="B5" s="8">
        <v>43101</v>
      </c>
      <c r="C5" t="s">
        <v>4433</v>
      </c>
      <c r="D5" t="s">
        <v>4434</v>
      </c>
      <c r="E5" s="9">
        <v>50</v>
      </c>
    </row>
    <row r="6" spans="1:7">
      <c r="B6" s="8">
        <v>43102</v>
      </c>
      <c r="C6" t="s">
        <v>4433</v>
      </c>
      <c r="D6" t="s">
        <v>4435</v>
      </c>
      <c r="E6" s="9">
        <v>120</v>
      </c>
    </row>
    <row r="7" spans="1:7">
      <c r="B7" s="8">
        <v>43103</v>
      </c>
      <c r="C7" t="s">
        <v>4436</v>
      </c>
      <c r="D7" t="s">
        <v>4437</v>
      </c>
      <c r="E7" s="9">
        <v>10</v>
      </c>
    </row>
    <row r="8" spans="1:7">
      <c r="B8" s="8">
        <v>43104</v>
      </c>
      <c r="C8" t="s">
        <v>4436</v>
      </c>
      <c r="D8" t="s">
        <v>4434</v>
      </c>
      <c r="E8" s="9">
        <v>40</v>
      </c>
    </row>
    <row r="9" spans="1:7">
      <c r="B9" s="8">
        <v>43104</v>
      </c>
      <c r="C9" t="s">
        <v>124</v>
      </c>
      <c r="D9" t="s">
        <v>4435</v>
      </c>
      <c r="E9" s="9">
        <v>129</v>
      </c>
    </row>
    <row r="10" spans="1:7">
      <c r="B10" s="8">
        <v>43105</v>
      </c>
      <c r="C10" t="s">
        <v>4433</v>
      </c>
      <c r="D10" t="s">
        <v>4437</v>
      </c>
      <c r="E10" s="9">
        <v>12</v>
      </c>
    </row>
    <row r="11" spans="1:7">
      <c r="B11" s="8">
        <v>43106</v>
      </c>
      <c r="C11" t="s">
        <v>124</v>
      </c>
      <c r="D11" t="s">
        <v>4437</v>
      </c>
      <c r="E11" s="9">
        <v>14</v>
      </c>
    </row>
    <row r="12" spans="1:7">
      <c r="B12" s="8">
        <v>43107</v>
      </c>
      <c r="C12" t="s">
        <v>124</v>
      </c>
      <c r="D12" t="s">
        <v>4438</v>
      </c>
      <c r="E12" s="9">
        <v>129</v>
      </c>
    </row>
    <row r="13" spans="1:7">
      <c r="B13" s="8">
        <v>43107</v>
      </c>
      <c r="C13" t="s">
        <v>4436</v>
      </c>
      <c r="D13" t="s">
        <v>4435</v>
      </c>
      <c r="E13" s="9">
        <v>252</v>
      </c>
    </row>
    <row r="14" spans="1:7">
      <c r="B14" s="8">
        <v>43109</v>
      </c>
      <c r="C14" t="s">
        <v>124</v>
      </c>
      <c r="D14" t="s">
        <v>4434</v>
      </c>
      <c r="E14" s="9">
        <v>44</v>
      </c>
    </row>
    <row r="15" spans="1:7">
      <c r="B15" s="8">
        <v>43110</v>
      </c>
      <c r="C15" t="s">
        <v>4436</v>
      </c>
      <c r="D15" t="s">
        <v>4435</v>
      </c>
      <c r="E15" s="9">
        <v>39</v>
      </c>
    </row>
    <row r="16" spans="1:7">
      <c r="B16" s="8">
        <v>43112</v>
      </c>
      <c r="C16" t="s">
        <v>4433</v>
      </c>
      <c r="D16" t="s">
        <v>4438</v>
      </c>
      <c r="E16" s="9">
        <v>20</v>
      </c>
    </row>
    <row r="17" spans="2:5">
      <c r="B17" s="8">
        <v>43113</v>
      </c>
      <c r="C17" t="s">
        <v>4436</v>
      </c>
      <c r="D17" t="s">
        <v>4435</v>
      </c>
      <c r="E17" s="9">
        <v>132</v>
      </c>
    </row>
    <row r="18" spans="2:5">
      <c r="B18" s="8">
        <v>43114</v>
      </c>
      <c r="C18" t="s">
        <v>4436</v>
      </c>
      <c r="D18" t="s">
        <v>4435</v>
      </c>
      <c r="E18" s="9">
        <v>79</v>
      </c>
    </row>
    <row r="19" spans="2:5">
      <c r="B19" s="8">
        <v>43116</v>
      </c>
      <c r="C19" t="s">
        <v>124</v>
      </c>
      <c r="D19" t="s">
        <v>4435</v>
      </c>
      <c r="E19" s="9">
        <v>172</v>
      </c>
    </row>
    <row r="20" spans="2:5">
      <c r="B20" s="8">
        <v>43116</v>
      </c>
      <c r="C20" t="s">
        <v>4436</v>
      </c>
      <c r="D20" t="s">
        <v>4439</v>
      </c>
      <c r="E20" s="9">
        <v>8</v>
      </c>
    </row>
    <row r="21" spans="2:5">
      <c r="B21" s="8">
        <v>43118</v>
      </c>
      <c r="C21" t="s">
        <v>124</v>
      </c>
      <c r="D21" t="s">
        <v>4434</v>
      </c>
      <c r="E21" s="9">
        <v>30</v>
      </c>
    </row>
    <row r="22" spans="2:5">
      <c r="B22" s="8">
        <v>43118</v>
      </c>
      <c r="C22" t="s">
        <v>124</v>
      </c>
      <c r="D22" t="s">
        <v>4440</v>
      </c>
      <c r="E22" s="9">
        <v>271</v>
      </c>
    </row>
    <row r="23" spans="2:5">
      <c r="B23" s="8">
        <v>43119</v>
      </c>
      <c r="C23" t="s">
        <v>4436</v>
      </c>
      <c r="D23" t="s">
        <v>4435</v>
      </c>
      <c r="E23" s="9">
        <v>404</v>
      </c>
    </row>
    <row r="24" spans="2:5">
      <c r="B24" s="8">
        <v>43121</v>
      </c>
      <c r="C24" t="s">
        <v>4433</v>
      </c>
      <c r="D24" t="s">
        <v>4438</v>
      </c>
      <c r="E24" s="9">
        <v>10</v>
      </c>
    </row>
    <row r="25" spans="2:5">
      <c r="B25" s="8">
        <v>43122</v>
      </c>
      <c r="C25" t="s">
        <v>4436</v>
      </c>
      <c r="D25" t="s">
        <v>4435</v>
      </c>
      <c r="E25" s="9">
        <v>212</v>
      </c>
    </row>
    <row r="26" spans="2:5">
      <c r="B26" s="8">
        <v>43122</v>
      </c>
      <c r="C26" t="s">
        <v>124</v>
      </c>
      <c r="D26" t="s">
        <v>4439</v>
      </c>
      <c r="E26" s="9">
        <v>7</v>
      </c>
    </row>
    <row r="27" spans="2:5">
      <c r="B27" s="8">
        <v>43124</v>
      </c>
      <c r="C27" t="s">
        <v>4436</v>
      </c>
      <c r="D27" t="s">
        <v>4434</v>
      </c>
      <c r="E27" s="9">
        <v>20</v>
      </c>
    </row>
    <row r="28" spans="2:5">
      <c r="B28" s="8">
        <v>43125</v>
      </c>
      <c r="C28" t="s">
        <v>124</v>
      </c>
      <c r="D28" t="s">
        <v>4435</v>
      </c>
      <c r="E28" s="9">
        <v>123</v>
      </c>
    </row>
    <row r="29" spans="2:5">
      <c r="B29" s="8">
        <v>43127</v>
      </c>
      <c r="C29" t="s">
        <v>4436</v>
      </c>
      <c r="D29" t="s">
        <v>4434</v>
      </c>
      <c r="E29" s="9">
        <v>25</v>
      </c>
    </row>
    <row r="30" spans="2:5">
      <c r="B30" s="8">
        <v>43128</v>
      </c>
      <c r="C30" t="s">
        <v>124</v>
      </c>
      <c r="D30" t="s">
        <v>4435</v>
      </c>
      <c r="E30" s="9">
        <v>69</v>
      </c>
    </row>
    <row r="31" spans="2:5">
      <c r="B31" s="8">
        <v>43129</v>
      </c>
      <c r="C31" t="s">
        <v>124</v>
      </c>
      <c r="D31" t="s">
        <v>4435</v>
      </c>
      <c r="E31" s="9">
        <v>239</v>
      </c>
    </row>
    <row r="32" spans="2:5">
      <c r="B32" s="8">
        <v>43131</v>
      </c>
      <c r="C32" t="s">
        <v>4433</v>
      </c>
      <c r="D32" t="s">
        <v>4438</v>
      </c>
      <c r="E32" s="9">
        <v>10</v>
      </c>
    </row>
    <row r="33" spans="2:5">
      <c r="B33" s="8">
        <v>43131</v>
      </c>
      <c r="C33" t="s">
        <v>4436</v>
      </c>
      <c r="D33" t="s">
        <v>4435</v>
      </c>
      <c r="E33" s="9">
        <v>177</v>
      </c>
    </row>
    <row r="34" spans="2:5">
      <c r="B34" s="8">
        <v>43132</v>
      </c>
      <c r="C34" t="s">
        <v>4433</v>
      </c>
      <c r="D34" t="s">
        <v>4437</v>
      </c>
      <c r="E34" s="9">
        <v>20</v>
      </c>
    </row>
    <row r="35" spans="2:5">
      <c r="B35" s="8">
        <v>43132</v>
      </c>
      <c r="C35" t="s">
        <v>4436</v>
      </c>
      <c r="D35" t="s">
        <v>4439</v>
      </c>
      <c r="E35" s="9">
        <v>6</v>
      </c>
    </row>
    <row r="36" spans="2:5">
      <c r="B36" s="8">
        <v>43134</v>
      </c>
      <c r="C36" t="s">
        <v>124</v>
      </c>
      <c r="D36" t="s">
        <v>4434</v>
      </c>
      <c r="E36" s="9">
        <v>30</v>
      </c>
    </row>
    <row r="37" spans="2:5">
      <c r="B37" s="8">
        <v>43134</v>
      </c>
      <c r="C37" t="s">
        <v>4436</v>
      </c>
      <c r="D37" t="s">
        <v>4435</v>
      </c>
      <c r="E37" s="9">
        <v>322</v>
      </c>
    </row>
    <row r="38" spans="2:5">
      <c r="B38" s="8">
        <v>43136</v>
      </c>
      <c r="C38" t="s">
        <v>4436</v>
      </c>
      <c r="D38" t="s">
        <v>4434</v>
      </c>
      <c r="E38" s="9">
        <v>45</v>
      </c>
    </row>
    <row r="39" spans="2:5">
      <c r="B39" s="8">
        <v>43137</v>
      </c>
      <c r="C39" t="s">
        <v>124</v>
      </c>
      <c r="D39" t="s">
        <v>4435</v>
      </c>
      <c r="E39" s="9">
        <v>133</v>
      </c>
    </row>
    <row r="40" spans="2:5">
      <c r="B40" s="8">
        <v>43138</v>
      </c>
      <c r="C40" t="s">
        <v>124</v>
      </c>
      <c r="D40" t="s">
        <v>4437</v>
      </c>
      <c r="E40" s="9">
        <v>10</v>
      </c>
    </row>
    <row r="41" spans="2:5">
      <c r="B41" s="8">
        <v>43139</v>
      </c>
      <c r="C41" t="s">
        <v>124</v>
      </c>
      <c r="D41" t="s">
        <v>4438</v>
      </c>
      <c r="E41" s="9">
        <v>167</v>
      </c>
    </row>
    <row r="42" spans="2:5">
      <c r="B42" s="8">
        <v>43140</v>
      </c>
      <c r="C42" t="s">
        <v>4433</v>
      </c>
      <c r="D42" t="s">
        <v>4435</v>
      </c>
      <c r="E42" s="9">
        <v>367</v>
      </c>
    </row>
    <row r="43" spans="2:5">
      <c r="B43" s="8">
        <v>43140</v>
      </c>
      <c r="C43" t="s">
        <v>4436</v>
      </c>
      <c r="D43" t="s">
        <v>4439</v>
      </c>
      <c r="E43" s="9">
        <v>9</v>
      </c>
    </row>
    <row r="44" spans="2:5">
      <c r="B44" s="8">
        <v>43142</v>
      </c>
      <c r="C44" t="s">
        <v>4433</v>
      </c>
      <c r="D44" t="s">
        <v>4434</v>
      </c>
      <c r="E44" s="9">
        <v>50</v>
      </c>
    </row>
    <row r="45" spans="2:5">
      <c r="B45" s="8">
        <v>43143</v>
      </c>
      <c r="C45" t="s">
        <v>124</v>
      </c>
      <c r="D45" t="s">
        <v>4435</v>
      </c>
      <c r="E45" s="9">
        <v>315</v>
      </c>
    </row>
    <row r="46" spans="2:5">
      <c r="B46" s="8">
        <v>43145</v>
      </c>
      <c r="C46" t="s">
        <v>4433</v>
      </c>
      <c r="D46" t="s">
        <v>4434</v>
      </c>
      <c r="E46" s="9">
        <v>20</v>
      </c>
    </row>
    <row r="47" spans="2:5">
      <c r="B47" s="8">
        <v>43146</v>
      </c>
      <c r="C47" t="s">
        <v>124</v>
      </c>
      <c r="D47" t="s">
        <v>4437</v>
      </c>
      <c r="E47" s="9">
        <v>25</v>
      </c>
    </row>
    <row r="48" spans="2:5">
      <c r="B48" s="8">
        <v>43146</v>
      </c>
      <c r="C48" t="s">
        <v>4433</v>
      </c>
      <c r="D48" t="s">
        <v>4440</v>
      </c>
      <c r="E48" s="9">
        <v>142</v>
      </c>
    </row>
    <row r="49" spans="2:5">
      <c r="B49" s="8">
        <v>43146</v>
      </c>
      <c r="C49" t="s">
        <v>4433</v>
      </c>
      <c r="D49" t="s">
        <v>4435</v>
      </c>
      <c r="E49" s="9">
        <v>368</v>
      </c>
    </row>
    <row r="50" spans="2:5">
      <c r="B50" s="8">
        <v>43147</v>
      </c>
      <c r="C50" t="s">
        <v>4436</v>
      </c>
      <c r="D50" t="s">
        <v>4434</v>
      </c>
      <c r="E50" s="9">
        <v>25</v>
      </c>
    </row>
    <row r="51" spans="2:5">
      <c r="B51" s="8">
        <v>43148</v>
      </c>
      <c r="C51" t="s">
        <v>124</v>
      </c>
      <c r="D51" t="s">
        <v>4435</v>
      </c>
      <c r="E51" s="9">
        <v>143</v>
      </c>
    </row>
    <row r="52" spans="2:5">
      <c r="B52" s="8">
        <v>43150</v>
      </c>
      <c r="C52" t="s">
        <v>124</v>
      </c>
      <c r="D52" t="s">
        <v>4438</v>
      </c>
      <c r="E52" s="9">
        <v>294</v>
      </c>
    </row>
    <row r="53" spans="2:5">
      <c r="B53" s="8">
        <v>43151</v>
      </c>
      <c r="C53" t="s">
        <v>4433</v>
      </c>
      <c r="D53" t="s">
        <v>4435</v>
      </c>
      <c r="E53" s="9">
        <v>322</v>
      </c>
    </row>
    <row r="54" spans="2:5">
      <c r="B54" s="8">
        <v>43152</v>
      </c>
      <c r="C54" t="s">
        <v>124</v>
      </c>
      <c r="D54" t="s">
        <v>4434</v>
      </c>
      <c r="E54" s="9">
        <v>32</v>
      </c>
    </row>
    <row r="55" spans="2:5">
      <c r="B55" s="8">
        <v>43153</v>
      </c>
      <c r="C55" t="s">
        <v>4433</v>
      </c>
      <c r="D55" t="s">
        <v>4435</v>
      </c>
      <c r="E55" s="9">
        <v>234</v>
      </c>
    </row>
    <row r="56" spans="2:5">
      <c r="B56" s="8">
        <v>43154</v>
      </c>
      <c r="C56" t="s">
        <v>4436</v>
      </c>
      <c r="D56" t="s">
        <v>4437</v>
      </c>
      <c r="E56" s="9">
        <v>4</v>
      </c>
    </row>
    <row r="57" spans="2:5">
      <c r="B57" s="8">
        <v>43155</v>
      </c>
      <c r="C57" t="s">
        <v>4433</v>
      </c>
      <c r="D57" t="s">
        <v>4438</v>
      </c>
      <c r="E57" s="9">
        <v>15</v>
      </c>
    </row>
    <row r="58" spans="2:5">
      <c r="B58" s="8">
        <v>43156</v>
      </c>
      <c r="C58" t="s">
        <v>4436</v>
      </c>
      <c r="D58" t="s">
        <v>4435</v>
      </c>
      <c r="E58" s="9">
        <v>235</v>
      </c>
    </row>
    <row r="59" spans="2:5">
      <c r="B59" s="8">
        <v>43158</v>
      </c>
      <c r="C59" t="s">
        <v>4433</v>
      </c>
      <c r="D59" t="s">
        <v>4435</v>
      </c>
      <c r="E59" s="9">
        <v>175</v>
      </c>
    </row>
    <row r="60" spans="2:5">
      <c r="B60" s="8">
        <v>43159</v>
      </c>
      <c r="C60" t="s">
        <v>124</v>
      </c>
      <c r="D60" t="s">
        <v>4435</v>
      </c>
      <c r="E60" s="9">
        <v>206</v>
      </c>
    </row>
    <row r="61" spans="2:5">
      <c r="B61" s="8">
        <v>43160</v>
      </c>
      <c r="C61" t="s">
        <v>124</v>
      </c>
      <c r="D61" t="s">
        <v>4437</v>
      </c>
      <c r="E61" s="9">
        <v>3</v>
      </c>
    </row>
    <row r="62" spans="2:5">
      <c r="B62" s="8">
        <v>43160</v>
      </c>
      <c r="C62" t="s">
        <v>4436</v>
      </c>
      <c r="D62" t="s">
        <v>4439</v>
      </c>
      <c r="E62" s="9">
        <v>8</v>
      </c>
    </row>
    <row r="63" spans="2:5">
      <c r="B63" s="8">
        <v>43161</v>
      </c>
      <c r="C63" t="s">
        <v>124</v>
      </c>
      <c r="D63" t="s">
        <v>4434</v>
      </c>
      <c r="E63" s="9">
        <v>34</v>
      </c>
    </row>
    <row r="64" spans="2:5">
      <c r="B64" s="8">
        <v>43162</v>
      </c>
      <c r="C64" t="s">
        <v>4433</v>
      </c>
      <c r="D64" t="s">
        <v>4435</v>
      </c>
      <c r="E64" s="9">
        <v>99</v>
      </c>
    </row>
    <row r="65" spans="2:5">
      <c r="B65" s="8">
        <v>43164</v>
      </c>
      <c r="C65" t="s">
        <v>124</v>
      </c>
      <c r="D65" t="s">
        <v>4440</v>
      </c>
      <c r="E65" s="9">
        <v>51</v>
      </c>
    </row>
    <row r="66" spans="2:5">
      <c r="B66" s="8">
        <v>43165</v>
      </c>
      <c r="C66" t="s">
        <v>4436</v>
      </c>
      <c r="D66" t="s">
        <v>4438</v>
      </c>
      <c r="E66" s="9">
        <v>20</v>
      </c>
    </row>
    <row r="67" spans="2:5">
      <c r="B67" s="8">
        <v>43166</v>
      </c>
      <c r="C67" t="s">
        <v>4436</v>
      </c>
      <c r="D67" t="s">
        <v>4437</v>
      </c>
      <c r="E67" s="9">
        <v>8</v>
      </c>
    </row>
    <row r="68" spans="2:5">
      <c r="B68" s="8">
        <v>43166</v>
      </c>
      <c r="C68" t="s">
        <v>4436</v>
      </c>
      <c r="D68" t="s">
        <v>4435</v>
      </c>
      <c r="E68" s="9">
        <v>261</v>
      </c>
    </row>
    <row r="69" spans="2:5">
      <c r="B69" s="8">
        <v>43167</v>
      </c>
      <c r="C69" t="s">
        <v>124</v>
      </c>
      <c r="D69" t="s">
        <v>4439</v>
      </c>
      <c r="E69" s="9">
        <v>11</v>
      </c>
    </row>
    <row r="70" spans="2:5">
      <c r="B70" s="8">
        <v>43167</v>
      </c>
      <c r="C70" t="s">
        <v>4433</v>
      </c>
      <c r="D70" t="s">
        <v>4437</v>
      </c>
      <c r="E70" s="9">
        <v>1</v>
      </c>
    </row>
    <row r="71" spans="2:5">
      <c r="B71" s="8">
        <v>43168</v>
      </c>
      <c r="C71" t="s">
        <v>4436</v>
      </c>
      <c r="D71" t="s">
        <v>4434</v>
      </c>
      <c r="E71" s="9">
        <v>50</v>
      </c>
    </row>
    <row r="72" spans="2:5">
      <c r="B72" s="8">
        <v>43169</v>
      </c>
      <c r="C72" t="s">
        <v>124</v>
      </c>
      <c r="D72" t="s">
        <v>4435</v>
      </c>
      <c r="E72" s="9">
        <v>377</v>
      </c>
    </row>
    <row r="73" spans="2:5">
      <c r="B73" s="8">
        <v>43170</v>
      </c>
      <c r="C73" t="s">
        <v>4433</v>
      </c>
      <c r="D73" t="s">
        <v>4441</v>
      </c>
      <c r="E73" s="9">
        <v>326</v>
      </c>
    </row>
    <row r="74" spans="2:5">
      <c r="B74" s="8">
        <v>43171</v>
      </c>
      <c r="C74" t="s">
        <v>4436</v>
      </c>
      <c r="D74" t="s">
        <v>4434</v>
      </c>
      <c r="E74" s="9">
        <v>60</v>
      </c>
    </row>
    <row r="75" spans="2:5">
      <c r="B75" s="8">
        <v>43172</v>
      </c>
      <c r="C75" t="s">
        <v>4433</v>
      </c>
      <c r="D75" t="s">
        <v>4441</v>
      </c>
      <c r="E75" s="9">
        <v>248</v>
      </c>
    </row>
    <row r="76" spans="2:5">
      <c r="B76" s="8">
        <v>43172</v>
      </c>
      <c r="C76" t="s">
        <v>124</v>
      </c>
      <c r="D76" t="s">
        <v>4435</v>
      </c>
      <c r="E76" s="9">
        <v>444</v>
      </c>
    </row>
    <row r="77" spans="2:5">
      <c r="B77" s="8">
        <v>43173</v>
      </c>
      <c r="C77" t="s">
        <v>4433</v>
      </c>
      <c r="D77" t="s">
        <v>4441</v>
      </c>
      <c r="E77" s="9">
        <v>139</v>
      </c>
    </row>
    <row r="78" spans="2:5">
      <c r="B78" s="8">
        <v>43173</v>
      </c>
      <c r="C78" t="s">
        <v>124</v>
      </c>
      <c r="D78" t="s">
        <v>4435</v>
      </c>
      <c r="E78" s="9">
        <v>44</v>
      </c>
    </row>
    <row r="79" spans="2:5">
      <c r="B79" s="8">
        <v>43174</v>
      </c>
      <c r="C79" t="s">
        <v>124</v>
      </c>
      <c r="D79" t="s">
        <v>4437</v>
      </c>
      <c r="E79" s="9">
        <v>10</v>
      </c>
    </row>
    <row r="80" spans="2:5">
      <c r="B80" s="8">
        <v>43174</v>
      </c>
      <c r="C80" t="s">
        <v>124</v>
      </c>
      <c r="D80" t="s">
        <v>4441</v>
      </c>
      <c r="E80" s="9">
        <v>355</v>
      </c>
    </row>
    <row r="81" spans="2:5">
      <c r="B81" s="8">
        <v>43175</v>
      </c>
      <c r="C81" t="s">
        <v>4433</v>
      </c>
      <c r="D81" t="s">
        <v>4438</v>
      </c>
      <c r="E81" s="9">
        <v>50</v>
      </c>
    </row>
    <row r="82" spans="2:5">
      <c r="B82" s="8">
        <v>43176</v>
      </c>
      <c r="C82" t="s">
        <v>4436</v>
      </c>
      <c r="D82" t="s">
        <v>4435</v>
      </c>
      <c r="E82" s="9">
        <v>428</v>
      </c>
    </row>
    <row r="83" spans="2:5">
      <c r="B83" s="8">
        <v>43176</v>
      </c>
      <c r="C83" t="s">
        <v>4436</v>
      </c>
      <c r="D83" t="s">
        <v>4439</v>
      </c>
      <c r="E83" s="9">
        <v>12</v>
      </c>
    </row>
    <row r="84" spans="2:5">
      <c r="B84" s="8">
        <v>43177</v>
      </c>
      <c r="C84" t="s">
        <v>4433</v>
      </c>
      <c r="D84" t="s">
        <v>4441</v>
      </c>
      <c r="E84" s="9">
        <v>102</v>
      </c>
    </row>
    <row r="85" spans="2:5">
      <c r="B85" s="8">
        <v>43178</v>
      </c>
      <c r="C85" t="s">
        <v>124</v>
      </c>
      <c r="D85" t="s">
        <v>4434</v>
      </c>
      <c r="E85" s="9">
        <v>65</v>
      </c>
    </row>
    <row r="86" spans="2:5">
      <c r="B86" s="8">
        <v>43179</v>
      </c>
      <c r="C86" t="s">
        <v>4436</v>
      </c>
      <c r="D86" t="s">
        <v>4435</v>
      </c>
      <c r="E86" s="9">
        <v>252</v>
      </c>
    </row>
    <row r="87" spans="2:5">
      <c r="B87" s="8">
        <v>43179</v>
      </c>
      <c r="C87" t="s">
        <v>4433</v>
      </c>
      <c r="D87" t="s">
        <v>4441</v>
      </c>
      <c r="E87" s="9">
        <v>376</v>
      </c>
    </row>
    <row r="88" spans="2:5">
      <c r="B88" s="8">
        <v>43180</v>
      </c>
      <c r="C88" t="s">
        <v>4436</v>
      </c>
      <c r="D88" t="s">
        <v>4434</v>
      </c>
      <c r="E88" s="9">
        <v>50</v>
      </c>
    </row>
    <row r="89" spans="2:5">
      <c r="B89" s="8">
        <v>43181</v>
      </c>
      <c r="C89" t="s">
        <v>124</v>
      </c>
      <c r="D89" t="s">
        <v>4435</v>
      </c>
      <c r="E89" s="9">
        <v>183</v>
      </c>
    </row>
    <row r="90" spans="2:5">
      <c r="B90" s="8">
        <v>43182</v>
      </c>
      <c r="C90" t="s">
        <v>124</v>
      </c>
      <c r="D90" t="s">
        <v>4437</v>
      </c>
      <c r="E90" s="9">
        <v>11</v>
      </c>
    </row>
    <row r="91" spans="2:5">
      <c r="B91" s="8">
        <v>43182</v>
      </c>
      <c r="C91" t="s">
        <v>4433</v>
      </c>
      <c r="D91" t="s">
        <v>4441</v>
      </c>
      <c r="E91" s="9">
        <v>87</v>
      </c>
    </row>
    <row r="92" spans="2:5">
      <c r="B92" s="8">
        <v>43182</v>
      </c>
      <c r="C92" t="s">
        <v>4436</v>
      </c>
      <c r="D92" t="s">
        <v>4441</v>
      </c>
      <c r="E92" s="9">
        <v>161</v>
      </c>
    </row>
    <row r="93" spans="2:5">
      <c r="B93" s="8">
        <v>43183</v>
      </c>
      <c r="C93" t="s">
        <v>124</v>
      </c>
      <c r="D93" t="s">
        <v>4438</v>
      </c>
      <c r="E93" s="9">
        <v>90</v>
      </c>
    </row>
    <row r="94" spans="2:5">
      <c r="B94" s="8">
        <v>43184</v>
      </c>
      <c r="C94" t="s">
        <v>4433</v>
      </c>
      <c r="D94" t="s">
        <v>4435</v>
      </c>
      <c r="E94" s="9">
        <v>123</v>
      </c>
    </row>
    <row r="95" spans="2:5">
      <c r="B95" s="8">
        <v>43185</v>
      </c>
      <c r="C95" t="s">
        <v>4436</v>
      </c>
      <c r="D95" t="s">
        <v>4439</v>
      </c>
      <c r="E95" s="9">
        <v>15</v>
      </c>
    </row>
    <row r="96" spans="2:5">
      <c r="B96" s="8">
        <v>43185</v>
      </c>
      <c r="C96" t="s">
        <v>124</v>
      </c>
      <c r="D96" t="s">
        <v>4441</v>
      </c>
      <c r="E96" s="9">
        <v>261</v>
      </c>
    </row>
    <row r="97" spans="2:5">
      <c r="B97" s="8">
        <v>43186</v>
      </c>
      <c r="C97" t="s">
        <v>4433</v>
      </c>
      <c r="D97" t="s">
        <v>4434</v>
      </c>
      <c r="E97" s="9">
        <v>40</v>
      </c>
    </row>
    <row r="98" spans="2:5">
      <c r="B98" s="8">
        <v>43187</v>
      </c>
      <c r="C98" t="s">
        <v>4433</v>
      </c>
      <c r="D98" t="s">
        <v>4437</v>
      </c>
      <c r="E98" s="9">
        <v>15</v>
      </c>
    </row>
    <row r="99" spans="2:5">
      <c r="B99" s="8">
        <v>43187</v>
      </c>
      <c r="C99" t="s">
        <v>124</v>
      </c>
      <c r="D99" t="s">
        <v>4435</v>
      </c>
      <c r="E99" s="9">
        <v>107</v>
      </c>
    </row>
    <row r="100" spans="2:5">
      <c r="B100" s="8">
        <v>43188</v>
      </c>
      <c r="C100" t="s">
        <v>124</v>
      </c>
      <c r="D100" t="s">
        <v>4441</v>
      </c>
      <c r="E100" s="9">
        <v>129</v>
      </c>
    </row>
    <row r="101" spans="2:5">
      <c r="B101" s="8">
        <v>43188</v>
      </c>
      <c r="C101" t="s">
        <v>4433</v>
      </c>
      <c r="D101" t="s">
        <v>4441</v>
      </c>
      <c r="E101" s="9">
        <v>335</v>
      </c>
    </row>
    <row r="102" spans="2:5">
      <c r="B102" s="8">
        <v>43189</v>
      </c>
      <c r="C102" t="s">
        <v>4433</v>
      </c>
      <c r="D102" t="s">
        <v>4434</v>
      </c>
      <c r="E102" s="9">
        <v>30</v>
      </c>
    </row>
    <row r="103" spans="2:5">
      <c r="B103" s="8">
        <v>43190</v>
      </c>
      <c r="C103" t="s">
        <v>4433</v>
      </c>
      <c r="D103" t="s">
        <v>4435</v>
      </c>
      <c r="E103" s="9">
        <v>30</v>
      </c>
    </row>
    <row r="104" spans="2:5">
      <c r="B104" s="8">
        <v>43191</v>
      </c>
      <c r="C104" t="s">
        <v>4433</v>
      </c>
      <c r="D104" t="s">
        <v>4437</v>
      </c>
      <c r="E104" s="9">
        <v>8</v>
      </c>
    </row>
    <row r="105" spans="2:5">
      <c r="B105" s="8">
        <v>43191</v>
      </c>
      <c r="C105" t="s">
        <v>4436</v>
      </c>
      <c r="D105" t="s">
        <v>4440</v>
      </c>
      <c r="E105" s="9">
        <v>16</v>
      </c>
    </row>
    <row r="106" spans="2:5">
      <c r="B106" s="8">
        <v>43191</v>
      </c>
      <c r="C106" t="s">
        <v>124</v>
      </c>
      <c r="D106" t="s">
        <v>4440</v>
      </c>
      <c r="E106" s="9">
        <v>11</v>
      </c>
    </row>
    <row r="107" spans="2:5">
      <c r="B107" s="8">
        <v>43191</v>
      </c>
      <c r="C107" t="s">
        <v>124</v>
      </c>
      <c r="D107" t="s">
        <v>4440</v>
      </c>
      <c r="E107" s="9">
        <v>238</v>
      </c>
    </row>
    <row r="108" spans="2:5">
      <c r="B108" s="8">
        <v>43191</v>
      </c>
      <c r="C108" t="s">
        <v>124</v>
      </c>
      <c r="D108" t="s">
        <v>4440</v>
      </c>
      <c r="E108" s="9">
        <v>42</v>
      </c>
    </row>
    <row r="109" spans="2:5">
      <c r="B109" s="8">
        <v>43191</v>
      </c>
      <c r="C109" t="s">
        <v>4436</v>
      </c>
      <c r="D109" t="s">
        <v>4441</v>
      </c>
      <c r="E109" s="9">
        <v>244</v>
      </c>
    </row>
    <row r="110" spans="2:5">
      <c r="B110" s="8">
        <v>43191</v>
      </c>
      <c r="C110" t="s">
        <v>4436</v>
      </c>
      <c r="D110" t="s">
        <v>4434</v>
      </c>
      <c r="E110" s="9">
        <v>20</v>
      </c>
    </row>
    <row r="111" spans="2:5">
      <c r="B111" s="8">
        <v>43192</v>
      </c>
      <c r="C111" t="s">
        <v>124</v>
      </c>
      <c r="D111" t="s">
        <v>4435</v>
      </c>
      <c r="E111" s="9">
        <v>160</v>
      </c>
    </row>
    <row r="112" spans="2:5">
      <c r="B112" s="8">
        <v>43193</v>
      </c>
      <c r="C112" t="s">
        <v>4433</v>
      </c>
      <c r="D112" t="s">
        <v>4441</v>
      </c>
      <c r="E112" s="9">
        <v>273</v>
      </c>
    </row>
    <row r="113" spans="2:5">
      <c r="B113" s="8">
        <v>43194</v>
      </c>
      <c r="C113" t="s">
        <v>124</v>
      </c>
      <c r="D113" t="s">
        <v>4441</v>
      </c>
      <c r="E113" s="9">
        <v>102</v>
      </c>
    </row>
    <row r="114" spans="2:5">
      <c r="B114" s="8">
        <v>43194</v>
      </c>
      <c r="C114" t="s">
        <v>124</v>
      </c>
      <c r="D114" t="s">
        <v>4438</v>
      </c>
      <c r="E114" s="9">
        <v>327</v>
      </c>
    </row>
    <row r="115" spans="2:5">
      <c r="B115" s="8">
        <v>43195</v>
      </c>
      <c r="C115" t="s">
        <v>4433</v>
      </c>
      <c r="D115" t="s">
        <v>4435</v>
      </c>
      <c r="E115" s="9">
        <v>188</v>
      </c>
    </row>
    <row r="116" spans="2:5">
      <c r="B116" s="8">
        <v>43196</v>
      </c>
      <c r="C116" t="s">
        <v>4433</v>
      </c>
      <c r="D116" t="s">
        <v>4441</v>
      </c>
      <c r="E116" s="9">
        <v>104</v>
      </c>
    </row>
    <row r="117" spans="2:5">
      <c r="B117" s="8">
        <v>43197</v>
      </c>
      <c r="C117" t="s">
        <v>4433</v>
      </c>
      <c r="D117" t="s">
        <v>4437</v>
      </c>
      <c r="E117" s="9">
        <v>9</v>
      </c>
    </row>
    <row r="118" spans="2:5">
      <c r="B118" s="8">
        <v>43197</v>
      </c>
      <c r="C118" t="s">
        <v>124</v>
      </c>
      <c r="D118" t="s">
        <v>4434</v>
      </c>
      <c r="E118" s="9">
        <v>35</v>
      </c>
    </row>
    <row r="119" spans="2:5">
      <c r="B119" s="8">
        <v>43197</v>
      </c>
      <c r="C119" t="s">
        <v>4433</v>
      </c>
      <c r="D119" t="s">
        <v>4435</v>
      </c>
      <c r="E119" s="9">
        <v>210</v>
      </c>
    </row>
    <row r="120" spans="2:5">
      <c r="B120" s="8">
        <v>43198</v>
      </c>
      <c r="C120" t="s">
        <v>124</v>
      </c>
      <c r="D120" t="s">
        <v>4441</v>
      </c>
      <c r="E120" s="9">
        <v>40</v>
      </c>
    </row>
    <row r="121" spans="2:5">
      <c r="B121" s="8">
        <v>43199</v>
      </c>
      <c r="C121" t="s">
        <v>124</v>
      </c>
      <c r="D121" t="s">
        <v>4441</v>
      </c>
      <c r="E121" s="9">
        <v>215</v>
      </c>
    </row>
    <row r="122" spans="2:5">
      <c r="B122" s="8">
        <v>43200</v>
      </c>
      <c r="C122" t="s">
        <v>4433</v>
      </c>
      <c r="D122" t="s">
        <v>4438</v>
      </c>
      <c r="E122" s="9">
        <v>31</v>
      </c>
    </row>
    <row r="123" spans="2:5">
      <c r="B123" s="8">
        <v>43200</v>
      </c>
      <c r="C123" t="s">
        <v>4436</v>
      </c>
      <c r="D123" t="s">
        <v>4435</v>
      </c>
      <c r="E123" s="9">
        <v>200</v>
      </c>
    </row>
    <row r="124" spans="2:5">
      <c r="B124" s="8">
        <v>43201</v>
      </c>
      <c r="C124" t="s">
        <v>4436</v>
      </c>
      <c r="D124" t="s">
        <v>4441</v>
      </c>
      <c r="E124" s="9">
        <v>238</v>
      </c>
    </row>
    <row r="125" spans="2:5">
      <c r="B125" s="8">
        <v>43202</v>
      </c>
      <c r="C125" t="s">
        <v>4433</v>
      </c>
      <c r="D125" t="s">
        <v>4435</v>
      </c>
      <c r="E125" s="9">
        <v>314</v>
      </c>
    </row>
    <row r="126" spans="2:5">
      <c r="B126" s="8">
        <v>43203</v>
      </c>
      <c r="C126" t="s">
        <v>124</v>
      </c>
      <c r="D126" t="s">
        <v>4441</v>
      </c>
      <c r="E126" s="9">
        <v>231</v>
      </c>
    </row>
    <row r="127" spans="2:5">
      <c r="B127" s="8">
        <v>43203</v>
      </c>
      <c r="C127" t="s">
        <v>124</v>
      </c>
      <c r="D127" t="s">
        <v>4435</v>
      </c>
      <c r="E127" s="9">
        <v>241</v>
      </c>
    </row>
    <row r="128" spans="2:5">
      <c r="B128" s="8">
        <v>43204</v>
      </c>
      <c r="C128" t="s">
        <v>4436</v>
      </c>
      <c r="D128" t="s">
        <v>4439</v>
      </c>
      <c r="E128" s="9">
        <v>2</v>
      </c>
    </row>
    <row r="129" spans="2:5">
      <c r="B129" s="8">
        <v>43205</v>
      </c>
      <c r="C129" t="s">
        <v>4433</v>
      </c>
      <c r="D129" t="s">
        <v>4437</v>
      </c>
      <c r="E129" s="9">
        <v>7</v>
      </c>
    </row>
    <row r="130" spans="2:5">
      <c r="B130" s="8">
        <v>43205</v>
      </c>
      <c r="C130" t="s">
        <v>4436</v>
      </c>
      <c r="D130" t="s">
        <v>4441</v>
      </c>
      <c r="E130" s="9">
        <v>63</v>
      </c>
    </row>
    <row r="131" spans="2:5">
      <c r="B131" s="8">
        <v>43206</v>
      </c>
      <c r="C131" t="s">
        <v>124</v>
      </c>
      <c r="D131" t="s">
        <v>4434</v>
      </c>
      <c r="E131" s="9">
        <v>20</v>
      </c>
    </row>
    <row r="132" spans="2:5">
      <c r="B132" s="8">
        <v>43206</v>
      </c>
      <c r="C132" t="s">
        <v>4433</v>
      </c>
      <c r="D132" t="s">
        <v>4435</v>
      </c>
      <c r="E132" s="9">
        <v>340</v>
      </c>
    </row>
    <row r="133" spans="2:5">
      <c r="B133" s="8">
        <v>43207</v>
      </c>
      <c r="C133" t="s">
        <v>124</v>
      </c>
      <c r="D133" t="s">
        <v>4441</v>
      </c>
      <c r="E133" s="9">
        <v>338</v>
      </c>
    </row>
    <row r="134" spans="2:5">
      <c r="B134" s="8">
        <v>43208</v>
      </c>
      <c r="C134" t="s">
        <v>124</v>
      </c>
      <c r="D134" t="s">
        <v>4441</v>
      </c>
      <c r="E134" s="9">
        <v>413</v>
      </c>
    </row>
    <row r="135" spans="2:5">
      <c r="B135" s="8">
        <v>43209</v>
      </c>
      <c r="C135" t="s">
        <v>4433</v>
      </c>
      <c r="D135" t="s">
        <v>4438</v>
      </c>
      <c r="E135" s="9">
        <v>50</v>
      </c>
    </row>
    <row r="136" spans="2:5">
      <c r="B136" s="8">
        <v>43209</v>
      </c>
      <c r="C136" t="s">
        <v>4436</v>
      </c>
      <c r="D136" t="s">
        <v>4435</v>
      </c>
      <c r="E136" s="9">
        <v>322</v>
      </c>
    </row>
    <row r="137" spans="2:5">
      <c r="B137" s="8">
        <v>43210</v>
      </c>
      <c r="C137" t="s">
        <v>124</v>
      </c>
      <c r="D137" t="s">
        <v>4439</v>
      </c>
      <c r="E137" s="9">
        <v>3</v>
      </c>
    </row>
    <row r="138" spans="2:5">
      <c r="B138" s="8">
        <v>43211</v>
      </c>
      <c r="C138" t="s">
        <v>4433</v>
      </c>
      <c r="D138" t="s">
        <v>4441</v>
      </c>
      <c r="E138" s="9">
        <v>216</v>
      </c>
    </row>
    <row r="139" spans="2:5">
      <c r="B139" s="8">
        <v>43212</v>
      </c>
      <c r="C139" t="s">
        <v>4436</v>
      </c>
      <c r="D139" t="s">
        <v>4434</v>
      </c>
      <c r="E139" s="9">
        <v>10</v>
      </c>
    </row>
    <row r="140" spans="2:5">
      <c r="B140" s="8">
        <v>43212</v>
      </c>
      <c r="C140" t="s">
        <v>124</v>
      </c>
      <c r="D140" t="s">
        <v>4435</v>
      </c>
      <c r="E140" s="9">
        <v>183</v>
      </c>
    </row>
    <row r="141" spans="2:5">
      <c r="B141" s="8">
        <v>43213</v>
      </c>
      <c r="C141" t="s">
        <v>124</v>
      </c>
      <c r="D141" t="s">
        <v>4437</v>
      </c>
      <c r="E141" s="9">
        <v>4</v>
      </c>
    </row>
    <row r="142" spans="2:5">
      <c r="B142" s="8">
        <v>43213</v>
      </c>
      <c r="C142" t="s">
        <v>4433</v>
      </c>
      <c r="D142" t="s">
        <v>4441</v>
      </c>
      <c r="E142" s="9">
        <v>250</v>
      </c>
    </row>
    <row r="143" spans="2:5">
      <c r="B143" s="8">
        <v>43214</v>
      </c>
      <c r="C143" t="s">
        <v>4433</v>
      </c>
      <c r="D143" t="s">
        <v>4441</v>
      </c>
      <c r="E143" s="9">
        <v>314</v>
      </c>
    </row>
    <row r="144" spans="2:5">
      <c r="B144" s="8">
        <v>43215</v>
      </c>
      <c r="C144" t="s">
        <v>4436</v>
      </c>
      <c r="D144" t="s">
        <v>4434</v>
      </c>
      <c r="E144" s="9">
        <v>15</v>
      </c>
    </row>
    <row r="145" spans="2:5">
      <c r="B145" s="8">
        <v>43215</v>
      </c>
      <c r="C145" t="s">
        <v>124</v>
      </c>
      <c r="D145" t="s">
        <v>4435</v>
      </c>
      <c r="E145" s="9">
        <v>314</v>
      </c>
    </row>
    <row r="146" spans="2:5">
      <c r="B146" s="8">
        <v>43216</v>
      </c>
      <c r="C146" t="s">
        <v>4433</v>
      </c>
      <c r="D146" t="s">
        <v>4441</v>
      </c>
      <c r="E146" s="9">
        <v>164</v>
      </c>
    </row>
    <row r="147" spans="2:5">
      <c r="B147" s="8">
        <v>43217</v>
      </c>
      <c r="C147" t="s">
        <v>124</v>
      </c>
      <c r="D147" t="s">
        <v>4435</v>
      </c>
      <c r="E147" s="9">
        <v>372</v>
      </c>
    </row>
    <row r="148" spans="2:5">
      <c r="B148" s="8">
        <v>43218</v>
      </c>
      <c r="C148" t="s">
        <v>4433</v>
      </c>
      <c r="D148" t="s">
        <v>4437</v>
      </c>
      <c r="E148" s="9">
        <v>6</v>
      </c>
    </row>
    <row r="149" spans="2:5">
      <c r="B149" s="8">
        <v>43218</v>
      </c>
      <c r="C149" t="s">
        <v>124</v>
      </c>
      <c r="D149" t="s">
        <v>4441</v>
      </c>
      <c r="E149" s="9">
        <v>94</v>
      </c>
    </row>
    <row r="150" spans="2:5">
      <c r="B150" s="8">
        <v>43218</v>
      </c>
      <c r="C150" t="s">
        <v>4436</v>
      </c>
      <c r="D150" t="s">
        <v>4438</v>
      </c>
      <c r="E150" s="9">
        <v>10</v>
      </c>
    </row>
    <row r="151" spans="2:5">
      <c r="B151" s="8">
        <v>43219</v>
      </c>
      <c r="C151" t="s">
        <v>4436</v>
      </c>
      <c r="D151" t="s">
        <v>4435</v>
      </c>
      <c r="E151" s="9">
        <v>141</v>
      </c>
    </row>
    <row r="152" spans="2:5">
      <c r="B152" s="8">
        <v>43220</v>
      </c>
      <c r="C152" t="s">
        <v>4436</v>
      </c>
      <c r="D152" t="s">
        <v>4439</v>
      </c>
      <c r="E152" s="9">
        <v>4</v>
      </c>
    </row>
    <row r="153" spans="2:5">
      <c r="B153" s="8">
        <v>43221</v>
      </c>
      <c r="C153" t="s">
        <v>4433</v>
      </c>
      <c r="D153" t="s">
        <v>4434</v>
      </c>
      <c r="E153" s="9">
        <v>20</v>
      </c>
    </row>
    <row r="154" spans="2:5">
      <c r="B154" s="8">
        <v>43221</v>
      </c>
      <c r="C154" t="s">
        <v>4433</v>
      </c>
      <c r="D154" t="s">
        <v>4437</v>
      </c>
      <c r="E154" s="9">
        <v>7</v>
      </c>
    </row>
    <row r="155" spans="2:5">
      <c r="B155" s="8">
        <v>43221</v>
      </c>
      <c r="C155" t="s">
        <v>124</v>
      </c>
      <c r="D155" t="s">
        <v>4440</v>
      </c>
      <c r="E155" s="9">
        <v>23</v>
      </c>
    </row>
    <row r="156" spans="2:5">
      <c r="B156" s="8">
        <v>43221</v>
      </c>
      <c r="C156" t="s">
        <v>4433</v>
      </c>
      <c r="D156" t="s">
        <v>4438</v>
      </c>
      <c r="E156" s="9">
        <v>3</v>
      </c>
    </row>
    <row r="157" spans="2:5">
      <c r="B157" s="8">
        <v>43221</v>
      </c>
      <c r="C157" t="s">
        <v>4433</v>
      </c>
      <c r="D157" t="s">
        <v>4441</v>
      </c>
      <c r="E157" s="9">
        <v>129</v>
      </c>
    </row>
    <row r="158" spans="2:5">
      <c r="B158" s="8">
        <v>43221</v>
      </c>
      <c r="C158" t="s">
        <v>124</v>
      </c>
      <c r="D158" t="s">
        <v>4434</v>
      </c>
      <c r="E158" s="9">
        <v>64</v>
      </c>
    </row>
    <row r="159" spans="2:5">
      <c r="B159" s="8">
        <v>43222</v>
      </c>
      <c r="C159" t="s">
        <v>4433</v>
      </c>
      <c r="D159" t="s">
        <v>4440</v>
      </c>
      <c r="E159" s="9">
        <v>217</v>
      </c>
    </row>
    <row r="160" spans="2:5">
      <c r="B160" s="8">
        <v>43222</v>
      </c>
      <c r="C160" t="s">
        <v>4436</v>
      </c>
      <c r="D160" t="s">
        <v>4435</v>
      </c>
      <c r="E160" s="9">
        <v>265</v>
      </c>
    </row>
    <row r="161" spans="2:5">
      <c r="B161" s="8">
        <v>43222</v>
      </c>
      <c r="C161" t="s">
        <v>124</v>
      </c>
      <c r="D161" t="s">
        <v>4435</v>
      </c>
      <c r="E161" s="9">
        <v>307</v>
      </c>
    </row>
    <row r="162" spans="2:5">
      <c r="B162" s="8">
        <v>43222</v>
      </c>
      <c r="C162" t="s">
        <v>4436</v>
      </c>
      <c r="D162" t="s">
        <v>4435</v>
      </c>
      <c r="E162" s="9">
        <v>51</v>
      </c>
    </row>
    <row r="163" spans="2:5">
      <c r="B163" s="8">
        <v>43223</v>
      </c>
      <c r="C163" t="s">
        <v>4433</v>
      </c>
      <c r="D163" t="s">
        <v>4441</v>
      </c>
      <c r="E163" s="9">
        <v>143</v>
      </c>
    </row>
    <row r="164" spans="2:5">
      <c r="B164" s="8">
        <v>43224</v>
      </c>
      <c r="C164" t="s">
        <v>4436</v>
      </c>
      <c r="D164" t="s">
        <v>4434</v>
      </c>
      <c r="E164" s="9">
        <v>30</v>
      </c>
    </row>
    <row r="165" spans="2:5">
      <c r="B165" s="8">
        <v>43224</v>
      </c>
      <c r="C165" t="s">
        <v>124</v>
      </c>
      <c r="D165" t="s">
        <v>4435</v>
      </c>
      <c r="E165" s="9">
        <v>20</v>
      </c>
    </row>
    <row r="166" spans="2:5">
      <c r="B166" s="8">
        <v>43225</v>
      </c>
      <c r="C166" t="s">
        <v>4433</v>
      </c>
      <c r="D166" t="s">
        <v>4441</v>
      </c>
      <c r="E166" s="9">
        <v>25</v>
      </c>
    </row>
    <row r="167" spans="2:5">
      <c r="B167" s="8">
        <v>43226</v>
      </c>
      <c r="C167" t="s">
        <v>4436</v>
      </c>
      <c r="D167" t="s">
        <v>4441</v>
      </c>
      <c r="E167" s="9">
        <v>30</v>
      </c>
    </row>
    <row r="168" spans="2:5">
      <c r="B168" s="8">
        <v>43227</v>
      </c>
      <c r="C168" t="s">
        <v>4433</v>
      </c>
      <c r="D168" t="s">
        <v>4437</v>
      </c>
      <c r="E168" s="9">
        <v>45</v>
      </c>
    </row>
    <row r="169" spans="2:5">
      <c r="B169" s="8">
        <v>43227</v>
      </c>
      <c r="C169" t="s">
        <v>124</v>
      </c>
      <c r="D169" t="s">
        <v>4438</v>
      </c>
      <c r="E169" s="9">
        <v>50</v>
      </c>
    </row>
    <row r="170" spans="2:5">
      <c r="B170" s="8">
        <v>43227</v>
      </c>
      <c r="C170" t="s">
        <v>4433</v>
      </c>
      <c r="D170" t="s">
        <v>4435</v>
      </c>
      <c r="E170" s="9">
        <v>20</v>
      </c>
    </row>
    <row r="171" spans="2:5">
      <c r="B171" s="8">
        <v>43228</v>
      </c>
      <c r="C171" t="s">
        <v>4436</v>
      </c>
      <c r="D171" t="s">
        <v>4439</v>
      </c>
      <c r="E171" s="9">
        <v>6</v>
      </c>
    </row>
    <row r="172" spans="2:5">
      <c r="B172" s="8">
        <v>43229</v>
      </c>
      <c r="C172" t="s">
        <v>124</v>
      </c>
      <c r="D172" t="s">
        <v>4441</v>
      </c>
      <c r="E172" s="9">
        <v>32</v>
      </c>
    </row>
    <row r="173" spans="2:5">
      <c r="B173" s="8">
        <v>43230</v>
      </c>
      <c r="C173" t="s">
        <v>4433</v>
      </c>
      <c r="D173" t="s">
        <v>4434</v>
      </c>
      <c r="E173" s="9">
        <v>34</v>
      </c>
    </row>
    <row r="174" spans="2:5">
      <c r="B174" s="8">
        <v>43230</v>
      </c>
      <c r="C174" t="s">
        <v>124</v>
      </c>
      <c r="D174" t="s">
        <v>4435</v>
      </c>
      <c r="E174" s="9">
        <v>50</v>
      </c>
    </row>
    <row r="175" spans="2:5">
      <c r="B175" s="8">
        <v>43231</v>
      </c>
      <c r="C175" t="s">
        <v>124</v>
      </c>
      <c r="D175" t="s">
        <v>4441</v>
      </c>
      <c r="E175" s="9">
        <v>294</v>
      </c>
    </row>
    <row r="176" spans="2:5">
      <c r="B176" s="8">
        <v>43232</v>
      </c>
      <c r="C176" t="s">
        <v>4433</v>
      </c>
      <c r="D176" t="s">
        <v>4441</v>
      </c>
      <c r="E176" s="9">
        <v>48</v>
      </c>
    </row>
    <row r="177" spans="2:5">
      <c r="B177" s="8">
        <v>43233</v>
      </c>
      <c r="C177" t="s">
        <v>4433</v>
      </c>
      <c r="D177" t="s">
        <v>4434</v>
      </c>
      <c r="E177" s="9">
        <v>20</v>
      </c>
    </row>
    <row r="178" spans="2:5">
      <c r="B178" s="8">
        <v>43233</v>
      </c>
      <c r="C178" t="s">
        <v>4433</v>
      </c>
      <c r="D178" t="s">
        <v>4435</v>
      </c>
      <c r="E178" s="9">
        <v>13</v>
      </c>
    </row>
    <row r="179" spans="2:5">
      <c r="B179" s="8">
        <v>43234</v>
      </c>
      <c r="C179" t="s">
        <v>4436</v>
      </c>
      <c r="D179" t="s">
        <v>4441</v>
      </c>
      <c r="E179" s="9">
        <v>195</v>
      </c>
    </row>
    <row r="180" spans="2:5">
      <c r="B180" s="8">
        <v>43235</v>
      </c>
      <c r="C180" t="s">
        <v>4436</v>
      </c>
      <c r="D180" t="s">
        <v>4437</v>
      </c>
      <c r="E180" s="9">
        <v>11</v>
      </c>
    </row>
    <row r="181" spans="2:5">
      <c r="B181" s="8">
        <v>43235</v>
      </c>
      <c r="C181" t="s">
        <v>4436</v>
      </c>
      <c r="D181" t="s">
        <v>4434</v>
      </c>
      <c r="E181" s="9">
        <v>30</v>
      </c>
    </row>
    <row r="182" spans="2:5">
      <c r="B182" s="8">
        <v>43236</v>
      </c>
      <c r="C182" t="s">
        <v>124</v>
      </c>
      <c r="D182" t="s">
        <v>4435</v>
      </c>
      <c r="E182" s="9">
        <v>442</v>
      </c>
    </row>
    <row r="183" spans="2:5">
      <c r="B183" s="8">
        <v>43236</v>
      </c>
      <c r="C183" t="s">
        <v>4433</v>
      </c>
      <c r="D183" t="s">
        <v>4441</v>
      </c>
      <c r="E183" s="9">
        <v>282</v>
      </c>
    </row>
    <row r="184" spans="2:5">
      <c r="B184" s="8">
        <v>43237</v>
      </c>
      <c r="C184" t="s">
        <v>124</v>
      </c>
      <c r="D184" t="s">
        <v>4441</v>
      </c>
      <c r="E184" s="9">
        <v>35</v>
      </c>
    </row>
    <row r="185" spans="2:5">
      <c r="B185" s="8">
        <v>43238</v>
      </c>
      <c r="C185" t="s">
        <v>124</v>
      </c>
      <c r="D185" t="s">
        <v>4438</v>
      </c>
      <c r="E185" s="9">
        <v>23</v>
      </c>
    </row>
    <row r="186" spans="2:5">
      <c r="B186" s="8">
        <v>43239</v>
      </c>
      <c r="C186" t="s">
        <v>4433</v>
      </c>
      <c r="D186" t="s">
        <v>4435</v>
      </c>
      <c r="E186" s="9">
        <v>149</v>
      </c>
    </row>
    <row r="187" spans="2:5">
      <c r="B187" s="8">
        <v>43240</v>
      </c>
      <c r="C187" t="s">
        <v>4433</v>
      </c>
      <c r="D187" t="s">
        <v>4441</v>
      </c>
      <c r="E187" s="9">
        <v>26</v>
      </c>
    </row>
    <row r="188" spans="2:5">
      <c r="B188" s="8">
        <v>43241</v>
      </c>
      <c r="C188" t="s">
        <v>124</v>
      </c>
      <c r="D188" t="s">
        <v>4434</v>
      </c>
      <c r="E188" s="9">
        <v>40</v>
      </c>
    </row>
    <row r="189" spans="2:5">
      <c r="B189" s="8">
        <v>43242</v>
      </c>
      <c r="C189" t="s">
        <v>4433</v>
      </c>
      <c r="D189" t="s">
        <v>4435</v>
      </c>
      <c r="E189" s="9">
        <v>199</v>
      </c>
    </row>
    <row r="190" spans="2:5">
      <c r="B190" s="8">
        <v>43243</v>
      </c>
      <c r="C190" t="s">
        <v>124</v>
      </c>
      <c r="D190" t="s">
        <v>4441</v>
      </c>
      <c r="E190" s="9">
        <v>333</v>
      </c>
    </row>
    <row r="191" spans="2:5">
      <c r="B191" s="8">
        <v>43243</v>
      </c>
      <c r="C191" t="s">
        <v>124</v>
      </c>
      <c r="D191" t="s">
        <v>4441</v>
      </c>
      <c r="E191" s="9">
        <v>18</v>
      </c>
    </row>
    <row r="192" spans="2:5">
      <c r="B192" s="8">
        <v>43244</v>
      </c>
      <c r="C192" t="s">
        <v>4433</v>
      </c>
      <c r="D192" t="s">
        <v>4438</v>
      </c>
      <c r="E192" s="9">
        <v>20</v>
      </c>
    </row>
    <row r="193" spans="2:5">
      <c r="B193" s="8">
        <v>43245</v>
      </c>
      <c r="C193" t="s">
        <v>4436</v>
      </c>
      <c r="D193" t="s">
        <v>4435</v>
      </c>
      <c r="E193" s="9">
        <v>330</v>
      </c>
    </row>
    <row r="194" spans="2:5">
      <c r="B194" s="8">
        <v>43246</v>
      </c>
      <c r="C194" t="s">
        <v>4436</v>
      </c>
      <c r="D194" t="s">
        <v>4441</v>
      </c>
      <c r="E194" s="9">
        <v>136</v>
      </c>
    </row>
    <row r="195" spans="2:5">
      <c r="B195" s="8">
        <v>43246</v>
      </c>
      <c r="C195" t="s">
        <v>4433</v>
      </c>
      <c r="D195" t="s">
        <v>4435</v>
      </c>
      <c r="E195" s="9">
        <v>416</v>
      </c>
    </row>
    <row r="196" spans="2:5">
      <c r="B196" s="8">
        <v>43247</v>
      </c>
      <c r="C196" t="s">
        <v>124</v>
      </c>
      <c r="D196" t="s">
        <v>4441</v>
      </c>
      <c r="E196" s="9">
        <v>213</v>
      </c>
    </row>
    <row r="197" spans="2:5">
      <c r="B197" s="8">
        <v>43248</v>
      </c>
      <c r="C197" t="s">
        <v>124</v>
      </c>
      <c r="D197" t="s">
        <v>4435</v>
      </c>
      <c r="E197" s="9">
        <v>265</v>
      </c>
    </row>
    <row r="198" spans="2:5">
      <c r="B198" s="8">
        <v>43249</v>
      </c>
      <c r="C198" t="s">
        <v>4436</v>
      </c>
      <c r="D198" t="s">
        <v>4439</v>
      </c>
      <c r="E198" s="9">
        <v>8</v>
      </c>
    </row>
    <row r="199" spans="2:5">
      <c r="B199" s="8">
        <v>43249</v>
      </c>
      <c r="C199" t="s">
        <v>4436</v>
      </c>
      <c r="D199" t="s">
        <v>4441</v>
      </c>
      <c r="E199" s="9">
        <v>197</v>
      </c>
    </row>
    <row r="200" spans="2:5">
      <c r="B200" s="8">
        <v>43250</v>
      </c>
      <c r="C200" t="s">
        <v>124</v>
      </c>
      <c r="D200" t="s">
        <v>4434</v>
      </c>
      <c r="E200" s="9">
        <v>50</v>
      </c>
    </row>
    <row r="201" spans="2:5">
      <c r="B201" s="8">
        <v>43251</v>
      </c>
      <c r="C201" t="s">
        <v>4433</v>
      </c>
      <c r="D201" t="s">
        <v>4435</v>
      </c>
      <c r="E201" s="9">
        <v>384</v>
      </c>
    </row>
    <row r="202" spans="2:5">
      <c r="B202" s="8">
        <v>43252</v>
      </c>
      <c r="C202" t="s">
        <v>124</v>
      </c>
      <c r="D202" t="s">
        <v>4437</v>
      </c>
      <c r="E202" s="9">
        <v>20</v>
      </c>
    </row>
    <row r="203" spans="2:5">
      <c r="B203" s="8">
        <v>43252</v>
      </c>
      <c r="C203" t="s">
        <v>124</v>
      </c>
      <c r="D203" t="s">
        <v>4441</v>
      </c>
      <c r="E203" s="9">
        <v>61</v>
      </c>
    </row>
    <row r="204" spans="2:5">
      <c r="B204" s="8">
        <v>43252</v>
      </c>
      <c r="C204" t="s">
        <v>124</v>
      </c>
      <c r="D204" t="s">
        <v>4441</v>
      </c>
      <c r="E204" s="9">
        <v>273</v>
      </c>
    </row>
    <row r="205" spans="2:5">
      <c r="B205" s="8">
        <v>43253</v>
      </c>
      <c r="C205" t="s">
        <v>4433</v>
      </c>
      <c r="D205" t="s">
        <v>4438</v>
      </c>
      <c r="E205" s="9">
        <v>5</v>
      </c>
    </row>
    <row r="206" spans="2:5">
      <c r="B206" s="8">
        <v>43254</v>
      </c>
      <c r="C206" t="s">
        <v>4436</v>
      </c>
      <c r="D206" t="s">
        <v>4435</v>
      </c>
      <c r="E206" s="9">
        <v>175</v>
      </c>
    </row>
    <row r="207" spans="2:5">
      <c r="B207" s="8">
        <v>43255</v>
      </c>
      <c r="C207" t="s">
        <v>124</v>
      </c>
      <c r="D207" t="s">
        <v>4439</v>
      </c>
      <c r="E207" s="9">
        <v>4</v>
      </c>
    </row>
    <row r="208" spans="2:5">
      <c r="B208" s="8">
        <v>43255</v>
      </c>
      <c r="C208" t="s">
        <v>4433</v>
      </c>
      <c r="D208" t="s">
        <v>4441</v>
      </c>
      <c r="E208" s="9">
        <v>123</v>
      </c>
    </row>
    <row r="209" spans="2:5">
      <c r="B209" s="8">
        <v>43256</v>
      </c>
      <c r="C209" t="s">
        <v>4436</v>
      </c>
      <c r="D209" t="s">
        <v>4434</v>
      </c>
      <c r="E209" s="9">
        <v>45</v>
      </c>
    </row>
    <row r="210" spans="2:5">
      <c r="B210" s="8">
        <v>43257</v>
      </c>
      <c r="C210" t="s">
        <v>124</v>
      </c>
      <c r="D210" t="s">
        <v>4435</v>
      </c>
      <c r="E210" s="9">
        <v>237</v>
      </c>
    </row>
    <row r="211" spans="2:5">
      <c r="B211" s="8">
        <v>43258</v>
      </c>
      <c r="C211" t="s">
        <v>124</v>
      </c>
      <c r="D211" t="s">
        <v>4437</v>
      </c>
      <c r="E211" s="9">
        <v>30</v>
      </c>
    </row>
    <row r="212" spans="2:5">
      <c r="B212" s="8">
        <v>43258</v>
      </c>
      <c r="C212" t="s">
        <v>4433</v>
      </c>
      <c r="D212" t="s">
        <v>4441</v>
      </c>
      <c r="E212" s="9">
        <v>15</v>
      </c>
    </row>
    <row r="213" spans="2:5">
      <c r="B213" s="8">
        <v>43258</v>
      </c>
      <c r="C213" t="s">
        <v>4433</v>
      </c>
      <c r="D213" t="s">
        <v>4441</v>
      </c>
      <c r="E213" s="9">
        <v>297</v>
      </c>
    </row>
    <row r="214" spans="2:5">
      <c r="B214" s="8">
        <v>43259</v>
      </c>
      <c r="C214" t="s">
        <v>4436</v>
      </c>
      <c r="D214" t="s">
        <v>4434</v>
      </c>
      <c r="E214" s="9">
        <v>20</v>
      </c>
    </row>
    <row r="215" spans="2:5">
      <c r="B215" s="8">
        <v>43260</v>
      </c>
      <c r="C215" t="s">
        <v>124</v>
      </c>
      <c r="D215" t="s">
        <v>4435</v>
      </c>
      <c r="E215" s="9">
        <v>414</v>
      </c>
    </row>
    <row r="216" spans="2:5">
      <c r="B216" s="8">
        <v>43261</v>
      </c>
      <c r="C216" t="s">
        <v>4433</v>
      </c>
      <c r="D216" t="s">
        <v>4441</v>
      </c>
      <c r="E216" s="9">
        <v>381</v>
      </c>
    </row>
    <row r="217" spans="2:5">
      <c r="B217" s="8">
        <v>43261</v>
      </c>
      <c r="C217" t="s">
        <v>124</v>
      </c>
      <c r="D217" t="s">
        <v>4435</v>
      </c>
      <c r="E217" s="9">
        <v>356</v>
      </c>
    </row>
    <row r="218" spans="2:5">
      <c r="B218" s="8">
        <v>43262</v>
      </c>
      <c r="C218" t="s">
        <v>124</v>
      </c>
      <c r="D218" t="s">
        <v>4441</v>
      </c>
      <c r="E218" s="9">
        <v>320</v>
      </c>
    </row>
    <row r="219" spans="2:5">
      <c r="B219" s="8">
        <v>43263</v>
      </c>
      <c r="C219" t="s">
        <v>4433</v>
      </c>
      <c r="D219" t="s">
        <v>4438</v>
      </c>
      <c r="E219" s="9">
        <v>10</v>
      </c>
    </row>
    <row r="220" spans="2:5">
      <c r="B220" s="8">
        <v>43264</v>
      </c>
      <c r="C220" t="s">
        <v>4436</v>
      </c>
      <c r="D220" t="s">
        <v>4435</v>
      </c>
      <c r="E220" s="9">
        <v>208</v>
      </c>
    </row>
    <row r="221" spans="2:5">
      <c r="B221" s="8">
        <v>43264</v>
      </c>
      <c r="C221" t="s">
        <v>4436</v>
      </c>
      <c r="D221" t="s">
        <v>4439</v>
      </c>
      <c r="E221" s="9">
        <v>3</v>
      </c>
    </row>
    <row r="222" spans="2:5">
      <c r="B222" s="8">
        <v>43265</v>
      </c>
      <c r="C222" t="s">
        <v>4433</v>
      </c>
      <c r="D222" t="s">
        <v>4441</v>
      </c>
      <c r="E222" s="9">
        <v>198</v>
      </c>
    </row>
    <row r="223" spans="2:5">
      <c r="B223" s="8">
        <v>43266</v>
      </c>
      <c r="C223" t="s">
        <v>4433</v>
      </c>
      <c r="D223" t="s">
        <v>4437</v>
      </c>
      <c r="E223" s="9">
        <v>35</v>
      </c>
    </row>
    <row r="224" spans="2:5">
      <c r="B224" s="8">
        <v>43266</v>
      </c>
      <c r="C224" t="s">
        <v>4433</v>
      </c>
      <c r="D224" t="s">
        <v>4440</v>
      </c>
      <c r="E224" s="9">
        <v>296</v>
      </c>
    </row>
    <row r="225" spans="2:5">
      <c r="B225" s="8">
        <v>43266</v>
      </c>
      <c r="C225" t="s">
        <v>4436</v>
      </c>
      <c r="D225" t="s">
        <v>4439</v>
      </c>
      <c r="E225" s="9">
        <v>15</v>
      </c>
    </row>
    <row r="226" spans="2:5">
      <c r="B226" s="8">
        <v>43266</v>
      </c>
      <c r="C226" t="s">
        <v>124</v>
      </c>
      <c r="D226" t="s">
        <v>4440</v>
      </c>
      <c r="E226" s="9">
        <v>13</v>
      </c>
    </row>
    <row r="227" spans="2:5">
      <c r="B227" s="8">
        <v>43266</v>
      </c>
      <c r="C227" t="s">
        <v>124</v>
      </c>
      <c r="D227" t="s">
        <v>4434</v>
      </c>
      <c r="E227" s="9">
        <v>21</v>
      </c>
    </row>
    <row r="228" spans="2:5">
      <c r="B228" s="8">
        <v>43267</v>
      </c>
      <c r="C228" t="s">
        <v>4436</v>
      </c>
      <c r="D228" t="s">
        <v>4435</v>
      </c>
      <c r="E228" s="9">
        <v>283</v>
      </c>
    </row>
    <row r="229" spans="2:5">
      <c r="B229" s="8">
        <v>43267</v>
      </c>
      <c r="C229" t="s">
        <v>4433</v>
      </c>
      <c r="D229" t="s">
        <v>4441</v>
      </c>
      <c r="E229" s="9">
        <v>432</v>
      </c>
    </row>
    <row r="230" spans="2:5">
      <c r="B230" s="8">
        <v>43268</v>
      </c>
      <c r="C230" t="s">
        <v>4436</v>
      </c>
      <c r="D230" t="s">
        <v>4434</v>
      </c>
      <c r="E230" s="9">
        <v>12</v>
      </c>
    </row>
    <row r="231" spans="2:5">
      <c r="B231" s="8">
        <v>43269</v>
      </c>
      <c r="C231" t="s">
        <v>124</v>
      </c>
      <c r="D231" t="s">
        <v>4435</v>
      </c>
      <c r="E231" s="9">
        <v>292</v>
      </c>
    </row>
    <row r="232" spans="2:5">
      <c r="B232" s="8">
        <v>43270</v>
      </c>
      <c r="C232" t="s">
        <v>4433</v>
      </c>
      <c r="D232" t="s">
        <v>4441</v>
      </c>
      <c r="E232" s="9">
        <v>92</v>
      </c>
    </row>
    <row r="233" spans="2:5">
      <c r="B233" s="8">
        <v>43270</v>
      </c>
      <c r="C233" t="s">
        <v>4436</v>
      </c>
      <c r="D233" t="s">
        <v>4441</v>
      </c>
      <c r="E233" s="9">
        <v>247</v>
      </c>
    </row>
    <row r="234" spans="2:5">
      <c r="B234" s="8">
        <v>43271</v>
      </c>
      <c r="C234" t="s">
        <v>124</v>
      </c>
      <c r="D234" t="s">
        <v>4438</v>
      </c>
      <c r="E234" s="9">
        <v>23</v>
      </c>
    </row>
    <row r="235" spans="2:5">
      <c r="B235" s="8">
        <v>43272</v>
      </c>
      <c r="C235" t="s">
        <v>4436</v>
      </c>
      <c r="D235" t="s">
        <v>4437</v>
      </c>
      <c r="E235" s="9">
        <v>10</v>
      </c>
    </row>
    <row r="236" spans="2:5">
      <c r="B236" s="8">
        <v>43272</v>
      </c>
      <c r="C236" t="s">
        <v>4433</v>
      </c>
      <c r="D236" t="s">
        <v>4435</v>
      </c>
      <c r="E236" s="9">
        <v>45</v>
      </c>
    </row>
    <row r="237" spans="2:5">
      <c r="B237" s="8">
        <v>43273</v>
      </c>
      <c r="C237" t="s">
        <v>4436</v>
      </c>
      <c r="D237" t="s">
        <v>4439</v>
      </c>
      <c r="E237" s="9">
        <v>64</v>
      </c>
    </row>
    <row r="238" spans="2:5">
      <c r="B238" s="8">
        <v>43273</v>
      </c>
      <c r="C238" t="s">
        <v>124</v>
      </c>
      <c r="D238" t="s">
        <v>4441</v>
      </c>
      <c r="E238" s="9">
        <v>299</v>
      </c>
    </row>
    <row r="239" spans="2:5">
      <c r="B239" s="8">
        <v>43274</v>
      </c>
      <c r="C239" t="s">
        <v>4433</v>
      </c>
      <c r="D239" t="s">
        <v>4434</v>
      </c>
      <c r="E239" s="9">
        <v>15</v>
      </c>
    </row>
    <row r="240" spans="2:5">
      <c r="B240" s="8">
        <v>43275</v>
      </c>
      <c r="C240" t="s">
        <v>124</v>
      </c>
      <c r="D240" t="s">
        <v>4435</v>
      </c>
      <c r="E240" s="9">
        <v>158</v>
      </c>
    </row>
    <row r="241" spans="2:5">
      <c r="B241" s="8">
        <v>43276</v>
      </c>
      <c r="C241" t="s">
        <v>124</v>
      </c>
      <c r="D241" t="s">
        <v>4441</v>
      </c>
      <c r="E241" s="9">
        <v>125</v>
      </c>
    </row>
    <row r="242" spans="2:5">
      <c r="B242" s="8">
        <v>43276</v>
      </c>
      <c r="C242" t="s">
        <v>4433</v>
      </c>
      <c r="D242" t="s">
        <v>4441</v>
      </c>
      <c r="E242" s="9">
        <v>65</v>
      </c>
    </row>
    <row r="243" spans="2:5">
      <c r="B243" s="8">
        <v>43277</v>
      </c>
      <c r="C243" t="s">
        <v>4433</v>
      </c>
      <c r="D243" t="s">
        <v>4434</v>
      </c>
      <c r="E243" s="9">
        <v>60</v>
      </c>
    </row>
    <row r="244" spans="2:5">
      <c r="B244" s="8">
        <v>43278</v>
      </c>
      <c r="C244" t="s">
        <v>4433</v>
      </c>
      <c r="D244" t="s">
        <v>4435</v>
      </c>
      <c r="E244" s="9">
        <v>313</v>
      </c>
    </row>
    <row r="245" spans="2:5">
      <c r="B245" s="8">
        <v>43279</v>
      </c>
      <c r="C245" t="s">
        <v>4433</v>
      </c>
      <c r="D245" t="s">
        <v>4437</v>
      </c>
      <c r="E245" s="9">
        <v>50</v>
      </c>
    </row>
    <row r="246" spans="2:5">
      <c r="B246" s="8">
        <v>43279</v>
      </c>
      <c r="C246" t="s">
        <v>4436</v>
      </c>
      <c r="D246" t="s">
        <v>4441</v>
      </c>
      <c r="E246" s="9">
        <v>107</v>
      </c>
    </row>
    <row r="247" spans="2:5">
      <c r="B247" s="8">
        <v>43279</v>
      </c>
      <c r="C247" t="s">
        <v>4436</v>
      </c>
      <c r="D247" t="s">
        <v>4434</v>
      </c>
      <c r="E247" s="9">
        <v>25</v>
      </c>
    </row>
    <row r="248" spans="2:5">
      <c r="B248" s="8">
        <v>43280</v>
      </c>
      <c r="C248" t="s">
        <v>124</v>
      </c>
      <c r="D248" t="s">
        <v>4435</v>
      </c>
      <c r="E248" s="9">
        <v>424</v>
      </c>
    </row>
    <row r="249" spans="2:5">
      <c r="B249" s="8">
        <v>43281</v>
      </c>
      <c r="C249" t="s">
        <v>4433</v>
      </c>
      <c r="D249" t="s">
        <v>4441</v>
      </c>
      <c r="E249" s="9">
        <v>317</v>
      </c>
    </row>
    <row r="250" spans="2:5">
      <c r="B250" s="8">
        <v>43282</v>
      </c>
      <c r="C250" t="s">
        <v>124</v>
      </c>
      <c r="D250" t="s">
        <v>4437</v>
      </c>
      <c r="E250" s="9">
        <v>5</v>
      </c>
    </row>
    <row r="251" spans="2:5">
      <c r="B251" s="8">
        <v>43282</v>
      </c>
      <c r="C251" t="s">
        <v>124</v>
      </c>
      <c r="D251" t="s">
        <v>4441</v>
      </c>
      <c r="E251" s="9">
        <v>284</v>
      </c>
    </row>
    <row r="252" spans="2:5">
      <c r="B252" s="8">
        <v>43282</v>
      </c>
      <c r="C252" t="s">
        <v>124</v>
      </c>
      <c r="D252" t="s">
        <v>4438</v>
      </c>
      <c r="E252" s="9">
        <v>24</v>
      </c>
    </row>
    <row r="253" spans="2:5">
      <c r="B253" s="8">
        <v>43283</v>
      </c>
      <c r="C253" t="s">
        <v>4433</v>
      </c>
      <c r="D253" t="s">
        <v>4435</v>
      </c>
      <c r="E253" s="9">
        <v>276</v>
      </c>
    </row>
    <row r="254" spans="2:5">
      <c r="B254" s="8">
        <v>43284</v>
      </c>
      <c r="C254" t="s">
        <v>4433</v>
      </c>
      <c r="D254" t="s">
        <v>4441</v>
      </c>
      <c r="E254" s="9">
        <v>204</v>
      </c>
    </row>
    <row r="255" spans="2:5">
      <c r="B255" s="8">
        <v>43285</v>
      </c>
      <c r="C255" t="s">
        <v>124</v>
      </c>
      <c r="D255" t="s">
        <v>4434</v>
      </c>
      <c r="E255" s="9">
        <v>52</v>
      </c>
    </row>
    <row r="256" spans="2:5">
      <c r="B256" s="8">
        <v>43285</v>
      </c>
      <c r="C256" t="s">
        <v>4433</v>
      </c>
      <c r="D256" t="s">
        <v>4435</v>
      </c>
      <c r="E256" s="9">
        <v>409</v>
      </c>
    </row>
    <row r="257" spans="2:5">
      <c r="B257" s="8">
        <v>43286</v>
      </c>
      <c r="C257" t="s">
        <v>124</v>
      </c>
      <c r="D257" t="s">
        <v>4441</v>
      </c>
      <c r="E257" s="9">
        <v>80</v>
      </c>
    </row>
    <row r="258" spans="2:5">
      <c r="B258" s="8">
        <v>43287</v>
      </c>
      <c r="C258" t="s">
        <v>124</v>
      </c>
      <c r="D258" t="s">
        <v>4441</v>
      </c>
      <c r="E258" s="9">
        <v>315</v>
      </c>
    </row>
    <row r="259" spans="2:5">
      <c r="B259" s="8">
        <v>43288</v>
      </c>
      <c r="C259" t="s">
        <v>124</v>
      </c>
      <c r="D259" t="s">
        <v>4437</v>
      </c>
      <c r="E259" s="9">
        <v>9</v>
      </c>
    </row>
    <row r="260" spans="2:5">
      <c r="B260" s="8">
        <v>43288</v>
      </c>
      <c r="C260" t="s">
        <v>4433</v>
      </c>
      <c r="D260" t="s">
        <v>4438</v>
      </c>
      <c r="E260" s="9">
        <v>11</v>
      </c>
    </row>
    <row r="261" spans="2:5">
      <c r="B261" s="8">
        <v>43288</v>
      </c>
      <c r="C261" t="s">
        <v>4436</v>
      </c>
      <c r="D261" t="s">
        <v>4435</v>
      </c>
      <c r="E261" s="9">
        <v>207</v>
      </c>
    </row>
    <row r="262" spans="2:5">
      <c r="B262" s="8">
        <v>43289</v>
      </c>
      <c r="C262" t="s">
        <v>4436</v>
      </c>
      <c r="D262" t="s">
        <v>4441</v>
      </c>
      <c r="E262" s="9">
        <v>188</v>
      </c>
    </row>
    <row r="263" spans="2:5">
      <c r="B263" s="8">
        <v>43290</v>
      </c>
      <c r="C263" t="s">
        <v>4433</v>
      </c>
      <c r="D263" t="s">
        <v>4435</v>
      </c>
      <c r="E263" s="9">
        <v>379</v>
      </c>
    </row>
    <row r="264" spans="2:5">
      <c r="B264" s="8">
        <v>43291</v>
      </c>
      <c r="C264" t="s">
        <v>124</v>
      </c>
      <c r="D264" t="s">
        <v>4441</v>
      </c>
      <c r="E264" s="9">
        <v>166</v>
      </c>
    </row>
    <row r="265" spans="2:5">
      <c r="B265" s="8">
        <v>43291</v>
      </c>
      <c r="C265" t="s">
        <v>124</v>
      </c>
      <c r="D265" t="s">
        <v>4435</v>
      </c>
      <c r="E265" s="9">
        <v>142</v>
      </c>
    </row>
    <row r="266" spans="2:5">
      <c r="B266" s="8">
        <v>43292</v>
      </c>
      <c r="C266" t="s">
        <v>4436</v>
      </c>
      <c r="D266" t="s">
        <v>4439</v>
      </c>
      <c r="E266" s="9">
        <v>1</v>
      </c>
    </row>
    <row r="267" spans="2:5">
      <c r="B267" s="8">
        <v>43293</v>
      </c>
      <c r="C267" t="s">
        <v>4436</v>
      </c>
      <c r="D267" t="s">
        <v>4441</v>
      </c>
      <c r="E267" s="9">
        <v>109</v>
      </c>
    </row>
    <row r="268" spans="2:5">
      <c r="B268" s="8">
        <v>43294</v>
      </c>
      <c r="C268" t="s">
        <v>124</v>
      </c>
      <c r="D268" t="s">
        <v>4434</v>
      </c>
      <c r="E268" s="9">
        <v>34</v>
      </c>
    </row>
    <row r="269" spans="2:5">
      <c r="B269" s="8">
        <v>43294</v>
      </c>
      <c r="C269" t="s">
        <v>4433</v>
      </c>
      <c r="D269" t="s">
        <v>4435</v>
      </c>
      <c r="E269" s="9">
        <v>146</v>
      </c>
    </row>
    <row r="270" spans="2:5">
      <c r="B270" s="8">
        <v>43295</v>
      </c>
      <c r="C270" t="s">
        <v>124</v>
      </c>
      <c r="D270" t="s">
        <v>4441</v>
      </c>
      <c r="E270" s="9">
        <v>223</v>
      </c>
    </row>
    <row r="271" spans="2:5">
      <c r="B271" s="8">
        <v>43296</v>
      </c>
      <c r="C271" t="s">
        <v>124</v>
      </c>
      <c r="D271" t="s">
        <v>4441</v>
      </c>
      <c r="E271" s="9">
        <v>308</v>
      </c>
    </row>
    <row r="272" spans="2:5">
      <c r="B272" s="8">
        <v>43297</v>
      </c>
      <c r="C272" t="s">
        <v>4433</v>
      </c>
      <c r="D272" t="s">
        <v>4438</v>
      </c>
      <c r="E272" s="9">
        <v>20</v>
      </c>
    </row>
    <row r="273" spans="2:5">
      <c r="B273" s="8">
        <v>43297</v>
      </c>
      <c r="C273" t="s">
        <v>4436</v>
      </c>
      <c r="D273" t="s">
        <v>4435</v>
      </c>
      <c r="E273" s="9">
        <v>256</v>
      </c>
    </row>
    <row r="274" spans="2:5">
      <c r="B274" s="8">
        <v>43298</v>
      </c>
      <c r="C274" t="s">
        <v>4433</v>
      </c>
      <c r="D274" t="s">
        <v>4437</v>
      </c>
      <c r="E274" s="9">
        <v>4</v>
      </c>
    </row>
    <row r="275" spans="2:5">
      <c r="B275" s="8">
        <v>43298</v>
      </c>
      <c r="C275" t="s">
        <v>124</v>
      </c>
      <c r="D275" t="s">
        <v>4439</v>
      </c>
      <c r="E275" s="9">
        <v>3</v>
      </c>
    </row>
    <row r="276" spans="2:5">
      <c r="B276" s="8">
        <v>43299</v>
      </c>
      <c r="C276" t="s">
        <v>4433</v>
      </c>
      <c r="D276" t="s">
        <v>4440</v>
      </c>
      <c r="E276" s="9">
        <v>156</v>
      </c>
    </row>
    <row r="277" spans="2:5">
      <c r="B277" s="8">
        <v>43299</v>
      </c>
      <c r="C277" t="s">
        <v>4433</v>
      </c>
      <c r="D277" t="s">
        <v>4440</v>
      </c>
      <c r="E277" s="9">
        <v>380</v>
      </c>
    </row>
    <row r="278" spans="2:5">
      <c r="B278" s="8">
        <v>43299</v>
      </c>
      <c r="C278" t="s">
        <v>4433</v>
      </c>
      <c r="D278" t="s">
        <v>4440</v>
      </c>
      <c r="E278" s="9">
        <v>186</v>
      </c>
    </row>
    <row r="279" spans="2:5">
      <c r="B279" s="8">
        <v>43299</v>
      </c>
      <c r="C279" t="s">
        <v>4433</v>
      </c>
      <c r="D279" t="s">
        <v>4441</v>
      </c>
      <c r="E279" s="9">
        <v>135</v>
      </c>
    </row>
    <row r="280" spans="2:5">
      <c r="B280" s="8">
        <v>43300</v>
      </c>
      <c r="C280" t="s">
        <v>4436</v>
      </c>
      <c r="D280" t="s">
        <v>4434</v>
      </c>
      <c r="E280" s="9">
        <v>28</v>
      </c>
    </row>
    <row r="281" spans="2:5">
      <c r="B281" s="8">
        <v>43300</v>
      </c>
      <c r="C281" t="s">
        <v>124</v>
      </c>
      <c r="D281" t="s">
        <v>4435</v>
      </c>
      <c r="E281" s="9">
        <v>139</v>
      </c>
    </row>
    <row r="282" spans="2:5">
      <c r="B282" s="8">
        <v>43301</v>
      </c>
      <c r="C282" t="s">
        <v>4433</v>
      </c>
      <c r="D282" t="s">
        <v>4441</v>
      </c>
      <c r="E282" s="9">
        <v>361</v>
      </c>
    </row>
    <row r="283" spans="2:5">
      <c r="B283" s="8">
        <v>43302</v>
      </c>
      <c r="C283" t="s">
        <v>4433</v>
      </c>
      <c r="D283" t="s">
        <v>4441</v>
      </c>
      <c r="E283" s="9">
        <v>301</v>
      </c>
    </row>
    <row r="284" spans="2:5">
      <c r="B284" s="8">
        <v>43303</v>
      </c>
      <c r="C284" t="s">
        <v>4436</v>
      </c>
      <c r="D284" t="s">
        <v>4434</v>
      </c>
      <c r="E284" s="9">
        <v>27</v>
      </c>
    </row>
    <row r="285" spans="2:5">
      <c r="B285" s="8">
        <v>43303</v>
      </c>
      <c r="C285" t="s">
        <v>124</v>
      </c>
      <c r="D285" t="s">
        <v>4435</v>
      </c>
      <c r="E285" s="9">
        <v>47</v>
      </c>
    </row>
    <row r="286" spans="2:5">
      <c r="B286" s="8">
        <v>43304</v>
      </c>
      <c r="C286" t="s">
        <v>124</v>
      </c>
      <c r="D286" t="s">
        <v>4437</v>
      </c>
      <c r="E286" s="9">
        <v>8</v>
      </c>
    </row>
    <row r="287" spans="2:5">
      <c r="B287" s="8">
        <v>43304</v>
      </c>
      <c r="C287" t="s">
        <v>4433</v>
      </c>
      <c r="D287" t="s">
        <v>4441</v>
      </c>
      <c r="E287" s="9">
        <v>67</v>
      </c>
    </row>
    <row r="288" spans="2:5">
      <c r="B288" s="8">
        <v>43305</v>
      </c>
      <c r="C288" t="s">
        <v>124</v>
      </c>
      <c r="D288" t="s">
        <v>4435</v>
      </c>
      <c r="E288" s="9">
        <v>181</v>
      </c>
    </row>
    <row r="289" spans="2:5">
      <c r="B289" s="8">
        <v>43306</v>
      </c>
      <c r="C289" t="s">
        <v>124</v>
      </c>
      <c r="D289" t="s">
        <v>4441</v>
      </c>
      <c r="E289" s="9">
        <v>329</v>
      </c>
    </row>
    <row r="290" spans="2:5">
      <c r="B290" s="8">
        <v>43306</v>
      </c>
      <c r="C290" t="s">
        <v>4436</v>
      </c>
      <c r="D290" t="s">
        <v>4438</v>
      </c>
      <c r="E290" s="9">
        <v>5</v>
      </c>
    </row>
    <row r="291" spans="2:5">
      <c r="B291" s="8">
        <v>43307</v>
      </c>
      <c r="C291" t="s">
        <v>4436</v>
      </c>
      <c r="D291" t="s">
        <v>4435</v>
      </c>
      <c r="E291" s="9">
        <v>178</v>
      </c>
    </row>
    <row r="292" spans="2:5">
      <c r="B292" s="8">
        <v>43308</v>
      </c>
      <c r="C292" t="s">
        <v>4436</v>
      </c>
      <c r="D292" t="s">
        <v>4439</v>
      </c>
      <c r="E292" s="9">
        <v>2</v>
      </c>
    </row>
    <row r="293" spans="2:5">
      <c r="B293" s="8">
        <v>43309</v>
      </c>
      <c r="C293" t="s">
        <v>4433</v>
      </c>
      <c r="D293" t="s">
        <v>4441</v>
      </c>
      <c r="E293" s="9">
        <v>145</v>
      </c>
    </row>
    <row r="294" spans="2:5">
      <c r="B294" s="8">
        <v>43309</v>
      </c>
      <c r="C294" t="s">
        <v>124</v>
      </c>
      <c r="D294" t="s">
        <v>4434</v>
      </c>
      <c r="E294" s="9">
        <v>60</v>
      </c>
    </row>
    <row r="295" spans="2:5">
      <c r="B295" s="8">
        <v>43310</v>
      </c>
      <c r="C295" t="s">
        <v>4436</v>
      </c>
      <c r="D295" t="s">
        <v>4435</v>
      </c>
      <c r="E295" s="9">
        <v>134</v>
      </c>
    </row>
    <row r="296" spans="2:5">
      <c r="B296" s="8">
        <v>43311</v>
      </c>
      <c r="C296" t="s">
        <v>4436</v>
      </c>
      <c r="D296" t="s">
        <v>4437</v>
      </c>
      <c r="E296" s="9">
        <v>7</v>
      </c>
    </row>
    <row r="297" spans="2:5">
      <c r="B297" s="8">
        <v>43311</v>
      </c>
      <c r="C297" t="s">
        <v>4433</v>
      </c>
      <c r="D297" t="s">
        <v>4441</v>
      </c>
      <c r="E297" s="9">
        <v>204</v>
      </c>
    </row>
    <row r="298" spans="2:5">
      <c r="B298" s="8">
        <v>43312</v>
      </c>
      <c r="C298" t="s">
        <v>4436</v>
      </c>
      <c r="D298" t="s">
        <v>4434</v>
      </c>
      <c r="E298" s="9">
        <v>27</v>
      </c>
    </row>
    <row r="299" spans="2:5">
      <c r="B299" s="8">
        <v>43312</v>
      </c>
      <c r="C299" t="s">
        <v>124</v>
      </c>
      <c r="D299" t="s">
        <v>4435</v>
      </c>
      <c r="E299" s="9">
        <v>340</v>
      </c>
    </row>
    <row r="300" spans="2:5">
      <c r="B300" s="8">
        <v>43313</v>
      </c>
      <c r="C300" t="s">
        <v>124</v>
      </c>
      <c r="D300" t="s">
        <v>4437</v>
      </c>
      <c r="E300" s="9">
        <v>7</v>
      </c>
    </row>
    <row r="301" spans="2:5">
      <c r="B301" s="8">
        <v>43313</v>
      </c>
      <c r="C301" t="s">
        <v>4433</v>
      </c>
      <c r="D301" t="s">
        <v>4441</v>
      </c>
      <c r="E301" s="9">
        <v>324</v>
      </c>
    </row>
    <row r="302" spans="2:5">
      <c r="B302" s="8">
        <v>43314</v>
      </c>
      <c r="C302" t="s">
        <v>4436</v>
      </c>
      <c r="D302" t="s">
        <v>4441</v>
      </c>
      <c r="E302" s="9">
        <v>116</v>
      </c>
    </row>
    <row r="303" spans="2:5">
      <c r="B303" s="8">
        <v>43315</v>
      </c>
      <c r="C303" t="s">
        <v>124</v>
      </c>
      <c r="D303" t="s">
        <v>4438</v>
      </c>
      <c r="E303" s="9">
        <v>23</v>
      </c>
    </row>
    <row r="304" spans="2:5">
      <c r="B304" s="8">
        <v>43316</v>
      </c>
      <c r="C304" t="s">
        <v>4433</v>
      </c>
      <c r="D304" t="s">
        <v>4435</v>
      </c>
      <c r="E304" s="9">
        <v>20</v>
      </c>
    </row>
    <row r="305" spans="2:5">
      <c r="B305" s="8">
        <v>43317</v>
      </c>
      <c r="C305" t="s">
        <v>4436</v>
      </c>
      <c r="D305" t="s">
        <v>4439</v>
      </c>
      <c r="E305" s="9">
        <v>5</v>
      </c>
    </row>
    <row r="306" spans="2:5">
      <c r="B306" s="8">
        <v>43318</v>
      </c>
      <c r="C306" t="s">
        <v>124</v>
      </c>
      <c r="D306" t="s">
        <v>4441</v>
      </c>
      <c r="E306" s="9">
        <v>212</v>
      </c>
    </row>
    <row r="307" spans="2:5">
      <c r="B307" s="8">
        <v>43319</v>
      </c>
      <c r="C307" t="s">
        <v>124</v>
      </c>
      <c r="D307" t="s">
        <v>4437</v>
      </c>
      <c r="E307" s="9">
        <v>9</v>
      </c>
    </row>
    <row r="308" spans="2:5">
      <c r="B308" s="8">
        <v>43319</v>
      </c>
      <c r="C308" t="s">
        <v>4433</v>
      </c>
      <c r="D308" t="s">
        <v>4434</v>
      </c>
      <c r="E308" s="9">
        <v>17</v>
      </c>
    </row>
    <row r="309" spans="2:5">
      <c r="B309" s="8">
        <v>43319</v>
      </c>
      <c r="C309" t="s">
        <v>124</v>
      </c>
      <c r="D309" t="s">
        <v>4435</v>
      </c>
      <c r="E309" s="9">
        <v>305</v>
      </c>
    </row>
    <row r="310" spans="2:5">
      <c r="B310" s="8">
        <v>43320</v>
      </c>
      <c r="C310" t="s">
        <v>124</v>
      </c>
      <c r="D310" t="s">
        <v>4441</v>
      </c>
      <c r="E310" s="9">
        <v>203</v>
      </c>
    </row>
    <row r="311" spans="2:5">
      <c r="B311" s="8">
        <v>43321</v>
      </c>
      <c r="C311" t="s">
        <v>4433</v>
      </c>
      <c r="D311" t="s">
        <v>4441</v>
      </c>
      <c r="E311" s="9">
        <v>66</v>
      </c>
    </row>
    <row r="312" spans="2:5">
      <c r="B312" s="8">
        <v>43322</v>
      </c>
      <c r="C312" t="s">
        <v>4433</v>
      </c>
      <c r="D312" t="s">
        <v>4434</v>
      </c>
      <c r="E312" s="9">
        <v>17</v>
      </c>
    </row>
    <row r="313" spans="2:5">
      <c r="B313" s="8">
        <v>43322</v>
      </c>
      <c r="C313" t="s">
        <v>4433</v>
      </c>
      <c r="D313" t="s">
        <v>4435</v>
      </c>
      <c r="E313" s="9">
        <v>84</v>
      </c>
    </row>
    <row r="314" spans="2:5">
      <c r="B314" s="8">
        <v>43323</v>
      </c>
      <c r="C314" t="s">
        <v>4436</v>
      </c>
      <c r="D314" t="s">
        <v>4441</v>
      </c>
      <c r="E314" s="9">
        <v>347</v>
      </c>
    </row>
    <row r="315" spans="2:5">
      <c r="B315" s="8">
        <v>43324</v>
      </c>
      <c r="C315" t="s">
        <v>4436</v>
      </c>
      <c r="D315" t="s">
        <v>4434</v>
      </c>
      <c r="E315" s="9">
        <v>18</v>
      </c>
    </row>
    <row r="316" spans="2:5">
      <c r="B316" s="8">
        <v>43325</v>
      </c>
      <c r="C316" t="s">
        <v>124</v>
      </c>
      <c r="D316" t="s">
        <v>4435</v>
      </c>
      <c r="E316" s="9">
        <v>432</v>
      </c>
    </row>
    <row r="317" spans="2:5">
      <c r="B317" s="8">
        <v>43325</v>
      </c>
      <c r="C317" t="s">
        <v>4433</v>
      </c>
      <c r="D317" t="s">
        <v>4441</v>
      </c>
      <c r="E317" s="9">
        <v>348</v>
      </c>
    </row>
    <row r="318" spans="2:5">
      <c r="B318" s="8">
        <v>43326</v>
      </c>
      <c r="C318" t="s">
        <v>124</v>
      </c>
      <c r="D318" t="s">
        <v>4441</v>
      </c>
      <c r="E318" s="9">
        <v>164</v>
      </c>
    </row>
    <row r="319" spans="2:5">
      <c r="B319" s="8">
        <v>43327</v>
      </c>
      <c r="C319" t="s">
        <v>4436</v>
      </c>
      <c r="D319" t="s">
        <v>4437</v>
      </c>
      <c r="E319" s="9">
        <v>8</v>
      </c>
    </row>
    <row r="320" spans="2:5">
      <c r="B320" s="8">
        <v>43327</v>
      </c>
      <c r="C320" t="s">
        <v>124</v>
      </c>
      <c r="D320" t="s">
        <v>4438</v>
      </c>
      <c r="E320" s="9">
        <v>23</v>
      </c>
    </row>
    <row r="321" spans="2:5">
      <c r="B321" s="8">
        <v>43328</v>
      </c>
      <c r="C321" t="s">
        <v>4433</v>
      </c>
      <c r="D321" t="s">
        <v>4435</v>
      </c>
      <c r="E321" s="9">
        <v>368</v>
      </c>
    </row>
    <row r="322" spans="2:5">
      <c r="B322" s="8">
        <v>43328</v>
      </c>
      <c r="C322" t="s">
        <v>4433</v>
      </c>
      <c r="D322" t="s">
        <v>4441</v>
      </c>
      <c r="E322" s="9">
        <v>408</v>
      </c>
    </row>
    <row r="323" spans="2:5">
      <c r="B323" s="8">
        <v>43329</v>
      </c>
      <c r="C323" t="s">
        <v>124</v>
      </c>
      <c r="D323" t="s">
        <v>4434</v>
      </c>
      <c r="E323" s="9">
        <v>20</v>
      </c>
    </row>
    <row r="324" spans="2:5">
      <c r="B324" s="8">
        <v>43330</v>
      </c>
      <c r="C324" t="s">
        <v>124</v>
      </c>
      <c r="D324" t="s">
        <v>4434</v>
      </c>
      <c r="E324" s="9">
        <v>21</v>
      </c>
    </row>
    <row r="325" spans="2:5">
      <c r="B325" s="8">
        <v>43330</v>
      </c>
      <c r="C325" t="s">
        <v>4436</v>
      </c>
      <c r="D325" t="s">
        <v>4434</v>
      </c>
      <c r="E325" s="9">
        <v>22</v>
      </c>
    </row>
    <row r="326" spans="2:5">
      <c r="B326" s="8">
        <v>43330</v>
      </c>
      <c r="C326" t="s">
        <v>4433</v>
      </c>
      <c r="D326" t="s">
        <v>4440</v>
      </c>
      <c r="E326" s="9">
        <v>143</v>
      </c>
    </row>
    <row r="327" spans="2:5">
      <c r="B327" s="8">
        <v>43330</v>
      </c>
      <c r="C327" t="s">
        <v>4433</v>
      </c>
      <c r="D327" t="s">
        <v>4435</v>
      </c>
      <c r="E327" s="9">
        <v>317</v>
      </c>
    </row>
    <row r="328" spans="2:5">
      <c r="B328" s="8">
        <v>43331</v>
      </c>
      <c r="C328" t="s">
        <v>124</v>
      </c>
      <c r="D328" t="s">
        <v>4441</v>
      </c>
      <c r="E328" s="9">
        <v>42</v>
      </c>
    </row>
    <row r="329" spans="2:5">
      <c r="B329" s="8">
        <v>43331</v>
      </c>
      <c r="C329" t="s">
        <v>124</v>
      </c>
      <c r="D329" t="s">
        <v>4441</v>
      </c>
      <c r="E329" s="9">
        <v>288</v>
      </c>
    </row>
    <row r="330" spans="2:5">
      <c r="B330" s="8">
        <v>43332</v>
      </c>
      <c r="C330" t="s">
        <v>4433</v>
      </c>
      <c r="D330" t="s">
        <v>4438</v>
      </c>
      <c r="E330" s="9">
        <v>23</v>
      </c>
    </row>
    <row r="331" spans="2:5">
      <c r="B331" s="8">
        <v>43333</v>
      </c>
      <c r="C331" t="s">
        <v>4436</v>
      </c>
      <c r="D331" t="s">
        <v>4435</v>
      </c>
      <c r="E331" s="9">
        <v>357</v>
      </c>
    </row>
    <row r="332" spans="2:5">
      <c r="B332" s="8">
        <v>43334</v>
      </c>
      <c r="C332" t="s">
        <v>4436</v>
      </c>
      <c r="D332" t="s">
        <v>4441</v>
      </c>
      <c r="E332" s="9">
        <v>305</v>
      </c>
    </row>
    <row r="333" spans="2:5">
      <c r="B333" s="8">
        <v>43334</v>
      </c>
      <c r="C333" t="s">
        <v>4433</v>
      </c>
      <c r="D333" t="s">
        <v>4435</v>
      </c>
      <c r="E333" s="9">
        <v>405</v>
      </c>
    </row>
    <row r="334" spans="2:5">
      <c r="B334" s="8">
        <v>43335</v>
      </c>
      <c r="C334" t="s">
        <v>124</v>
      </c>
      <c r="D334" t="s">
        <v>4437</v>
      </c>
      <c r="E334" s="9">
        <v>14</v>
      </c>
    </row>
    <row r="335" spans="2:5">
      <c r="B335" s="8">
        <v>43335</v>
      </c>
      <c r="C335" t="s">
        <v>124</v>
      </c>
      <c r="D335" t="s">
        <v>4441</v>
      </c>
      <c r="E335" s="9">
        <v>278</v>
      </c>
    </row>
    <row r="336" spans="2:5">
      <c r="B336" s="8">
        <v>43336</v>
      </c>
      <c r="C336" t="s">
        <v>124</v>
      </c>
      <c r="D336" t="s">
        <v>4435</v>
      </c>
      <c r="E336" s="9">
        <v>125</v>
      </c>
    </row>
    <row r="337" spans="2:5">
      <c r="B337" s="8">
        <v>43337</v>
      </c>
      <c r="C337" t="s">
        <v>4436</v>
      </c>
      <c r="D337" t="s">
        <v>4439</v>
      </c>
      <c r="E337" s="9">
        <v>4</v>
      </c>
    </row>
    <row r="338" spans="2:5">
      <c r="B338" s="8">
        <v>43337</v>
      </c>
      <c r="C338" t="s">
        <v>4436</v>
      </c>
      <c r="D338" t="s">
        <v>4441</v>
      </c>
      <c r="E338" s="9">
        <v>156</v>
      </c>
    </row>
    <row r="339" spans="2:5">
      <c r="B339" s="8">
        <v>43338</v>
      </c>
      <c r="C339" t="s">
        <v>124</v>
      </c>
      <c r="D339" t="s">
        <v>4434</v>
      </c>
      <c r="E339" s="9">
        <v>23</v>
      </c>
    </row>
    <row r="340" spans="2:5">
      <c r="B340" s="8">
        <v>43339</v>
      </c>
      <c r="C340" t="s">
        <v>4433</v>
      </c>
      <c r="D340" t="s">
        <v>4435</v>
      </c>
      <c r="E340" s="9">
        <v>310</v>
      </c>
    </row>
    <row r="341" spans="2:5">
      <c r="B341" s="8">
        <v>43340</v>
      </c>
      <c r="C341" t="s">
        <v>124</v>
      </c>
      <c r="D341" t="s">
        <v>4441</v>
      </c>
      <c r="E341" s="9">
        <v>25</v>
      </c>
    </row>
    <row r="342" spans="2:5">
      <c r="B342" s="8">
        <v>43340</v>
      </c>
      <c r="C342" t="s">
        <v>124</v>
      </c>
      <c r="D342" t="s">
        <v>4441</v>
      </c>
      <c r="E342" s="9">
        <v>18</v>
      </c>
    </row>
    <row r="343" spans="2:5">
      <c r="B343" s="8">
        <v>43341</v>
      </c>
      <c r="C343" t="s">
        <v>4433</v>
      </c>
      <c r="D343" t="s">
        <v>4438</v>
      </c>
      <c r="E343" s="9">
        <v>10</v>
      </c>
    </row>
    <row r="344" spans="2:5">
      <c r="B344" s="8">
        <v>43342</v>
      </c>
      <c r="C344" t="s">
        <v>4436</v>
      </c>
      <c r="D344" t="s">
        <v>4435</v>
      </c>
      <c r="E344" s="9">
        <v>397</v>
      </c>
    </row>
    <row r="345" spans="2:5">
      <c r="B345" s="8">
        <v>43343</v>
      </c>
      <c r="C345" t="s">
        <v>124</v>
      </c>
      <c r="D345" t="s">
        <v>4439</v>
      </c>
      <c r="E345" s="9">
        <v>8</v>
      </c>
    </row>
    <row r="346" spans="2:5">
      <c r="B346" s="8">
        <v>43343</v>
      </c>
      <c r="C346" t="s">
        <v>4433</v>
      </c>
      <c r="D346" t="s">
        <v>4441</v>
      </c>
      <c r="E346" s="9">
        <v>351</v>
      </c>
    </row>
    <row r="347" spans="2:5">
      <c r="B347" s="8">
        <v>43344</v>
      </c>
      <c r="C347" t="s">
        <v>4436</v>
      </c>
      <c r="D347" t="s">
        <v>4434</v>
      </c>
      <c r="E347" s="9">
        <v>40</v>
      </c>
    </row>
    <row r="348" spans="2:5">
      <c r="B348" s="8">
        <v>43345</v>
      </c>
      <c r="C348" t="s">
        <v>124</v>
      </c>
      <c r="D348" t="s">
        <v>4435</v>
      </c>
      <c r="E348" s="9">
        <v>167</v>
      </c>
    </row>
    <row r="349" spans="2:5">
      <c r="B349" s="8">
        <v>43346</v>
      </c>
      <c r="C349" t="s">
        <v>4433</v>
      </c>
      <c r="D349" t="s">
        <v>4441</v>
      </c>
      <c r="E349" s="9">
        <v>363</v>
      </c>
    </row>
    <row r="350" spans="2:5">
      <c r="B350" s="8">
        <v>43346</v>
      </c>
      <c r="C350" t="s">
        <v>4433</v>
      </c>
      <c r="D350" t="s">
        <v>4441</v>
      </c>
      <c r="E350" s="9">
        <v>308</v>
      </c>
    </row>
    <row r="351" spans="2:5">
      <c r="B351" s="8">
        <v>43347</v>
      </c>
      <c r="C351" t="s">
        <v>4436</v>
      </c>
      <c r="D351" t="s">
        <v>4434</v>
      </c>
      <c r="E351" s="9">
        <v>43</v>
      </c>
    </row>
    <row r="352" spans="2:5">
      <c r="B352" s="8">
        <v>43348</v>
      </c>
      <c r="C352" t="s">
        <v>124</v>
      </c>
      <c r="D352" t="s">
        <v>4435</v>
      </c>
      <c r="E352" s="9">
        <v>99</v>
      </c>
    </row>
    <row r="353" spans="2:5">
      <c r="B353" s="8">
        <v>43349</v>
      </c>
      <c r="C353" t="s">
        <v>4433</v>
      </c>
      <c r="D353" t="s">
        <v>4441</v>
      </c>
      <c r="E353" s="9">
        <v>447</v>
      </c>
    </row>
    <row r="354" spans="2:5">
      <c r="B354" s="8">
        <v>43349</v>
      </c>
      <c r="C354" t="s">
        <v>124</v>
      </c>
      <c r="D354" t="s">
        <v>4435</v>
      </c>
      <c r="E354" s="9">
        <v>70</v>
      </c>
    </row>
    <row r="355" spans="2:5">
      <c r="B355" s="8">
        <v>43350</v>
      </c>
      <c r="C355" t="s">
        <v>124</v>
      </c>
      <c r="D355" t="s">
        <v>4441</v>
      </c>
      <c r="E355" s="9">
        <v>23</v>
      </c>
    </row>
    <row r="356" spans="2:5">
      <c r="B356" s="8">
        <v>43351</v>
      </c>
      <c r="C356" t="s">
        <v>4433</v>
      </c>
      <c r="D356" t="s">
        <v>4438</v>
      </c>
      <c r="E356" s="9">
        <v>5</v>
      </c>
    </row>
    <row r="357" spans="2:5">
      <c r="B357" s="8">
        <v>43352</v>
      </c>
      <c r="C357" t="s">
        <v>4436</v>
      </c>
      <c r="D357" t="s">
        <v>4435</v>
      </c>
      <c r="E357" s="9">
        <v>241</v>
      </c>
    </row>
    <row r="358" spans="2:5">
      <c r="B358" s="8">
        <v>43352</v>
      </c>
      <c r="C358" t="s">
        <v>4436</v>
      </c>
      <c r="D358" t="s">
        <v>4439</v>
      </c>
      <c r="E358" s="9">
        <v>5</v>
      </c>
    </row>
    <row r="359" spans="2:5">
      <c r="B359" s="8">
        <v>43353</v>
      </c>
      <c r="C359" t="s">
        <v>4433</v>
      </c>
      <c r="D359" t="s">
        <v>4441</v>
      </c>
      <c r="E359" s="9">
        <v>334</v>
      </c>
    </row>
    <row r="360" spans="2:5">
      <c r="B360" s="8">
        <v>43354</v>
      </c>
      <c r="C360" t="s">
        <v>124</v>
      </c>
      <c r="D360" t="s">
        <v>4434</v>
      </c>
      <c r="E360" s="9">
        <v>16</v>
      </c>
    </row>
    <row r="361" spans="2:5">
      <c r="B361" s="8">
        <v>43355</v>
      </c>
      <c r="C361" t="s">
        <v>4436</v>
      </c>
      <c r="D361" t="s">
        <v>4435</v>
      </c>
      <c r="E361" s="9">
        <v>382</v>
      </c>
    </row>
    <row r="362" spans="2:5">
      <c r="B362" s="8">
        <v>43355</v>
      </c>
      <c r="C362" t="s">
        <v>4433</v>
      </c>
      <c r="D362" t="s">
        <v>4441</v>
      </c>
      <c r="E362" s="9">
        <v>112</v>
      </c>
    </row>
    <row r="363" spans="2:5">
      <c r="B363" s="8">
        <v>43356</v>
      </c>
      <c r="C363" t="s">
        <v>4436</v>
      </c>
      <c r="D363" t="s">
        <v>4434</v>
      </c>
      <c r="E363" s="9">
        <v>6</v>
      </c>
    </row>
    <row r="364" spans="2:5">
      <c r="B364" s="8">
        <v>43357</v>
      </c>
      <c r="C364" t="s">
        <v>124</v>
      </c>
      <c r="D364" t="s">
        <v>4435</v>
      </c>
      <c r="E364" s="9">
        <v>118</v>
      </c>
    </row>
    <row r="365" spans="2:5">
      <c r="B365" s="8">
        <v>43358</v>
      </c>
      <c r="C365" t="s">
        <v>4433</v>
      </c>
      <c r="D365" t="s">
        <v>4441</v>
      </c>
      <c r="E365" s="9">
        <v>96</v>
      </c>
    </row>
    <row r="366" spans="2:5">
      <c r="B366" s="8">
        <v>43358</v>
      </c>
      <c r="C366" t="s">
        <v>4436</v>
      </c>
      <c r="D366" t="s">
        <v>4441</v>
      </c>
      <c r="E366" s="9">
        <v>130</v>
      </c>
    </row>
    <row r="367" spans="2:5">
      <c r="B367" s="8">
        <v>43359</v>
      </c>
      <c r="C367" t="s">
        <v>124</v>
      </c>
      <c r="D367" t="s">
        <v>4438</v>
      </c>
      <c r="E367" s="9">
        <v>23</v>
      </c>
    </row>
    <row r="368" spans="2:5">
      <c r="B368" s="8">
        <v>43360</v>
      </c>
      <c r="C368" t="s">
        <v>4433</v>
      </c>
      <c r="D368" t="s">
        <v>4435</v>
      </c>
      <c r="E368" s="9">
        <v>51</v>
      </c>
    </row>
    <row r="369" spans="2:5">
      <c r="B369" s="8">
        <v>43361</v>
      </c>
      <c r="C369" t="s">
        <v>4436</v>
      </c>
      <c r="D369" t="s">
        <v>4439</v>
      </c>
      <c r="E369" s="9">
        <v>4</v>
      </c>
    </row>
    <row r="370" spans="2:5">
      <c r="B370" s="8">
        <v>43361</v>
      </c>
      <c r="C370" t="s">
        <v>124</v>
      </c>
      <c r="D370" t="s">
        <v>4441</v>
      </c>
      <c r="E370" s="9">
        <v>246</v>
      </c>
    </row>
    <row r="371" spans="2:5">
      <c r="B371" s="8">
        <v>43362</v>
      </c>
      <c r="C371" t="s">
        <v>4433</v>
      </c>
      <c r="D371" t="s">
        <v>4434</v>
      </c>
      <c r="E371" s="9">
        <v>8</v>
      </c>
    </row>
    <row r="372" spans="2:5">
      <c r="B372" s="8">
        <v>43363</v>
      </c>
      <c r="C372" t="s">
        <v>124</v>
      </c>
      <c r="D372" t="s">
        <v>4435</v>
      </c>
      <c r="E372" s="9">
        <v>157</v>
      </c>
    </row>
    <row r="373" spans="2:5">
      <c r="B373" s="8">
        <v>43364</v>
      </c>
      <c r="C373" t="s">
        <v>124</v>
      </c>
      <c r="D373" t="s">
        <v>4441</v>
      </c>
      <c r="E373" s="9">
        <v>172</v>
      </c>
    </row>
    <row r="374" spans="2:5">
      <c r="B374" s="8">
        <v>43364</v>
      </c>
      <c r="C374" t="s">
        <v>4433</v>
      </c>
      <c r="D374" t="s">
        <v>4441</v>
      </c>
      <c r="E374" s="9">
        <v>152</v>
      </c>
    </row>
    <row r="375" spans="2:5">
      <c r="B375" s="8">
        <v>43365</v>
      </c>
      <c r="C375" t="s">
        <v>4433</v>
      </c>
      <c r="D375" t="s">
        <v>4434</v>
      </c>
      <c r="E375" s="9">
        <v>18</v>
      </c>
    </row>
    <row r="376" spans="2:5">
      <c r="B376" s="8">
        <v>43366</v>
      </c>
      <c r="C376" t="s">
        <v>4433</v>
      </c>
      <c r="D376" t="s">
        <v>4435</v>
      </c>
      <c r="E376" s="9">
        <v>162</v>
      </c>
    </row>
    <row r="377" spans="2:5">
      <c r="B377" s="8">
        <v>43367</v>
      </c>
      <c r="C377" t="s">
        <v>4436</v>
      </c>
      <c r="D377" t="s">
        <v>4441</v>
      </c>
      <c r="E377" s="9">
        <v>367</v>
      </c>
    </row>
    <row r="378" spans="2:5">
      <c r="B378" s="8">
        <v>43367</v>
      </c>
      <c r="C378" t="s">
        <v>4436</v>
      </c>
      <c r="D378" t="s">
        <v>4434</v>
      </c>
      <c r="E378" s="9">
        <v>12</v>
      </c>
    </row>
    <row r="379" spans="2:5">
      <c r="B379" s="8">
        <v>43368</v>
      </c>
      <c r="C379" t="s">
        <v>124</v>
      </c>
      <c r="D379" t="s">
        <v>4435</v>
      </c>
      <c r="E379" s="9">
        <v>368</v>
      </c>
    </row>
    <row r="380" spans="2:5">
      <c r="B380" s="8">
        <v>43369</v>
      </c>
      <c r="C380" t="s">
        <v>4433</v>
      </c>
      <c r="D380" t="s">
        <v>4441</v>
      </c>
      <c r="E380" s="9">
        <v>351</v>
      </c>
    </row>
    <row r="381" spans="2:5">
      <c r="B381" s="8">
        <v>43370</v>
      </c>
      <c r="C381" t="s">
        <v>124</v>
      </c>
      <c r="D381" t="s">
        <v>4441</v>
      </c>
      <c r="E381" s="9">
        <v>328</v>
      </c>
    </row>
    <row r="382" spans="2:5">
      <c r="B382" s="8">
        <v>43370</v>
      </c>
      <c r="C382" t="s">
        <v>4436</v>
      </c>
      <c r="D382" t="s">
        <v>4438</v>
      </c>
      <c r="E382" s="9">
        <v>33</v>
      </c>
    </row>
    <row r="383" spans="2:5">
      <c r="B383" s="8">
        <v>43371</v>
      </c>
      <c r="C383" t="s">
        <v>4433</v>
      </c>
      <c r="D383" t="s">
        <v>4435</v>
      </c>
      <c r="E383" s="9">
        <v>262</v>
      </c>
    </row>
    <row r="384" spans="2:5">
      <c r="B384" s="8">
        <v>43372</v>
      </c>
      <c r="C384" t="s">
        <v>4433</v>
      </c>
      <c r="D384" t="s">
        <v>4441</v>
      </c>
      <c r="E384" s="9">
        <v>354</v>
      </c>
    </row>
    <row r="385" spans="2:5">
      <c r="B385" s="8">
        <v>43373</v>
      </c>
      <c r="C385" t="s">
        <v>124</v>
      </c>
      <c r="D385" t="s">
        <v>4434</v>
      </c>
      <c r="E385" s="9">
        <v>20</v>
      </c>
    </row>
    <row r="386" spans="2:5">
      <c r="B386" s="8">
        <v>43373</v>
      </c>
      <c r="C386" t="s">
        <v>4433</v>
      </c>
      <c r="D386" t="s">
        <v>4435</v>
      </c>
      <c r="E386" s="9">
        <v>300</v>
      </c>
    </row>
    <row r="387" spans="2:5">
      <c r="B387" s="8">
        <v>43374</v>
      </c>
      <c r="C387" t="s">
        <v>124</v>
      </c>
      <c r="D387" t="s">
        <v>4441</v>
      </c>
      <c r="E387" s="9">
        <v>221</v>
      </c>
    </row>
    <row r="388" spans="2:5">
      <c r="B388" s="8">
        <v>43375</v>
      </c>
      <c r="C388" t="s">
        <v>124</v>
      </c>
      <c r="D388" t="s">
        <v>4441</v>
      </c>
      <c r="E388" s="9">
        <v>263</v>
      </c>
    </row>
    <row r="389" spans="2:5">
      <c r="B389" s="8">
        <v>43376</v>
      </c>
      <c r="C389" t="s">
        <v>4433</v>
      </c>
      <c r="D389" t="s">
        <v>4438</v>
      </c>
      <c r="E389" s="9">
        <v>4</v>
      </c>
    </row>
    <row r="390" spans="2:5">
      <c r="B390" s="8">
        <v>43376</v>
      </c>
      <c r="C390" t="s">
        <v>4436</v>
      </c>
      <c r="D390" t="s">
        <v>4435</v>
      </c>
      <c r="E390" s="9">
        <v>77</v>
      </c>
    </row>
    <row r="391" spans="2:5">
      <c r="B391" s="8">
        <v>43377</v>
      </c>
      <c r="C391" t="s">
        <v>4436</v>
      </c>
      <c r="D391" t="s">
        <v>4441</v>
      </c>
      <c r="E391" s="9">
        <v>418</v>
      </c>
    </row>
    <row r="392" spans="2:5">
      <c r="B392" s="8">
        <v>43378</v>
      </c>
      <c r="C392" t="s">
        <v>4433</v>
      </c>
      <c r="D392" t="s">
        <v>4435</v>
      </c>
      <c r="E392" s="9">
        <v>349</v>
      </c>
    </row>
    <row r="393" spans="2:5">
      <c r="B393" s="8">
        <v>43379</v>
      </c>
      <c r="C393" t="s">
        <v>124</v>
      </c>
      <c r="D393" t="s">
        <v>4441</v>
      </c>
      <c r="E393" s="9">
        <v>410</v>
      </c>
    </row>
    <row r="394" spans="2:5">
      <c r="B394" s="8">
        <v>43379</v>
      </c>
      <c r="C394" t="s">
        <v>124</v>
      </c>
      <c r="D394" t="s">
        <v>4435</v>
      </c>
      <c r="E394" s="9">
        <v>378</v>
      </c>
    </row>
    <row r="395" spans="2:5">
      <c r="B395" s="8">
        <v>43380</v>
      </c>
      <c r="C395" t="s">
        <v>4436</v>
      </c>
      <c r="D395" t="s">
        <v>4439</v>
      </c>
      <c r="E395" s="9">
        <v>2</v>
      </c>
    </row>
    <row r="396" spans="2:5">
      <c r="B396" s="8">
        <v>43381</v>
      </c>
      <c r="C396" t="s">
        <v>4436</v>
      </c>
      <c r="D396" t="s">
        <v>4441</v>
      </c>
      <c r="E396" s="9">
        <v>408</v>
      </c>
    </row>
    <row r="397" spans="2:5">
      <c r="B397" s="8">
        <v>43382</v>
      </c>
      <c r="C397" t="s">
        <v>124</v>
      </c>
      <c r="D397" t="s">
        <v>4434</v>
      </c>
      <c r="E397" s="9">
        <v>45</v>
      </c>
    </row>
    <row r="398" spans="2:5">
      <c r="B398" s="8">
        <v>43382</v>
      </c>
      <c r="C398" t="s">
        <v>4433</v>
      </c>
      <c r="D398" t="s">
        <v>4435</v>
      </c>
      <c r="E398" s="9">
        <v>108</v>
      </c>
    </row>
    <row r="399" spans="2:5">
      <c r="B399" s="8">
        <v>43383</v>
      </c>
      <c r="C399" t="s">
        <v>124</v>
      </c>
      <c r="D399" t="s">
        <v>4441</v>
      </c>
      <c r="E399" s="9">
        <v>168</v>
      </c>
    </row>
    <row r="400" spans="2:5">
      <c r="B400" s="8">
        <v>43384</v>
      </c>
      <c r="C400" t="s">
        <v>124</v>
      </c>
      <c r="D400" t="s">
        <v>4441</v>
      </c>
      <c r="E400" s="9">
        <v>82</v>
      </c>
    </row>
    <row r="401" spans="2:5">
      <c r="B401" s="8">
        <v>43385</v>
      </c>
      <c r="C401" t="s">
        <v>4433</v>
      </c>
      <c r="D401" t="s">
        <v>4438</v>
      </c>
      <c r="E401" s="9">
        <v>3</v>
      </c>
    </row>
    <row r="402" spans="2:5">
      <c r="B402" s="8">
        <v>43385</v>
      </c>
      <c r="C402" t="s">
        <v>4436</v>
      </c>
      <c r="D402" t="s">
        <v>4435</v>
      </c>
      <c r="E402" s="9">
        <v>258</v>
      </c>
    </row>
    <row r="403" spans="2:5">
      <c r="B403" s="8">
        <v>43386</v>
      </c>
      <c r="C403" t="s">
        <v>124</v>
      </c>
      <c r="D403" t="s">
        <v>4439</v>
      </c>
      <c r="E403" s="9">
        <v>5</v>
      </c>
    </row>
    <row r="404" spans="2:5">
      <c r="B404" s="8">
        <v>43387</v>
      </c>
      <c r="C404" t="s">
        <v>4433</v>
      </c>
      <c r="D404" t="s">
        <v>4441</v>
      </c>
      <c r="E404" s="9">
        <v>146</v>
      </c>
    </row>
    <row r="405" spans="2:5">
      <c r="B405" s="8">
        <v>43388</v>
      </c>
      <c r="C405" t="s">
        <v>4436</v>
      </c>
      <c r="D405" t="s">
        <v>4434</v>
      </c>
      <c r="E405" s="9">
        <v>34</v>
      </c>
    </row>
    <row r="406" spans="2:5">
      <c r="B406" s="8">
        <v>43388</v>
      </c>
      <c r="C406" t="s">
        <v>124</v>
      </c>
      <c r="D406" t="s">
        <v>4435</v>
      </c>
      <c r="E406" s="9">
        <v>127</v>
      </c>
    </row>
    <row r="407" spans="2:5">
      <c r="B407" s="8">
        <v>43389</v>
      </c>
      <c r="C407" t="s">
        <v>4433</v>
      </c>
      <c r="D407" t="s">
        <v>4441</v>
      </c>
      <c r="E407" s="9">
        <v>86</v>
      </c>
    </row>
    <row r="408" spans="2:5">
      <c r="B408" s="8">
        <v>43390</v>
      </c>
      <c r="C408" t="s">
        <v>4433</v>
      </c>
      <c r="D408" t="s">
        <v>4441</v>
      </c>
      <c r="E408" s="9">
        <v>60</v>
      </c>
    </row>
    <row r="409" spans="2:5">
      <c r="B409" s="8">
        <v>43391</v>
      </c>
      <c r="C409" t="s">
        <v>4436</v>
      </c>
      <c r="D409" t="s">
        <v>4434</v>
      </c>
      <c r="E409" s="9">
        <v>31</v>
      </c>
    </row>
    <row r="410" spans="2:5">
      <c r="B410" s="8">
        <v>43391</v>
      </c>
      <c r="C410" t="s">
        <v>124</v>
      </c>
      <c r="D410" t="s">
        <v>4435</v>
      </c>
      <c r="E410" s="9">
        <v>432</v>
      </c>
    </row>
    <row r="411" spans="2:5">
      <c r="B411" s="8">
        <v>43392</v>
      </c>
      <c r="C411" t="s">
        <v>4433</v>
      </c>
      <c r="D411" t="s">
        <v>4441</v>
      </c>
      <c r="E411" s="9">
        <v>12</v>
      </c>
    </row>
    <row r="412" spans="2:5">
      <c r="B412" s="8">
        <v>43393</v>
      </c>
      <c r="C412" t="s">
        <v>124</v>
      </c>
      <c r="D412" t="s">
        <v>4435</v>
      </c>
      <c r="E412" s="9">
        <v>271</v>
      </c>
    </row>
    <row r="413" spans="2:5">
      <c r="B413" s="8">
        <v>43394</v>
      </c>
      <c r="C413" t="s">
        <v>124</v>
      </c>
      <c r="D413" t="s">
        <v>4441</v>
      </c>
      <c r="E413" s="9">
        <v>422</v>
      </c>
    </row>
    <row r="414" spans="2:5">
      <c r="B414" s="8">
        <v>43394</v>
      </c>
      <c r="C414" t="s">
        <v>4433</v>
      </c>
      <c r="D414" t="s">
        <v>4438</v>
      </c>
      <c r="E414" s="9">
        <v>5</v>
      </c>
    </row>
    <row r="415" spans="2:5">
      <c r="B415" s="8">
        <v>43395</v>
      </c>
      <c r="C415" t="s">
        <v>4436</v>
      </c>
      <c r="D415" t="s">
        <v>4435</v>
      </c>
      <c r="E415" s="9">
        <v>220</v>
      </c>
    </row>
    <row r="416" spans="2:5">
      <c r="B416" s="8">
        <v>43396</v>
      </c>
      <c r="C416" t="s">
        <v>4436</v>
      </c>
      <c r="D416" t="s">
        <v>4439</v>
      </c>
      <c r="E416" s="9">
        <v>4</v>
      </c>
    </row>
    <row r="417" spans="2:5">
      <c r="B417" s="8">
        <v>43397</v>
      </c>
      <c r="C417" t="s">
        <v>4433</v>
      </c>
      <c r="D417" t="s">
        <v>4441</v>
      </c>
      <c r="E417" s="9">
        <v>78</v>
      </c>
    </row>
    <row r="418" spans="2:5">
      <c r="B418" s="8">
        <v>43397</v>
      </c>
      <c r="C418" t="s">
        <v>124</v>
      </c>
      <c r="D418" t="s">
        <v>4434</v>
      </c>
      <c r="E418" s="9">
        <v>32</v>
      </c>
    </row>
    <row r="419" spans="2:5">
      <c r="B419" s="8">
        <v>43398</v>
      </c>
      <c r="C419" t="s">
        <v>4436</v>
      </c>
      <c r="D419" t="s">
        <v>4435</v>
      </c>
      <c r="E419" s="9">
        <v>387</v>
      </c>
    </row>
    <row r="420" spans="2:5">
      <c r="B420" s="8">
        <v>43399</v>
      </c>
      <c r="C420" t="s">
        <v>4433</v>
      </c>
      <c r="D420" t="s">
        <v>4441</v>
      </c>
      <c r="E420" s="9">
        <v>325</v>
      </c>
    </row>
    <row r="421" spans="2:5">
      <c r="B421" s="8">
        <v>43400</v>
      </c>
      <c r="C421" t="s">
        <v>4436</v>
      </c>
      <c r="D421" t="s">
        <v>4434</v>
      </c>
      <c r="E421" s="9">
        <v>23</v>
      </c>
    </row>
    <row r="422" spans="2:5">
      <c r="B422" s="8">
        <v>43400</v>
      </c>
      <c r="C422" t="s">
        <v>124</v>
      </c>
      <c r="D422" t="s">
        <v>4435</v>
      </c>
      <c r="E422" s="9">
        <v>138</v>
      </c>
    </row>
    <row r="423" spans="2:5">
      <c r="B423" s="8">
        <v>43401</v>
      </c>
      <c r="C423" t="s">
        <v>4433</v>
      </c>
      <c r="D423" t="s">
        <v>4441</v>
      </c>
      <c r="E423" s="9">
        <v>61</v>
      </c>
    </row>
    <row r="424" spans="2:5">
      <c r="B424" s="8">
        <v>43402</v>
      </c>
      <c r="C424" t="s">
        <v>4436</v>
      </c>
      <c r="D424" t="s">
        <v>4441</v>
      </c>
      <c r="E424" s="9">
        <v>332</v>
      </c>
    </row>
    <row r="425" spans="2:5">
      <c r="B425" s="8">
        <v>43403</v>
      </c>
      <c r="C425" t="s">
        <v>124</v>
      </c>
      <c r="D425" t="s">
        <v>4438</v>
      </c>
      <c r="E425" s="9">
        <v>27</v>
      </c>
    </row>
    <row r="426" spans="2:5">
      <c r="B426" s="8">
        <v>43403</v>
      </c>
      <c r="C426" t="s">
        <v>4433</v>
      </c>
      <c r="D426" t="s">
        <v>4435</v>
      </c>
      <c r="E426" s="9">
        <v>318</v>
      </c>
    </row>
    <row r="427" spans="2:5">
      <c r="B427" s="8">
        <v>43404</v>
      </c>
      <c r="C427" t="s">
        <v>4436</v>
      </c>
      <c r="D427" t="s">
        <v>4439</v>
      </c>
      <c r="E427" s="9">
        <v>2</v>
      </c>
    </row>
    <row r="428" spans="2:5">
      <c r="B428" s="8">
        <v>43405</v>
      </c>
      <c r="C428" t="s">
        <v>124</v>
      </c>
      <c r="D428" t="s">
        <v>4441</v>
      </c>
      <c r="E428" s="9">
        <v>354</v>
      </c>
    </row>
    <row r="429" spans="2:5">
      <c r="B429" s="8">
        <v>43406</v>
      </c>
      <c r="C429" t="s">
        <v>4433</v>
      </c>
      <c r="D429" t="s">
        <v>4434</v>
      </c>
      <c r="E429" s="9">
        <v>28</v>
      </c>
    </row>
    <row r="430" spans="2:5">
      <c r="B430" s="8">
        <v>43406</v>
      </c>
      <c r="C430" t="s">
        <v>124</v>
      </c>
      <c r="D430" t="s">
        <v>4435</v>
      </c>
      <c r="E430" s="9">
        <v>259</v>
      </c>
    </row>
    <row r="431" spans="2:5">
      <c r="B431" s="8">
        <v>43407</v>
      </c>
      <c r="C431" t="s">
        <v>124</v>
      </c>
      <c r="D431" t="s">
        <v>4441</v>
      </c>
      <c r="E431" s="9">
        <v>76</v>
      </c>
    </row>
    <row r="432" spans="2:5">
      <c r="B432" s="8">
        <v>43408</v>
      </c>
      <c r="C432" t="s">
        <v>4433</v>
      </c>
      <c r="D432" t="s">
        <v>4441</v>
      </c>
      <c r="E432" s="9">
        <v>128</v>
      </c>
    </row>
    <row r="433" spans="2:5">
      <c r="B433" s="8">
        <v>43409</v>
      </c>
      <c r="C433" t="s">
        <v>4433</v>
      </c>
      <c r="D433" t="s">
        <v>4434</v>
      </c>
      <c r="E433" s="9">
        <v>21</v>
      </c>
    </row>
    <row r="434" spans="2:5">
      <c r="B434" s="8">
        <v>43409</v>
      </c>
      <c r="C434" t="s">
        <v>4433</v>
      </c>
      <c r="D434" t="s">
        <v>4435</v>
      </c>
      <c r="E434" s="9">
        <v>15</v>
      </c>
    </row>
    <row r="435" spans="2:5">
      <c r="B435" s="8">
        <v>43410</v>
      </c>
      <c r="C435" t="s">
        <v>4436</v>
      </c>
      <c r="D435" t="s">
        <v>4441</v>
      </c>
      <c r="E435" s="9">
        <v>369</v>
      </c>
    </row>
    <row r="436" spans="2:5">
      <c r="B436" s="8">
        <v>43411</v>
      </c>
      <c r="C436" t="s">
        <v>4436</v>
      </c>
      <c r="D436" t="s">
        <v>4434</v>
      </c>
      <c r="E436" s="9">
        <v>15</v>
      </c>
    </row>
    <row r="437" spans="2:5">
      <c r="B437" s="8">
        <v>43412</v>
      </c>
      <c r="C437" t="s">
        <v>124</v>
      </c>
      <c r="D437" t="s">
        <v>4435</v>
      </c>
      <c r="E437" s="9">
        <v>284</v>
      </c>
    </row>
    <row r="438" spans="2:5">
      <c r="B438" s="8">
        <v>43412</v>
      </c>
      <c r="C438" t="s">
        <v>4433</v>
      </c>
      <c r="D438" t="s">
        <v>4441</v>
      </c>
      <c r="E438" s="9">
        <v>103</v>
      </c>
    </row>
    <row r="439" spans="2:5">
      <c r="B439" s="8">
        <v>43414</v>
      </c>
      <c r="C439" t="s">
        <v>124</v>
      </c>
      <c r="D439" t="s">
        <v>4438</v>
      </c>
      <c r="E439" s="9">
        <v>23</v>
      </c>
    </row>
    <row r="440" spans="2:5">
      <c r="B440" s="8">
        <v>43415</v>
      </c>
      <c r="C440" t="s">
        <v>4433</v>
      </c>
      <c r="D440" t="s">
        <v>4435</v>
      </c>
      <c r="E440" s="9">
        <v>280</v>
      </c>
    </row>
    <row r="441" spans="2:5">
      <c r="B441" s="8">
        <v>43416</v>
      </c>
      <c r="C441" t="s">
        <v>124</v>
      </c>
      <c r="D441" t="s">
        <v>4434</v>
      </c>
      <c r="E441" s="9">
        <v>16</v>
      </c>
    </row>
    <row r="442" spans="2:5">
      <c r="B442" s="8">
        <v>43417</v>
      </c>
      <c r="C442" t="s">
        <v>4433</v>
      </c>
      <c r="D442" t="s">
        <v>4435</v>
      </c>
      <c r="E442" s="9">
        <v>102</v>
      </c>
    </row>
    <row r="443" spans="2:5">
      <c r="B443" s="8">
        <v>43418</v>
      </c>
      <c r="C443" t="s">
        <v>124</v>
      </c>
      <c r="D443" t="s">
        <v>4440</v>
      </c>
      <c r="E443" s="9">
        <v>252</v>
      </c>
    </row>
    <row r="444" spans="2:5">
      <c r="B444" s="8">
        <v>43419</v>
      </c>
      <c r="C444" t="s">
        <v>4436</v>
      </c>
      <c r="D444" t="s">
        <v>4438</v>
      </c>
      <c r="E444" s="9">
        <v>40</v>
      </c>
    </row>
    <row r="445" spans="2:5">
      <c r="B445" s="8">
        <v>43420</v>
      </c>
      <c r="C445" t="s">
        <v>4436</v>
      </c>
      <c r="D445" t="s">
        <v>4435</v>
      </c>
      <c r="E445" s="9">
        <v>308</v>
      </c>
    </row>
    <row r="446" spans="2:5">
      <c r="B446" s="8">
        <v>43421</v>
      </c>
      <c r="C446" t="s">
        <v>4436</v>
      </c>
      <c r="D446" t="s">
        <v>4440</v>
      </c>
      <c r="E446" s="9">
        <v>107</v>
      </c>
    </row>
    <row r="447" spans="2:5">
      <c r="B447" s="8">
        <v>43421</v>
      </c>
      <c r="C447" t="s">
        <v>4433</v>
      </c>
      <c r="D447" t="s">
        <v>4435</v>
      </c>
      <c r="E447" s="9">
        <v>134</v>
      </c>
    </row>
    <row r="448" spans="2:5">
      <c r="B448" s="8">
        <v>43422</v>
      </c>
      <c r="C448" t="s">
        <v>4433</v>
      </c>
      <c r="D448" t="s">
        <v>4440</v>
      </c>
      <c r="E448" s="9">
        <v>282</v>
      </c>
    </row>
    <row r="449" spans="2:5">
      <c r="B449" s="8">
        <v>43422</v>
      </c>
      <c r="C449" t="s">
        <v>124</v>
      </c>
      <c r="D449" t="s">
        <v>4440</v>
      </c>
      <c r="E449" s="9">
        <v>286</v>
      </c>
    </row>
    <row r="450" spans="2:5">
      <c r="B450" s="8">
        <v>43423</v>
      </c>
      <c r="C450" t="s">
        <v>124</v>
      </c>
      <c r="D450" t="s">
        <v>4435</v>
      </c>
      <c r="E450" s="9">
        <v>198</v>
      </c>
    </row>
    <row r="451" spans="2:5">
      <c r="B451" s="8">
        <v>43424</v>
      </c>
      <c r="C451" t="s">
        <v>4436</v>
      </c>
      <c r="D451" t="s">
        <v>4439</v>
      </c>
      <c r="E451" s="9">
        <v>4</v>
      </c>
    </row>
    <row r="452" spans="2:5">
      <c r="B452" s="8">
        <v>43425</v>
      </c>
      <c r="C452" t="s">
        <v>124</v>
      </c>
      <c r="D452" t="s">
        <v>4434</v>
      </c>
      <c r="E452" s="9">
        <v>18</v>
      </c>
    </row>
    <row r="453" spans="2:5">
      <c r="B453" s="8">
        <v>43426</v>
      </c>
      <c r="C453" t="s">
        <v>4433</v>
      </c>
      <c r="D453" t="s">
        <v>4435</v>
      </c>
      <c r="E453" s="9">
        <v>239</v>
      </c>
    </row>
    <row r="454" spans="2:5">
      <c r="B454" s="8">
        <v>43428</v>
      </c>
      <c r="C454" t="s">
        <v>4433</v>
      </c>
      <c r="D454" t="s">
        <v>4438</v>
      </c>
      <c r="E454" s="9">
        <v>4</v>
      </c>
    </row>
    <row r="455" spans="2:5">
      <c r="B455" s="8">
        <v>43429</v>
      </c>
      <c r="C455" t="s">
        <v>4436</v>
      </c>
      <c r="D455" t="s">
        <v>4435</v>
      </c>
      <c r="E455" s="9">
        <v>181</v>
      </c>
    </row>
    <row r="456" spans="2:5">
      <c r="B456" s="8">
        <v>43430</v>
      </c>
      <c r="C456" t="s">
        <v>124</v>
      </c>
      <c r="D456" t="s">
        <v>4439</v>
      </c>
      <c r="E456" s="9">
        <v>6</v>
      </c>
    </row>
    <row r="457" spans="2:5">
      <c r="B457" s="8">
        <v>43431</v>
      </c>
      <c r="C457" t="s">
        <v>4436</v>
      </c>
      <c r="D457" t="s">
        <v>4434</v>
      </c>
      <c r="E457" s="9">
        <v>7</v>
      </c>
    </row>
    <row r="458" spans="2:5">
      <c r="B458" s="8">
        <v>43432</v>
      </c>
      <c r="C458" t="s">
        <v>124</v>
      </c>
      <c r="D458" t="s">
        <v>4435</v>
      </c>
      <c r="E458" s="9">
        <v>373</v>
      </c>
    </row>
    <row r="459" spans="2:5">
      <c r="B459" s="8">
        <v>43434</v>
      </c>
      <c r="C459" t="s">
        <v>4436</v>
      </c>
      <c r="D459" t="s">
        <v>4434</v>
      </c>
      <c r="E459" s="9">
        <v>12</v>
      </c>
    </row>
    <row r="460" spans="2:5">
      <c r="B460" s="8">
        <v>43435</v>
      </c>
      <c r="C460" t="s">
        <v>124</v>
      </c>
      <c r="D460" t="s">
        <v>4435</v>
      </c>
      <c r="E460" s="9">
        <v>395</v>
      </c>
    </row>
    <row r="461" spans="2:5">
      <c r="B461" s="8">
        <v>43436</v>
      </c>
      <c r="C461" t="s">
        <v>124</v>
      </c>
      <c r="D461" t="s">
        <v>4435</v>
      </c>
      <c r="E461" s="9">
        <v>238</v>
      </c>
    </row>
    <row r="462" spans="2:5">
      <c r="B462" s="8">
        <v>43442</v>
      </c>
      <c r="C462" t="s">
        <v>4436</v>
      </c>
      <c r="D462" t="s">
        <v>4435</v>
      </c>
      <c r="E462" s="9">
        <v>371</v>
      </c>
    </row>
    <row r="463" spans="2:5">
      <c r="B463" s="8">
        <v>43443</v>
      </c>
      <c r="C463" t="s">
        <v>4436</v>
      </c>
      <c r="D463" t="s">
        <v>4434</v>
      </c>
      <c r="E463" s="9">
        <v>15</v>
      </c>
    </row>
    <row r="464" spans="2:5">
      <c r="B464" s="8">
        <v>43444</v>
      </c>
      <c r="C464" t="s">
        <v>124</v>
      </c>
      <c r="D464" t="s">
        <v>4435</v>
      </c>
      <c r="E464" s="9">
        <v>157</v>
      </c>
    </row>
    <row r="465" spans="2:5">
      <c r="B465" s="8">
        <v>43445</v>
      </c>
      <c r="C465" t="s">
        <v>4433</v>
      </c>
      <c r="D465" t="s">
        <v>4440</v>
      </c>
      <c r="E465" s="9">
        <v>348</v>
      </c>
    </row>
    <row r="466" spans="2:5">
      <c r="B466" s="8">
        <v>43445</v>
      </c>
      <c r="C466" t="s">
        <v>4436</v>
      </c>
      <c r="D466" t="s">
        <v>4440</v>
      </c>
      <c r="E466" s="9">
        <v>238</v>
      </c>
    </row>
    <row r="467" spans="2:5">
      <c r="B467" s="8">
        <v>43446</v>
      </c>
      <c r="C467" t="s">
        <v>124</v>
      </c>
      <c r="D467" t="s">
        <v>4438</v>
      </c>
      <c r="E467" s="9">
        <v>23</v>
      </c>
    </row>
    <row r="468" spans="2:5">
      <c r="B468" s="8">
        <v>43447</v>
      </c>
      <c r="C468" t="s">
        <v>4433</v>
      </c>
      <c r="D468" t="s">
        <v>4435</v>
      </c>
      <c r="E468" s="9">
        <v>420</v>
      </c>
    </row>
    <row r="469" spans="2:5">
      <c r="B469" s="8">
        <v>43448</v>
      </c>
      <c r="C469" t="s">
        <v>4436</v>
      </c>
      <c r="D469" t="s">
        <v>4439</v>
      </c>
      <c r="E469" s="9">
        <v>5</v>
      </c>
    </row>
    <row r="470" spans="2:5">
      <c r="B470" s="8">
        <v>43453</v>
      </c>
      <c r="C470" t="s">
        <v>124</v>
      </c>
      <c r="D470" t="s">
        <v>4435</v>
      </c>
      <c r="E470" s="9">
        <v>274</v>
      </c>
    </row>
    <row r="471" spans="2:5">
      <c r="B471" s="8">
        <v>43454</v>
      </c>
      <c r="C471" t="s">
        <v>4433</v>
      </c>
      <c r="D471" t="s">
        <v>4440</v>
      </c>
      <c r="E471" s="9">
        <v>424</v>
      </c>
    </row>
    <row r="472" spans="2:5">
      <c r="B472" s="8">
        <v>43454</v>
      </c>
      <c r="C472" t="s">
        <v>4436</v>
      </c>
      <c r="D472" t="s">
        <v>4440</v>
      </c>
      <c r="E472" s="9">
        <v>248</v>
      </c>
    </row>
    <row r="473" spans="2:5">
      <c r="B473" s="8">
        <v>43455</v>
      </c>
      <c r="C473" t="s">
        <v>124</v>
      </c>
      <c r="D473" t="s">
        <v>4438</v>
      </c>
      <c r="E473" s="9">
        <v>305</v>
      </c>
    </row>
    <row r="474" spans="2:5">
      <c r="B474" s="8">
        <v>43456</v>
      </c>
      <c r="C474" t="s">
        <v>4433</v>
      </c>
      <c r="D474" t="s">
        <v>4435</v>
      </c>
      <c r="E474" s="9">
        <v>330</v>
      </c>
    </row>
    <row r="475" spans="2:5">
      <c r="B475" s="8">
        <v>43457</v>
      </c>
      <c r="C475" t="s">
        <v>4436</v>
      </c>
      <c r="D475" t="s">
        <v>4439</v>
      </c>
      <c r="E475" s="9">
        <v>4</v>
      </c>
    </row>
    <row r="476" spans="2:5">
      <c r="B476" s="8">
        <v>43457</v>
      </c>
      <c r="C476" t="s">
        <v>124</v>
      </c>
      <c r="D476" t="s">
        <v>4440</v>
      </c>
      <c r="E476" s="9">
        <v>302</v>
      </c>
    </row>
    <row r="477" spans="2:5">
      <c r="B477" s="8">
        <v>43458</v>
      </c>
      <c r="C477" t="s">
        <v>4433</v>
      </c>
      <c r="D477" t="s">
        <v>4434</v>
      </c>
      <c r="E477" s="9">
        <v>18</v>
      </c>
    </row>
    <row r="478" spans="2:5">
      <c r="B478" s="8">
        <v>43459</v>
      </c>
      <c r="C478" t="s">
        <v>124</v>
      </c>
      <c r="D478" t="s">
        <v>4435</v>
      </c>
      <c r="E478" s="9">
        <v>169</v>
      </c>
    </row>
    <row r="479" spans="2:5">
      <c r="B479" s="8">
        <v>43460</v>
      </c>
      <c r="C479" t="s">
        <v>124</v>
      </c>
      <c r="D479" t="s">
        <v>4440</v>
      </c>
      <c r="E479" s="9">
        <v>165</v>
      </c>
    </row>
    <row r="480" spans="2:5">
      <c r="B480" s="8">
        <v>43460</v>
      </c>
      <c r="C480" t="s">
        <v>4433</v>
      </c>
      <c r="D480" t="s">
        <v>4440</v>
      </c>
      <c r="E480" s="9">
        <v>212</v>
      </c>
    </row>
    <row r="481" spans="2:5">
      <c r="B481" s="8">
        <v>43461</v>
      </c>
      <c r="C481" t="s">
        <v>4433</v>
      </c>
      <c r="D481" t="s">
        <v>4434</v>
      </c>
      <c r="E481" s="9">
        <v>22</v>
      </c>
    </row>
    <row r="482" spans="2:5">
      <c r="B482" s="8">
        <v>43462</v>
      </c>
      <c r="C482" t="s">
        <v>124</v>
      </c>
      <c r="D482" t="s">
        <v>4435</v>
      </c>
      <c r="E482" s="9">
        <v>432</v>
      </c>
    </row>
    <row r="483" spans="2:5">
      <c r="B483" s="8">
        <v>43463</v>
      </c>
      <c r="C483" t="s">
        <v>124</v>
      </c>
      <c r="D483" t="s">
        <v>4440</v>
      </c>
      <c r="E483" s="9">
        <v>26</v>
      </c>
    </row>
    <row r="484" spans="2:5">
      <c r="B484" s="8">
        <v>43463</v>
      </c>
      <c r="C484" t="s">
        <v>4433</v>
      </c>
      <c r="D484" t="s">
        <v>4440</v>
      </c>
      <c r="E484" s="9">
        <v>339</v>
      </c>
    </row>
    <row r="485" spans="2:5">
      <c r="B485" s="8">
        <v>43464</v>
      </c>
      <c r="C485" t="s">
        <v>124</v>
      </c>
      <c r="D485" t="s">
        <v>4440</v>
      </c>
      <c r="E485" s="9">
        <v>243</v>
      </c>
    </row>
    <row r="486" spans="2:5">
      <c r="B486" s="8">
        <v>43465</v>
      </c>
      <c r="C486" t="s">
        <v>4433</v>
      </c>
      <c r="D486" t="s">
        <v>4440</v>
      </c>
      <c r="E486" s="9">
        <v>82</v>
      </c>
    </row>
  </sheetData>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6C0C-3251-4032-8AD6-498474E5D0E2}">
  <sheetPr>
    <tabColor theme="9"/>
  </sheetPr>
  <dimension ref="A1:D6"/>
  <sheetViews>
    <sheetView workbookViewId="0">
      <selection activeCell="H34" sqref="H34"/>
    </sheetView>
  </sheetViews>
  <sheetFormatPr defaultRowHeight="14.4"/>
  <cols>
    <col min="1" max="1" width="22.33203125" customWidth="1"/>
    <col min="2" max="2" width="108.6640625" customWidth="1"/>
    <col min="3" max="3" width="11.5546875" customWidth="1"/>
    <col min="4" max="4" width="9.33203125" customWidth="1"/>
    <col min="9" max="9" width="87.88671875" customWidth="1"/>
  </cols>
  <sheetData>
    <row r="1" spans="1:4" ht="90">
      <c r="A1" s="64" t="s">
        <v>4731</v>
      </c>
      <c r="B1" s="64" t="s">
        <v>4632</v>
      </c>
    </row>
    <row r="3" spans="1:4">
      <c r="A3" t="s">
        <v>4749</v>
      </c>
    </row>
    <row r="4" spans="1:4">
      <c r="A4" s="65" t="s">
        <v>4631</v>
      </c>
      <c r="D4" s="13"/>
    </row>
    <row r="5" spans="1:4">
      <c r="A5" t="s">
        <v>4750</v>
      </c>
      <c r="D5" s="13"/>
    </row>
    <row r="6" spans="1:4">
      <c r="A6" t="s">
        <v>4751</v>
      </c>
      <c r="D6" s="1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45B1-A097-4172-A2C8-2C9907EA255F}">
  <sheetPr>
    <tabColor theme="9"/>
  </sheetPr>
  <dimension ref="A1:K105"/>
  <sheetViews>
    <sheetView workbookViewId="0">
      <selection activeCell="H9" sqref="H9"/>
    </sheetView>
  </sheetViews>
  <sheetFormatPr defaultRowHeight="14.4"/>
  <cols>
    <col min="1" max="1" width="11.88671875" bestFit="1" customWidth="1"/>
    <col min="8" max="8" width="12.6640625" bestFit="1" customWidth="1"/>
    <col min="11" max="11" width="12.44140625" bestFit="1" customWidth="1"/>
  </cols>
  <sheetData>
    <row r="1" spans="1:11" ht="15.6">
      <c r="A1" s="52" t="s">
        <v>4731</v>
      </c>
      <c r="B1" s="53" t="s">
        <v>4754</v>
      </c>
    </row>
    <row r="3" spans="1:11">
      <c r="F3" s="13" t="s">
        <v>4752</v>
      </c>
    </row>
    <row r="4" spans="1:11">
      <c r="F4" s="13" t="s">
        <v>4753</v>
      </c>
    </row>
    <row r="5" spans="1:11">
      <c r="A5" s="12" t="s">
        <v>4575</v>
      </c>
      <c r="F5" s="13" t="s">
        <v>4756</v>
      </c>
    </row>
    <row r="6" spans="1:11">
      <c r="A6" t="s">
        <v>4576</v>
      </c>
    </row>
    <row r="7" spans="1:11">
      <c r="A7" t="s">
        <v>4577</v>
      </c>
      <c r="H7" s="12" t="s">
        <v>4755</v>
      </c>
    </row>
    <row r="8" spans="1:11" ht="15" thickBot="1">
      <c r="A8" t="s">
        <v>4578</v>
      </c>
      <c r="H8" s="58" t="s">
        <v>4416</v>
      </c>
      <c r="I8" s="58" t="s">
        <v>4417</v>
      </c>
      <c r="J8" s="58" t="s">
        <v>4418</v>
      </c>
      <c r="K8" s="58" t="s">
        <v>4419</v>
      </c>
    </row>
    <row r="9" spans="1:11">
      <c r="A9" t="s">
        <v>4579</v>
      </c>
      <c r="H9" t="s">
        <v>4421</v>
      </c>
      <c r="I9">
        <v>1</v>
      </c>
      <c r="J9">
        <v>1</v>
      </c>
      <c r="K9">
        <v>1</v>
      </c>
    </row>
    <row r="10" spans="1:11">
      <c r="A10" t="s">
        <v>4580</v>
      </c>
      <c r="H10" t="s">
        <v>4422</v>
      </c>
      <c r="I10">
        <v>2</v>
      </c>
      <c r="J10">
        <v>1</v>
      </c>
      <c r="K10">
        <v>2</v>
      </c>
    </row>
    <row r="11" spans="1:11">
      <c r="A11" t="s">
        <v>4581</v>
      </c>
      <c r="H11" t="s">
        <v>4423</v>
      </c>
      <c r="I11">
        <v>3</v>
      </c>
      <c r="J11">
        <v>1</v>
      </c>
      <c r="K11">
        <v>3</v>
      </c>
    </row>
    <row r="12" spans="1:11">
      <c r="A12" t="s">
        <v>4582</v>
      </c>
      <c r="H12" t="s">
        <v>969</v>
      </c>
      <c r="I12">
        <v>4</v>
      </c>
      <c r="J12">
        <v>1</v>
      </c>
      <c r="K12">
        <v>4</v>
      </c>
    </row>
    <row r="13" spans="1:11">
      <c r="A13" t="s">
        <v>4583</v>
      </c>
      <c r="H13" t="s">
        <v>4424</v>
      </c>
      <c r="I13">
        <v>5</v>
      </c>
      <c r="J13">
        <v>1</v>
      </c>
      <c r="K13">
        <v>5</v>
      </c>
    </row>
    <row r="14" spans="1:11">
      <c r="A14" t="s">
        <v>4584</v>
      </c>
      <c r="H14" t="s">
        <v>754</v>
      </c>
      <c r="I14">
        <v>6</v>
      </c>
      <c r="J14">
        <v>1</v>
      </c>
      <c r="K14">
        <v>6</v>
      </c>
    </row>
    <row r="15" spans="1:11">
      <c r="A15" t="s">
        <v>4585</v>
      </c>
      <c r="H15" t="s">
        <v>4425</v>
      </c>
      <c r="I15">
        <v>7</v>
      </c>
      <c r="J15">
        <v>1</v>
      </c>
      <c r="K15">
        <v>7</v>
      </c>
    </row>
    <row r="16" spans="1:11">
      <c r="A16" t="s">
        <v>4586</v>
      </c>
      <c r="H16" t="s">
        <v>4426</v>
      </c>
      <c r="I16">
        <v>8</v>
      </c>
      <c r="J16">
        <v>1</v>
      </c>
      <c r="K16">
        <v>8</v>
      </c>
    </row>
    <row r="17" spans="1:11">
      <c r="A17" t="s">
        <v>4587</v>
      </c>
      <c r="H17" t="s">
        <v>4427</v>
      </c>
      <c r="I17">
        <v>9</v>
      </c>
      <c r="J17">
        <v>1</v>
      </c>
      <c r="K17">
        <v>9</v>
      </c>
    </row>
    <row r="18" spans="1:11">
      <c r="A18" t="s">
        <v>4588</v>
      </c>
      <c r="H18" t="s">
        <v>4428</v>
      </c>
      <c r="I18">
        <v>10</v>
      </c>
      <c r="J18">
        <v>1</v>
      </c>
      <c r="K18">
        <v>10</v>
      </c>
    </row>
    <row r="19" spans="1:11">
      <c r="A19" t="s">
        <v>4589</v>
      </c>
      <c r="H19" t="s">
        <v>4429</v>
      </c>
      <c r="I19">
        <v>11</v>
      </c>
      <c r="J19">
        <v>1</v>
      </c>
      <c r="K19">
        <v>11</v>
      </c>
    </row>
    <row r="20" spans="1:11">
      <c r="A20" t="s">
        <v>4590</v>
      </c>
      <c r="H20" t="s">
        <v>4430</v>
      </c>
      <c r="I20">
        <v>12</v>
      </c>
      <c r="J20">
        <v>1</v>
      </c>
      <c r="K20">
        <v>12</v>
      </c>
    </row>
    <row r="21" spans="1:11">
      <c r="A21" t="s">
        <v>4591</v>
      </c>
      <c r="H21" t="s">
        <v>4421</v>
      </c>
      <c r="I21">
        <v>13</v>
      </c>
      <c r="J21">
        <v>1</v>
      </c>
      <c r="K21">
        <v>13</v>
      </c>
    </row>
    <row r="22" spans="1:11">
      <c r="A22" t="s">
        <v>4592</v>
      </c>
      <c r="H22" t="s">
        <v>4422</v>
      </c>
      <c r="I22">
        <v>14</v>
      </c>
      <c r="J22">
        <v>1</v>
      </c>
      <c r="K22">
        <v>14</v>
      </c>
    </row>
    <row r="23" spans="1:11">
      <c r="A23" t="s">
        <v>4593</v>
      </c>
      <c r="H23" t="s">
        <v>4423</v>
      </c>
      <c r="I23">
        <v>15</v>
      </c>
      <c r="J23">
        <v>1</v>
      </c>
      <c r="K23">
        <v>15</v>
      </c>
    </row>
    <row r="24" spans="1:11">
      <c r="A24" t="s">
        <v>4594</v>
      </c>
      <c r="H24" t="s">
        <v>969</v>
      </c>
      <c r="I24">
        <v>16</v>
      </c>
      <c r="J24">
        <v>1</v>
      </c>
      <c r="K24">
        <v>16</v>
      </c>
    </row>
    <row r="25" spans="1:11">
      <c r="A25" t="s">
        <v>4595</v>
      </c>
      <c r="H25" t="s">
        <v>4424</v>
      </c>
      <c r="I25">
        <v>17</v>
      </c>
      <c r="J25">
        <v>1</v>
      </c>
      <c r="K25">
        <v>17</v>
      </c>
    </row>
    <row r="26" spans="1:11">
      <c r="A26" t="s">
        <v>4596</v>
      </c>
    </row>
    <row r="27" spans="1:11">
      <c r="A27" t="s">
        <v>4597</v>
      </c>
    </row>
    <row r="28" spans="1:11">
      <c r="A28" t="s">
        <v>4598</v>
      </c>
    </row>
    <row r="29" spans="1:11">
      <c r="A29" t="s">
        <v>4599</v>
      </c>
    </row>
    <row r="30" spans="1:11">
      <c r="A30" t="s">
        <v>4600</v>
      </c>
    </row>
    <row r="31" spans="1:11">
      <c r="A31" t="s">
        <v>4601</v>
      </c>
    </row>
    <row r="32" spans="1:11">
      <c r="A32" t="s">
        <v>4602</v>
      </c>
    </row>
    <row r="33" spans="1:1">
      <c r="A33" t="s">
        <v>4603</v>
      </c>
    </row>
    <row r="34" spans="1:1">
      <c r="A34" t="s">
        <v>4604</v>
      </c>
    </row>
    <row r="35" spans="1:1">
      <c r="A35" t="s">
        <v>4605</v>
      </c>
    </row>
    <row r="36" spans="1:1">
      <c r="A36" t="s">
        <v>4606</v>
      </c>
    </row>
    <row r="37" spans="1:1">
      <c r="A37" t="s">
        <v>4607</v>
      </c>
    </row>
    <row r="38" spans="1:1">
      <c r="A38" t="s">
        <v>4608</v>
      </c>
    </row>
    <row r="39" spans="1:1">
      <c r="A39" t="s">
        <v>4609</v>
      </c>
    </row>
    <row r="40" spans="1:1">
      <c r="A40" t="s">
        <v>4610</v>
      </c>
    </row>
    <row r="41" spans="1:1">
      <c r="A41" t="s">
        <v>4611</v>
      </c>
    </row>
    <row r="42" spans="1:1">
      <c r="A42" t="s">
        <v>4612</v>
      </c>
    </row>
    <row r="43" spans="1:1">
      <c r="A43" t="s">
        <v>4613</v>
      </c>
    </row>
    <row r="44" spans="1:1">
      <c r="A44" t="s">
        <v>4614</v>
      </c>
    </row>
    <row r="45" spans="1:1">
      <c r="A45" t="s">
        <v>4615</v>
      </c>
    </row>
    <row r="46" spans="1:1">
      <c r="A46" t="s">
        <v>4616</v>
      </c>
    </row>
    <row r="47" spans="1:1">
      <c r="A47" t="s">
        <v>4577</v>
      </c>
    </row>
    <row r="48" spans="1:1">
      <c r="A48" t="s">
        <v>4617</v>
      </c>
    </row>
    <row r="49" spans="1:1">
      <c r="A49" t="s">
        <v>4583</v>
      </c>
    </row>
    <row r="50" spans="1:1">
      <c r="A50" t="s">
        <v>4618</v>
      </c>
    </row>
    <row r="51" spans="1:1">
      <c r="A51" t="s">
        <v>4585</v>
      </c>
    </row>
    <row r="52" spans="1:1">
      <c r="A52" t="s">
        <v>4619</v>
      </c>
    </row>
    <row r="53" spans="1:1">
      <c r="A53" t="s">
        <v>4581</v>
      </c>
    </row>
    <row r="54" spans="1:1">
      <c r="A54" t="s">
        <v>4620</v>
      </c>
    </row>
    <row r="55" spans="1:1">
      <c r="A55" t="s">
        <v>4579</v>
      </c>
    </row>
    <row r="56" spans="1:1">
      <c r="A56" t="s">
        <v>4621</v>
      </c>
    </row>
    <row r="57" spans="1:1">
      <c r="A57" t="s">
        <v>4593</v>
      </c>
    </row>
    <row r="58" spans="1:1">
      <c r="A58" t="s">
        <v>4622</v>
      </c>
    </row>
    <row r="59" spans="1:1">
      <c r="A59" t="s">
        <v>4591</v>
      </c>
    </row>
    <row r="60" spans="1:1">
      <c r="A60" t="s">
        <v>4623</v>
      </c>
    </row>
    <row r="61" spans="1:1">
      <c r="A61" t="s">
        <v>4595</v>
      </c>
    </row>
    <row r="62" spans="1:1">
      <c r="A62" t="s">
        <v>4624</v>
      </c>
    </row>
    <row r="63" spans="1:1">
      <c r="A63" t="s">
        <v>4597</v>
      </c>
    </row>
    <row r="64" spans="1:1">
      <c r="A64" t="s">
        <v>4625</v>
      </c>
    </row>
    <row r="65" spans="1:1">
      <c r="A65" t="s">
        <v>4599</v>
      </c>
    </row>
    <row r="66" spans="1:1">
      <c r="A66" t="s">
        <v>4626</v>
      </c>
    </row>
    <row r="67" spans="1:1">
      <c r="A67" t="s">
        <v>4601</v>
      </c>
    </row>
    <row r="68" spans="1:1">
      <c r="A68" t="s">
        <v>4627</v>
      </c>
    </row>
    <row r="69" spans="1:1">
      <c r="A69" t="s">
        <v>4603</v>
      </c>
    </row>
    <row r="70" spans="1:1">
      <c r="A70" t="s">
        <v>4628</v>
      </c>
    </row>
    <row r="71" spans="1:1">
      <c r="A71" t="s">
        <v>4605</v>
      </c>
    </row>
    <row r="72" spans="1:1">
      <c r="A72" t="s">
        <v>4629</v>
      </c>
    </row>
    <row r="73" spans="1:1">
      <c r="A73" t="s">
        <v>4607</v>
      </c>
    </row>
    <row r="74" spans="1:1">
      <c r="A74" t="s">
        <v>4630</v>
      </c>
    </row>
    <row r="75" spans="1:1">
      <c r="A75" t="s">
        <v>4609</v>
      </c>
    </row>
    <row r="76" spans="1:1">
      <c r="A76" t="s">
        <v>4576</v>
      </c>
    </row>
    <row r="77" spans="1:1">
      <c r="A77" t="s">
        <v>4613</v>
      </c>
    </row>
    <row r="78" spans="1:1">
      <c r="A78" t="s">
        <v>4577</v>
      </c>
    </row>
    <row r="79" spans="1:1">
      <c r="A79" t="s">
        <v>4615</v>
      </c>
    </row>
    <row r="80" spans="1:1">
      <c r="A80" t="s">
        <v>4578</v>
      </c>
    </row>
    <row r="81" spans="1:1">
      <c r="A81" t="s">
        <v>4611</v>
      </c>
    </row>
    <row r="82" spans="1:1">
      <c r="A82" t="s">
        <v>4580</v>
      </c>
    </row>
    <row r="83" spans="1:1">
      <c r="A83" t="s">
        <v>4613</v>
      </c>
    </row>
    <row r="84" spans="1:1">
      <c r="A84" t="s">
        <v>4582</v>
      </c>
    </row>
    <row r="85" spans="1:1">
      <c r="A85" t="s">
        <v>4607</v>
      </c>
    </row>
    <row r="86" spans="1:1">
      <c r="A86" t="s">
        <v>4584</v>
      </c>
    </row>
    <row r="87" spans="1:1">
      <c r="A87" t="s">
        <v>4579</v>
      </c>
    </row>
    <row r="88" spans="1:1">
      <c r="A88" t="s">
        <v>4586</v>
      </c>
    </row>
    <row r="89" spans="1:1">
      <c r="A89" t="s">
        <v>4585</v>
      </c>
    </row>
    <row r="90" spans="1:1">
      <c r="A90" t="s">
        <v>4588</v>
      </c>
    </row>
    <row r="91" spans="1:1">
      <c r="A91" t="s">
        <v>4591</v>
      </c>
    </row>
    <row r="92" spans="1:1">
      <c r="A92" t="s">
        <v>4590</v>
      </c>
    </row>
    <row r="93" spans="1:1">
      <c r="A93" t="s">
        <v>4605</v>
      </c>
    </row>
    <row r="94" spans="1:1">
      <c r="A94" t="s">
        <v>4592</v>
      </c>
    </row>
    <row r="95" spans="1:1">
      <c r="A95" t="s">
        <v>4581</v>
      </c>
    </row>
    <row r="96" spans="1:1">
      <c r="A96" t="s">
        <v>4594</v>
      </c>
    </row>
    <row r="97" spans="1:1">
      <c r="A97" t="s">
        <v>4593</v>
      </c>
    </row>
    <row r="98" spans="1:1">
      <c r="A98" t="s">
        <v>4596</v>
      </c>
    </row>
    <row r="99" spans="1:1">
      <c r="A99" t="s">
        <v>4597</v>
      </c>
    </row>
    <row r="100" spans="1:1">
      <c r="A100" t="s">
        <v>4598</v>
      </c>
    </row>
    <row r="101" spans="1:1">
      <c r="A101" t="s">
        <v>4599</v>
      </c>
    </row>
    <row r="102" spans="1:1">
      <c r="A102" t="s">
        <v>4600</v>
      </c>
    </row>
    <row r="103" spans="1:1">
      <c r="A103" t="s">
        <v>4601</v>
      </c>
    </row>
    <row r="104" spans="1:1">
      <c r="A104" t="s">
        <v>4602</v>
      </c>
    </row>
    <row r="105" spans="1:1">
      <c r="A105" t="s">
        <v>4603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A470-6549-4945-8681-514137CD182B}">
  <sheetPr>
    <tabColor theme="9"/>
  </sheetPr>
  <dimension ref="A1:K11"/>
  <sheetViews>
    <sheetView workbookViewId="0">
      <selection activeCell="B11" sqref="B11"/>
    </sheetView>
  </sheetViews>
  <sheetFormatPr defaultRowHeight="14.4"/>
  <cols>
    <col min="1" max="1" width="14.33203125" customWidth="1"/>
    <col min="4" max="4" width="15.33203125" customWidth="1"/>
    <col min="5" max="5" width="11.5546875" customWidth="1"/>
    <col min="6" max="6" width="9.33203125" customWidth="1"/>
    <col min="11" max="11" width="32.33203125" customWidth="1"/>
  </cols>
  <sheetData>
    <row r="1" spans="1:11" ht="21">
      <c r="A1" s="66" t="s">
        <v>4731</v>
      </c>
      <c r="B1" s="67" t="s">
        <v>4757</v>
      </c>
      <c r="K1" s="38"/>
    </row>
    <row r="2" spans="1:11">
      <c r="B2" s="12" t="s">
        <v>4758</v>
      </c>
    </row>
    <row r="4" spans="1:11">
      <c r="A4" s="12" t="s">
        <v>4631</v>
      </c>
    </row>
    <row r="5" spans="1:11">
      <c r="A5" s="68" t="s">
        <v>4759</v>
      </c>
    </row>
    <row r="6" spans="1:11">
      <c r="A6" s="68" t="s">
        <v>4761</v>
      </c>
    </row>
    <row r="8" spans="1:11">
      <c r="A8" s="57" t="s">
        <v>4760</v>
      </c>
    </row>
    <row r="9" spans="1:11">
      <c r="C9" s="13"/>
    </row>
    <row r="10" spans="1:11">
      <c r="C10" s="13"/>
    </row>
    <row r="11" spans="1:11">
      <c r="C11" s="13"/>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DDD2-1F47-49A5-BF85-4505FFDF727A}">
  <sheetPr>
    <tabColor theme="9"/>
  </sheetPr>
  <dimension ref="A1:B6"/>
  <sheetViews>
    <sheetView workbookViewId="0">
      <selection activeCell="B9" sqref="B9"/>
    </sheetView>
  </sheetViews>
  <sheetFormatPr defaultRowHeight="14.4"/>
  <cols>
    <col min="1" max="1" width="10.5546875" bestFit="1" customWidth="1"/>
  </cols>
  <sheetData>
    <row r="1" spans="1:2" ht="15.6">
      <c r="A1" s="52" t="s">
        <v>4731</v>
      </c>
      <c r="B1" s="53" t="s">
        <v>4762</v>
      </c>
    </row>
    <row r="2" spans="1:2" ht="15.6">
      <c r="A2" s="52"/>
      <c r="B2" s="53" t="s">
        <v>4764</v>
      </c>
    </row>
    <row r="3" spans="1:2" ht="15.6">
      <c r="A3" s="52"/>
      <c r="B3" s="53" t="s">
        <v>4765</v>
      </c>
    </row>
    <row r="4" spans="1:2" ht="15.6">
      <c r="A4" s="52"/>
      <c r="B4" s="53" t="s">
        <v>4766</v>
      </c>
    </row>
    <row r="6" spans="1:2">
      <c r="B6" s="13" t="s">
        <v>4763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ADDB-72EE-4CEE-9F56-9B69FCA9C5F2}">
  <sheetPr>
    <tabColor theme="9"/>
  </sheetPr>
  <dimension ref="A1:K31"/>
  <sheetViews>
    <sheetView topLeftCell="A8" workbookViewId="0">
      <selection activeCell="G2" sqref="G2"/>
    </sheetView>
  </sheetViews>
  <sheetFormatPr defaultRowHeight="14.4"/>
  <cols>
    <col min="1" max="1" width="11.44140625" bestFit="1" customWidth="1"/>
    <col min="3" max="3" width="12" customWidth="1"/>
    <col min="4" max="4" width="15.33203125" customWidth="1"/>
    <col min="5" max="5" width="11.5546875" customWidth="1"/>
    <col min="6" max="6" width="9.33203125" customWidth="1"/>
    <col min="11" max="11" width="87.88671875" customWidth="1"/>
  </cols>
  <sheetData>
    <row r="1" spans="1:7" ht="15.6">
      <c r="A1" s="52" t="s">
        <v>4731</v>
      </c>
      <c r="B1" s="53" t="s">
        <v>4767</v>
      </c>
      <c r="G1" t="s">
        <v>5003</v>
      </c>
    </row>
    <row r="3" spans="1:7" ht="21">
      <c r="A3" s="70" t="s">
        <v>4768</v>
      </c>
      <c r="B3" s="69" t="s">
        <v>4770</v>
      </c>
      <c r="D3" s="13" t="s">
        <v>4773</v>
      </c>
    </row>
    <row r="4" spans="1:7" ht="21">
      <c r="A4" s="70" t="s">
        <v>4769</v>
      </c>
      <c r="B4" s="69" t="s">
        <v>4771</v>
      </c>
    </row>
    <row r="5" spans="1:7">
      <c r="D5" t="s">
        <v>4772</v>
      </c>
    </row>
    <row r="6" spans="1:7" ht="28.8">
      <c r="A6" s="43" t="s">
        <v>4633</v>
      </c>
      <c r="B6" s="43" t="s">
        <v>4634</v>
      </c>
      <c r="C6" s="43" t="s">
        <v>4635</v>
      </c>
    </row>
    <row r="7" spans="1:7">
      <c r="A7" s="44">
        <v>600</v>
      </c>
      <c r="B7" s="44" t="s">
        <v>568</v>
      </c>
      <c r="C7" s="44" t="s">
        <v>4636</v>
      </c>
      <c r="D7" cm="1">
        <f t="array" ref="D7:F11">_xlfn._xlws.FILTER(A7:C16,A7:A16&gt;500)</f>
        <v>600</v>
      </c>
      <c r="E7" t="str">
        <v>John</v>
      </c>
      <c r="F7" t="str">
        <v>East</v>
      </c>
    </row>
    <row r="8" spans="1:7">
      <c r="A8" s="44">
        <v>450</v>
      </c>
      <c r="B8" s="44" t="s">
        <v>4637</v>
      </c>
      <c r="C8" s="44" t="s">
        <v>967</v>
      </c>
      <c r="D8">
        <v>800</v>
      </c>
      <c r="E8" t="str">
        <v>Jane</v>
      </c>
      <c r="F8" t="str">
        <v>West</v>
      </c>
    </row>
    <row r="9" spans="1:7">
      <c r="A9" s="44">
        <v>300</v>
      </c>
      <c r="B9" s="44" t="s">
        <v>568</v>
      </c>
      <c r="C9" s="44" t="s">
        <v>4636</v>
      </c>
      <c r="D9">
        <v>550</v>
      </c>
      <c r="E9" t="str">
        <v>John</v>
      </c>
      <c r="F9" t="str">
        <v>South</v>
      </c>
    </row>
    <row r="10" spans="1:7">
      <c r="A10" s="44">
        <v>300</v>
      </c>
      <c r="B10" s="44" t="s">
        <v>142</v>
      </c>
      <c r="C10" s="44" t="s">
        <v>4638</v>
      </c>
      <c r="D10">
        <v>650</v>
      </c>
      <c r="E10" t="str">
        <v>Jane</v>
      </c>
      <c r="F10" t="str">
        <v>East</v>
      </c>
    </row>
    <row r="11" spans="1:7">
      <c r="A11" s="44">
        <v>800</v>
      </c>
      <c r="B11" s="44" t="s">
        <v>4637</v>
      </c>
      <c r="C11" s="44" t="s">
        <v>967</v>
      </c>
      <c r="D11">
        <v>750</v>
      </c>
      <c r="E11" t="str">
        <v>Mary</v>
      </c>
      <c r="F11" t="str">
        <v>South</v>
      </c>
    </row>
    <row r="12" spans="1:7">
      <c r="A12" s="44">
        <v>550</v>
      </c>
      <c r="B12" s="44" t="s">
        <v>568</v>
      </c>
      <c r="C12" s="44" t="s">
        <v>4639</v>
      </c>
    </row>
    <row r="13" spans="1:7">
      <c r="A13" s="44">
        <v>200</v>
      </c>
      <c r="B13" s="44" t="s">
        <v>142</v>
      </c>
      <c r="C13" s="44" t="s">
        <v>4638</v>
      </c>
    </row>
    <row r="14" spans="1:7">
      <c r="A14" s="44">
        <v>650</v>
      </c>
      <c r="B14" s="44" t="s">
        <v>4637</v>
      </c>
      <c r="C14" s="44" t="s">
        <v>4636</v>
      </c>
    </row>
    <row r="15" spans="1:7">
      <c r="A15" s="44">
        <v>500</v>
      </c>
      <c r="B15" s="44" t="s">
        <v>568</v>
      </c>
      <c r="C15" s="44" t="s">
        <v>967</v>
      </c>
    </row>
    <row r="16" spans="1:7">
      <c r="A16" s="44">
        <v>750</v>
      </c>
      <c r="B16" s="44" t="s">
        <v>142</v>
      </c>
      <c r="C16" s="44" t="s">
        <v>4639</v>
      </c>
    </row>
    <row r="19" spans="1:11">
      <c r="D19" t="s">
        <v>4640</v>
      </c>
    </row>
    <row r="20" spans="1:11" ht="28.8">
      <c r="A20" s="43" t="s">
        <v>4633</v>
      </c>
      <c r="B20" s="43" t="s">
        <v>4634</v>
      </c>
      <c r="C20" s="43" t="s">
        <v>4635</v>
      </c>
      <c r="K20" s="45" t="s">
        <v>4774</v>
      </c>
    </row>
    <row r="21" spans="1:11">
      <c r="A21" s="44">
        <v>600</v>
      </c>
      <c r="B21" s="44" t="s">
        <v>568</v>
      </c>
      <c r="C21" s="44" t="s">
        <v>4636</v>
      </c>
    </row>
    <row r="22" spans="1:11">
      <c r="A22" s="44">
        <v>450</v>
      </c>
      <c r="B22" s="44" t="s">
        <v>4637</v>
      </c>
      <c r="C22" s="44" t="s">
        <v>967</v>
      </c>
    </row>
    <row r="23" spans="1:11">
      <c r="A23" s="44">
        <v>700</v>
      </c>
      <c r="B23" s="44" t="s">
        <v>568</v>
      </c>
      <c r="C23" s="44" t="s">
        <v>4636</v>
      </c>
    </row>
    <row r="24" spans="1:11">
      <c r="A24" s="44">
        <v>300</v>
      </c>
      <c r="B24" s="44" t="s">
        <v>142</v>
      </c>
      <c r="C24" s="44" t="s">
        <v>4638</v>
      </c>
    </row>
    <row r="25" spans="1:11">
      <c r="A25" s="44">
        <v>800</v>
      </c>
      <c r="B25" s="44" t="s">
        <v>4637</v>
      </c>
      <c r="C25" s="44" t="s">
        <v>967</v>
      </c>
    </row>
    <row r="26" spans="1:11">
      <c r="A26" s="44">
        <v>550</v>
      </c>
      <c r="B26" s="44" t="s">
        <v>568</v>
      </c>
      <c r="C26" s="44" t="s">
        <v>4639</v>
      </c>
    </row>
    <row r="27" spans="1:11">
      <c r="A27" s="44">
        <v>200</v>
      </c>
      <c r="B27" s="44" t="s">
        <v>142</v>
      </c>
      <c r="C27" s="44" t="s">
        <v>4638</v>
      </c>
    </row>
    <row r="28" spans="1:11">
      <c r="A28" s="44">
        <v>650</v>
      </c>
      <c r="B28" s="44" t="s">
        <v>4637</v>
      </c>
      <c r="C28" s="44" t="s">
        <v>4636</v>
      </c>
    </row>
    <row r="29" spans="1:11">
      <c r="A29" s="44">
        <v>500</v>
      </c>
      <c r="B29" s="44" t="s">
        <v>568</v>
      </c>
      <c r="C29" s="44" t="s">
        <v>967</v>
      </c>
    </row>
    <row r="30" spans="1:11">
      <c r="A30" s="44">
        <v>750</v>
      </c>
      <c r="B30" s="44" t="s">
        <v>142</v>
      </c>
      <c r="C30" s="44" t="s">
        <v>4639</v>
      </c>
    </row>
    <row r="31" spans="1:11">
      <c r="A31" s="44">
        <v>300</v>
      </c>
      <c r="B31" s="44" t="s">
        <v>568</v>
      </c>
      <c r="C31" s="44" t="s">
        <v>4638</v>
      </c>
    </row>
  </sheetData>
  <pageMargins left="0.7" right="0.7" top="0.75" bottom="0.75" header="0.3" footer="0.3"/>
  <pageSetup orientation="portrait" horizontalDpi="200" verticalDpi="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9859-A5FE-40FC-B416-013A588B190A}">
  <dimension ref="A1"/>
  <sheetViews>
    <sheetView workbookViewId="0">
      <selection activeCell="A2" sqref="A2"/>
    </sheetView>
  </sheetViews>
  <sheetFormatPr defaultRowHeight="14.4"/>
  <sheetData>
    <row r="1" spans="1:1">
      <c r="A1" t="s">
        <v>4671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33"/>
  <sheetViews>
    <sheetView workbookViewId="0">
      <selection activeCell="F9" sqref="F9"/>
    </sheetView>
  </sheetViews>
  <sheetFormatPr defaultRowHeight="14.4"/>
  <cols>
    <col min="1" max="1" width="23.44140625" bestFit="1" customWidth="1"/>
    <col min="2" max="2" width="11.6640625" customWidth="1"/>
    <col min="4" max="4" width="10.6640625" bestFit="1" customWidth="1"/>
    <col min="6" max="6" width="44.109375" bestFit="1" customWidth="1"/>
    <col min="7" max="7" width="14.109375" bestFit="1" customWidth="1"/>
  </cols>
  <sheetData>
    <row r="1" spans="1:10" ht="15.6">
      <c r="A1" s="52" t="s">
        <v>4731</v>
      </c>
      <c r="B1" s="53" t="s">
        <v>4815</v>
      </c>
    </row>
    <row r="6" spans="1:10" ht="15" thickBot="1">
      <c r="A6" s="50" t="s">
        <v>4776</v>
      </c>
      <c r="B6" s="50" t="s">
        <v>4777</v>
      </c>
      <c r="C6" s="50" t="s">
        <v>4778</v>
      </c>
      <c r="D6" s="50" t="s">
        <v>4776</v>
      </c>
      <c r="F6" s="50" t="s">
        <v>4779</v>
      </c>
      <c r="G6" s="50" t="s">
        <v>4780</v>
      </c>
      <c r="H6" s="50" t="s">
        <v>4777</v>
      </c>
      <c r="I6" s="50" t="s">
        <v>4778</v>
      </c>
      <c r="J6" s="50" t="s">
        <v>4781</v>
      </c>
    </row>
    <row r="7" spans="1:10">
      <c r="A7" t="s">
        <v>4782</v>
      </c>
      <c r="F7" t="s">
        <v>4783</v>
      </c>
    </row>
    <row r="8" spans="1:10">
      <c r="A8" t="s">
        <v>4784</v>
      </c>
      <c r="F8" t="s">
        <v>4785</v>
      </c>
    </row>
    <row r="9" spans="1:10">
      <c r="A9" t="s">
        <v>4786</v>
      </c>
      <c r="F9" t="s">
        <v>4787</v>
      </c>
    </row>
    <row r="10" spans="1:10">
      <c r="A10" t="s">
        <v>4788</v>
      </c>
      <c r="F10" t="s">
        <v>4789</v>
      </c>
    </row>
    <row r="11" spans="1:10">
      <c r="A11" t="s">
        <v>4790</v>
      </c>
      <c r="F11" t="s">
        <v>4791</v>
      </c>
    </row>
    <row r="12" spans="1:10">
      <c r="A12" t="s">
        <v>4792</v>
      </c>
      <c r="F12" t="s">
        <v>4793</v>
      </c>
    </row>
    <row r="13" spans="1:10">
      <c r="A13" t="s">
        <v>4794</v>
      </c>
      <c r="F13" t="s">
        <v>4795</v>
      </c>
    </row>
    <row r="14" spans="1:10">
      <c r="A14" t="s">
        <v>4796</v>
      </c>
      <c r="F14" t="s">
        <v>4797</v>
      </c>
    </row>
    <row r="15" spans="1:10">
      <c r="A15" t="s">
        <v>4798</v>
      </c>
      <c r="F15" t="s">
        <v>4799</v>
      </c>
    </row>
    <row r="16" spans="1:10">
      <c r="A16" t="s">
        <v>4800</v>
      </c>
      <c r="F16" t="s">
        <v>4801</v>
      </c>
    </row>
    <row r="17" spans="1:3">
      <c r="A17" t="s">
        <v>4802</v>
      </c>
    </row>
    <row r="18" spans="1:3">
      <c r="A18" t="s">
        <v>4803</v>
      </c>
    </row>
    <row r="19" spans="1:3">
      <c r="A19" t="s">
        <v>4804</v>
      </c>
    </row>
    <row r="20" spans="1:3">
      <c r="A20" t="s">
        <v>4805</v>
      </c>
    </row>
    <row r="23" spans="1:3" ht="21">
      <c r="A23" s="22"/>
      <c r="B23" s="22"/>
    </row>
    <row r="24" spans="1:3" ht="21">
      <c r="A24" s="22"/>
      <c r="B24" s="22"/>
    </row>
    <row r="25" spans="1:3" ht="21">
      <c r="A25" t="s">
        <v>4806</v>
      </c>
      <c r="B25" s="71" t="s">
        <v>4810</v>
      </c>
    </row>
    <row r="26" spans="1:3" ht="21">
      <c r="B26" s="71" t="s">
        <v>4811</v>
      </c>
      <c r="C26" s="22"/>
    </row>
    <row r="27" spans="1:3" ht="21">
      <c r="B27" s="71"/>
      <c r="C27" s="22"/>
    </row>
    <row r="28" spans="1:3" ht="21">
      <c r="A28" t="s">
        <v>4807</v>
      </c>
      <c r="B28" s="71" t="s">
        <v>4812</v>
      </c>
      <c r="C28" s="22"/>
    </row>
    <row r="29" spans="1:3" ht="21">
      <c r="B29" s="71" t="s">
        <v>4813</v>
      </c>
      <c r="C29" s="22"/>
    </row>
    <row r="30" spans="1:3" ht="21">
      <c r="B30" s="71" t="s">
        <v>4814</v>
      </c>
      <c r="C30" s="22"/>
    </row>
    <row r="32" spans="1:3" ht="21">
      <c r="A32" s="13" t="s">
        <v>4808</v>
      </c>
      <c r="B32" s="71" t="s">
        <v>4816</v>
      </c>
    </row>
    <row r="33" spans="2:2" ht="21">
      <c r="B33" s="71" t="s">
        <v>4809</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69C1-87C2-471E-8577-68998DEDAEC3}">
  <sheetPr codeName="Sheet6"/>
  <dimension ref="A1:N587"/>
  <sheetViews>
    <sheetView workbookViewId="0">
      <selection activeCell="H12" sqref="H12"/>
    </sheetView>
  </sheetViews>
  <sheetFormatPr defaultRowHeight="14.4"/>
  <cols>
    <col min="1" max="1" width="23.44140625" bestFit="1" customWidth="1"/>
    <col min="4" max="4" width="10.6640625" bestFit="1" customWidth="1"/>
  </cols>
  <sheetData>
    <row r="1" spans="1:14" ht="15.6">
      <c r="A1" s="52" t="s">
        <v>4731</v>
      </c>
      <c r="B1" s="53" t="s">
        <v>4775</v>
      </c>
    </row>
    <row r="4" spans="1:14">
      <c r="A4" s="13" t="s">
        <v>4551</v>
      </c>
    </row>
    <row r="5" spans="1:14">
      <c r="A5" s="12" t="s">
        <v>4552</v>
      </c>
    </row>
    <row r="6" spans="1:14">
      <c r="A6" s="12" t="s">
        <v>4553</v>
      </c>
    </row>
    <row r="7" spans="1:14">
      <c r="A7" s="12" t="s">
        <v>4554</v>
      </c>
    </row>
    <row r="8" spans="1:14">
      <c r="A8" s="12" t="s">
        <v>4555</v>
      </c>
    </row>
    <row r="10" spans="1:14">
      <c r="A10" t="s">
        <v>1132</v>
      </c>
      <c r="B10" t="s">
        <v>1133</v>
      </c>
      <c r="C10" t="s">
        <v>1134</v>
      </c>
      <c r="D10" t="s">
        <v>1135</v>
      </c>
      <c r="E10" t="s">
        <v>1136</v>
      </c>
      <c r="F10" t="s">
        <v>1137</v>
      </c>
      <c r="N10" s="38"/>
    </row>
    <row r="11" spans="1:14">
      <c r="A11" t="s">
        <v>1138</v>
      </c>
    </row>
    <row r="12" spans="1:14">
      <c r="A12" t="s">
        <v>1139</v>
      </c>
    </row>
    <row r="13" spans="1:14">
      <c r="A13" t="s">
        <v>1140</v>
      </c>
    </row>
    <row r="14" spans="1:14">
      <c r="A14" t="s">
        <v>1141</v>
      </c>
    </row>
    <row r="15" spans="1:14">
      <c r="A15" t="s">
        <v>1142</v>
      </c>
    </row>
    <row r="16" spans="1:14">
      <c r="A16" t="s">
        <v>1142</v>
      </c>
    </row>
    <row r="17" spans="1:1">
      <c r="A17" t="s">
        <v>1142</v>
      </c>
    </row>
    <row r="18" spans="1:1">
      <c r="A18" t="s">
        <v>1142</v>
      </c>
    </row>
    <row r="19" spans="1:1">
      <c r="A19" t="s">
        <v>1142</v>
      </c>
    </row>
    <row r="20" spans="1:1">
      <c r="A20" t="s">
        <v>1142</v>
      </c>
    </row>
    <row r="21" spans="1:1">
      <c r="A21" t="s">
        <v>1143</v>
      </c>
    </row>
    <row r="22" spans="1:1">
      <c r="A22" t="s">
        <v>1143</v>
      </c>
    </row>
    <row r="23" spans="1:1">
      <c r="A23" t="s">
        <v>1143</v>
      </c>
    </row>
    <row r="24" spans="1:1">
      <c r="A24" t="s">
        <v>1143</v>
      </c>
    </row>
    <row r="25" spans="1:1">
      <c r="A25" t="s">
        <v>1143</v>
      </c>
    </row>
    <row r="26" spans="1:1">
      <c r="A26" t="s">
        <v>1143</v>
      </c>
    </row>
    <row r="27" spans="1:1">
      <c r="A27" t="s">
        <v>1143</v>
      </c>
    </row>
    <row r="28" spans="1:1">
      <c r="A28" t="s">
        <v>1143</v>
      </c>
    </row>
    <row r="29" spans="1:1">
      <c r="A29" t="s">
        <v>1143</v>
      </c>
    </row>
    <row r="30" spans="1:1">
      <c r="A30" t="s">
        <v>1143</v>
      </c>
    </row>
    <row r="31" spans="1:1">
      <c r="A31" t="s">
        <v>1143</v>
      </c>
    </row>
    <row r="32" spans="1:1">
      <c r="A32" t="s">
        <v>1143</v>
      </c>
    </row>
    <row r="33" spans="1:1">
      <c r="A33" t="s">
        <v>1143</v>
      </c>
    </row>
    <row r="34" spans="1:1">
      <c r="A34" t="s">
        <v>1143</v>
      </c>
    </row>
    <row r="35" spans="1:1">
      <c r="A35" t="s">
        <v>1143</v>
      </c>
    </row>
    <row r="36" spans="1:1">
      <c r="A36" t="s">
        <v>1143</v>
      </c>
    </row>
    <row r="37" spans="1:1">
      <c r="A37" t="s">
        <v>1143</v>
      </c>
    </row>
    <row r="38" spans="1:1">
      <c r="A38" t="s">
        <v>1143</v>
      </c>
    </row>
    <row r="39" spans="1:1">
      <c r="A39" t="s">
        <v>1143</v>
      </c>
    </row>
    <row r="40" spans="1:1">
      <c r="A40" t="s">
        <v>1143</v>
      </c>
    </row>
    <row r="41" spans="1:1">
      <c r="A41" t="s">
        <v>1144</v>
      </c>
    </row>
    <row r="42" spans="1:1">
      <c r="A42" t="s">
        <v>1144</v>
      </c>
    </row>
    <row r="43" spans="1:1">
      <c r="A43" t="s">
        <v>1144</v>
      </c>
    </row>
    <row r="44" spans="1:1">
      <c r="A44" t="s">
        <v>1144</v>
      </c>
    </row>
    <row r="45" spans="1:1">
      <c r="A45" t="s">
        <v>1144</v>
      </c>
    </row>
    <row r="46" spans="1:1">
      <c r="A46" t="s">
        <v>1144</v>
      </c>
    </row>
    <row r="47" spans="1:1">
      <c r="A47" t="s">
        <v>1144</v>
      </c>
    </row>
    <row r="48" spans="1:1">
      <c r="A48" t="s">
        <v>1144</v>
      </c>
    </row>
    <row r="49" spans="1:1">
      <c r="A49" t="s">
        <v>1144</v>
      </c>
    </row>
    <row r="50" spans="1:1">
      <c r="A50" t="s">
        <v>1144</v>
      </c>
    </row>
    <row r="51" spans="1:1">
      <c r="A51" t="s">
        <v>1144</v>
      </c>
    </row>
    <row r="52" spans="1:1">
      <c r="A52" t="s">
        <v>1144</v>
      </c>
    </row>
    <row r="53" spans="1:1">
      <c r="A53" t="s">
        <v>1144</v>
      </c>
    </row>
    <row r="54" spans="1:1">
      <c r="A54" t="s">
        <v>1144</v>
      </c>
    </row>
    <row r="55" spans="1:1">
      <c r="A55" t="s">
        <v>1144</v>
      </c>
    </row>
    <row r="56" spans="1:1">
      <c r="A56" t="s">
        <v>1144</v>
      </c>
    </row>
    <row r="57" spans="1:1">
      <c r="A57" t="s">
        <v>1144</v>
      </c>
    </row>
    <row r="58" spans="1:1">
      <c r="A58" t="s">
        <v>1144</v>
      </c>
    </row>
    <row r="59" spans="1:1">
      <c r="A59" t="s">
        <v>1144</v>
      </c>
    </row>
    <row r="60" spans="1:1">
      <c r="A60" t="s">
        <v>1144</v>
      </c>
    </row>
    <row r="61" spans="1:1">
      <c r="A61" t="s">
        <v>1144</v>
      </c>
    </row>
    <row r="62" spans="1:1">
      <c r="A62" t="s">
        <v>1144</v>
      </c>
    </row>
    <row r="63" spans="1:1">
      <c r="A63" t="s">
        <v>1144</v>
      </c>
    </row>
    <row r="64" spans="1:1">
      <c r="A64" t="s">
        <v>1144</v>
      </c>
    </row>
    <row r="65" spans="1:1">
      <c r="A65" t="s">
        <v>1144</v>
      </c>
    </row>
    <row r="66" spans="1:1">
      <c r="A66" t="s">
        <v>1144</v>
      </c>
    </row>
    <row r="67" spans="1:1">
      <c r="A67" t="s">
        <v>1144</v>
      </c>
    </row>
    <row r="68" spans="1:1">
      <c r="A68" t="s">
        <v>1144</v>
      </c>
    </row>
    <row r="69" spans="1:1">
      <c r="A69" t="s">
        <v>1144</v>
      </c>
    </row>
    <row r="70" spans="1:1">
      <c r="A70" t="s">
        <v>1144</v>
      </c>
    </row>
    <row r="71" spans="1:1">
      <c r="A71" t="s">
        <v>1144</v>
      </c>
    </row>
    <row r="72" spans="1:1">
      <c r="A72" t="s">
        <v>1144</v>
      </c>
    </row>
    <row r="73" spans="1:1">
      <c r="A73" t="s">
        <v>1144</v>
      </c>
    </row>
    <row r="74" spans="1:1">
      <c r="A74" t="s">
        <v>1144</v>
      </c>
    </row>
    <row r="75" spans="1:1">
      <c r="A75" t="s">
        <v>1144</v>
      </c>
    </row>
    <row r="76" spans="1:1">
      <c r="A76" t="s">
        <v>1144</v>
      </c>
    </row>
    <row r="77" spans="1:1">
      <c r="A77" t="s">
        <v>1144</v>
      </c>
    </row>
    <row r="78" spans="1:1">
      <c r="A78" t="s">
        <v>1144</v>
      </c>
    </row>
    <row r="79" spans="1:1">
      <c r="A79" t="s">
        <v>1144</v>
      </c>
    </row>
    <row r="80" spans="1:1">
      <c r="A80" t="s">
        <v>1144</v>
      </c>
    </row>
    <row r="81" spans="1:1">
      <c r="A81" t="s">
        <v>1144</v>
      </c>
    </row>
    <row r="82" spans="1:1">
      <c r="A82" t="s">
        <v>1144</v>
      </c>
    </row>
    <row r="83" spans="1:1">
      <c r="A83" t="s">
        <v>1144</v>
      </c>
    </row>
    <row r="84" spans="1:1">
      <c r="A84" t="s">
        <v>1144</v>
      </c>
    </row>
    <row r="85" spans="1:1">
      <c r="A85" t="s">
        <v>1144</v>
      </c>
    </row>
    <row r="86" spans="1:1">
      <c r="A86" t="s">
        <v>1144</v>
      </c>
    </row>
    <row r="87" spans="1:1">
      <c r="A87" t="s">
        <v>1144</v>
      </c>
    </row>
    <row r="88" spans="1:1">
      <c r="A88" t="s">
        <v>1144</v>
      </c>
    </row>
    <row r="89" spans="1:1">
      <c r="A89" t="s">
        <v>1145</v>
      </c>
    </row>
    <row r="90" spans="1:1">
      <c r="A90" t="s">
        <v>1145</v>
      </c>
    </row>
    <row r="91" spans="1:1">
      <c r="A91" t="s">
        <v>1145</v>
      </c>
    </row>
    <row r="92" spans="1:1">
      <c r="A92" t="s">
        <v>1145</v>
      </c>
    </row>
    <row r="93" spans="1:1">
      <c r="A93" t="s">
        <v>1145</v>
      </c>
    </row>
    <row r="94" spans="1:1">
      <c r="A94" t="s">
        <v>1145</v>
      </c>
    </row>
    <row r="95" spans="1:1">
      <c r="A95" t="s">
        <v>1146</v>
      </c>
    </row>
    <row r="96" spans="1:1">
      <c r="A96" t="s">
        <v>1146</v>
      </c>
    </row>
    <row r="97" spans="1:1">
      <c r="A97" t="s">
        <v>1146</v>
      </c>
    </row>
    <row r="98" spans="1:1">
      <c r="A98" t="s">
        <v>1146</v>
      </c>
    </row>
    <row r="99" spans="1:1">
      <c r="A99" t="s">
        <v>1147</v>
      </c>
    </row>
    <row r="100" spans="1:1">
      <c r="A100" t="s">
        <v>1147</v>
      </c>
    </row>
    <row r="101" spans="1:1">
      <c r="A101" t="s">
        <v>1147</v>
      </c>
    </row>
    <row r="102" spans="1:1">
      <c r="A102" t="s">
        <v>1147</v>
      </c>
    </row>
    <row r="103" spans="1:1">
      <c r="A103" t="s">
        <v>1147</v>
      </c>
    </row>
    <row r="104" spans="1:1">
      <c r="A104" t="s">
        <v>1147</v>
      </c>
    </row>
    <row r="105" spans="1:1">
      <c r="A105" t="s">
        <v>1147</v>
      </c>
    </row>
    <row r="106" spans="1:1">
      <c r="A106" t="s">
        <v>1147</v>
      </c>
    </row>
    <row r="107" spans="1:1">
      <c r="A107" t="s">
        <v>1147</v>
      </c>
    </row>
    <row r="108" spans="1:1">
      <c r="A108" t="s">
        <v>1147</v>
      </c>
    </row>
    <row r="109" spans="1:1">
      <c r="A109" t="s">
        <v>1147</v>
      </c>
    </row>
    <row r="110" spans="1:1">
      <c r="A110" t="s">
        <v>1147</v>
      </c>
    </row>
    <row r="111" spans="1:1">
      <c r="A111" t="s">
        <v>1148</v>
      </c>
    </row>
    <row r="112" spans="1:1">
      <c r="A112" t="s">
        <v>1148</v>
      </c>
    </row>
    <row r="113" spans="1:1">
      <c r="A113" t="s">
        <v>1148</v>
      </c>
    </row>
    <row r="114" spans="1:1">
      <c r="A114" t="s">
        <v>1148</v>
      </c>
    </row>
    <row r="115" spans="1:1">
      <c r="A115" t="s">
        <v>1148</v>
      </c>
    </row>
    <row r="116" spans="1:1">
      <c r="A116" t="s">
        <v>1148</v>
      </c>
    </row>
    <row r="117" spans="1:1">
      <c r="A117" t="s">
        <v>1148</v>
      </c>
    </row>
    <row r="118" spans="1:1">
      <c r="A118" t="s">
        <v>1148</v>
      </c>
    </row>
    <row r="119" spans="1:1">
      <c r="A119" t="s">
        <v>1148</v>
      </c>
    </row>
    <row r="120" spans="1:1">
      <c r="A120" t="s">
        <v>1148</v>
      </c>
    </row>
    <row r="121" spans="1:1">
      <c r="A121" t="s">
        <v>1148</v>
      </c>
    </row>
    <row r="122" spans="1:1">
      <c r="A122" t="s">
        <v>1148</v>
      </c>
    </row>
    <row r="123" spans="1:1">
      <c r="A123" t="s">
        <v>1149</v>
      </c>
    </row>
    <row r="124" spans="1:1">
      <c r="A124" t="s">
        <v>1149</v>
      </c>
    </row>
    <row r="125" spans="1:1">
      <c r="A125" t="s">
        <v>1149</v>
      </c>
    </row>
    <row r="126" spans="1:1">
      <c r="A126" t="s">
        <v>1149</v>
      </c>
    </row>
    <row r="127" spans="1:1">
      <c r="A127" t="s">
        <v>1149</v>
      </c>
    </row>
    <row r="128" spans="1:1">
      <c r="A128" t="s">
        <v>1149</v>
      </c>
    </row>
    <row r="129" spans="1:1">
      <c r="A129" t="s">
        <v>1149</v>
      </c>
    </row>
    <row r="130" spans="1:1">
      <c r="A130" t="s">
        <v>1149</v>
      </c>
    </row>
    <row r="131" spans="1:1">
      <c r="A131" t="s">
        <v>1149</v>
      </c>
    </row>
    <row r="132" spans="1:1">
      <c r="A132" t="s">
        <v>1149</v>
      </c>
    </row>
    <row r="133" spans="1:1">
      <c r="A133" t="s">
        <v>1149</v>
      </c>
    </row>
    <row r="134" spans="1:1">
      <c r="A134" t="s">
        <v>1149</v>
      </c>
    </row>
    <row r="135" spans="1:1">
      <c r="A135" t="s">
        <v>1150</v>
      </c>
    </row>
    <row r="136" spans="1:1">
      <c r="A136" t="s">
        <v>1150</v>
      </c>
    </row>
    <row r="137" spans="1:1">
      <c r="A137" t="s">
        <v>1151</v>
      </c>
    </row>
    <row r="138" spans="1:1">
      <c r="A138" t="s">
        <v>1151</v>
      </c>
    </row>
    <row r="139" spans="1:1">
      <c r="A139" t="s">
        <v>1152</v>
      </c>
    </row>
    <row r="140" spans="1:1">
      <c r="A140" t="s">
        <v>1152</v>
      </c>
    </row>
    <row r="141" spans="1:1">
      <c r="A141" t="s">
        <v>1152</v>
      </c>
    </row>
    <row r="142" spans="1:1">
      <c r="A142" t="s">
        <v>1152</v>
      </c>
    </row>
    <row r="143" spans="1:1">
      <c r="A143" t="s">
        <v>1152</v>
      </c>
    </row>
    <row r="144" spans="1:1">
      <c r="A144" t="s">
        <v>1152</v>
      </c>
    </row>
    <row r="145" spans="1:1">
      <c r="A145" t="s">
        <v>1152</v>
      </c>
    </row>
    <row r="146" spans="1:1">
      <c r="A146" t="s">
        <v>1152</v>
      </c>
    </row>
    <row r="147" spans="1:1">
      <c r="A147" t="s">
        <v>1152</v>
      </c>
    </row>
    <row r="148" spans="1:1">
      <c r="A148" t="s">
        <v>1152</v>
      </c>
    </row>
    <row r="149" spans="1:1">
      <c r="A149" t="s">
        <v>1152</v>
      </c>
    </row>
    <row r="150" spans="1:1">
      <c r="A150" t="s">
        <v>1152</v>
      </c>
    </row>
    <row r="151" spans="1:1">
      <c r="A151" t="s">
        <v>1152</v>
      </c>
    </row>
    <row r="152" spans="1:1">
      <c r="A152" t="s">
        <v>1152</v>
      </c>
    </row>
    <row r="153" spans="1:1">
      <c r="A153" t="s">
        <v>1152</v>
      </c>
    </row>
    <row r="154" spans="1:1">
      <c r="A154" t="s">
        <v>1152</v>
      </c>
    </row>
    <row r="155" spans="1:1">
      <c r="A155" t="s">
        <v>1152</v>
      </c>
    </row>
    <row r="156" spans="1:1">
      <c r="A156" t="s">
        <v>1152</v>
      </c>
    </row>
    <row r="157" spans="1:1">
      <c r="A157" t="s">
        <v>1152</v>
      </c>
    </row>
    <row r="158" spans="1:1">
      <c r="A158" t="s">
        <v>1152</v>
      </c>
    </row>
    <row r="159" spans="1:1">
      <c r="A159" t="s">
        <v>1152</v>
      </c>
    </row>
    <row r="160" spans="1:1">
      <c r="A160" t="s">
        <v>1152</v>
      </c>
    </row>
    <row r="161" spans="1:1">
      <c r="A161" t="s">
        <v>1152</v>
      </c>
    </row>
    <row r="162" spans="1:1">
      <c r="A162" t="s">
        <v>1152</v>
      </c>
    </row>
    <row r="163" spans="1:1">
      <c r="A163" t="s">
        <v>1152</v>
      </c>
    </row>
    <row r="164" spans="1:1">
      <c r="A164" t="s">
        <v>1152</v>
      </c>
    </row>
    <row r="165" spans="1:1">
      <c r="A165" t="s">
        <v>1152</v>
      </c>
    </row>
    <row r="166" spans="1:1">
      <c r="A166" t="s">
        <v>1152</v>
      </c>
    </row>
    <row r="167" spans="1:1">
      <c r="A167" t="s">
        <v>1152</v>
      </c>
    </row>
    <row r="168" spans="1:1">
      <c r="A168" t="s">
        <v>1152</v>
      </c>
    </row>
    <row r="169" spans="1:1">
      <c r="A169" t="s">
        <v>1152</v>
      </c>
    </row>
    <row r="170" spans="1:1">
      <c r="A170" t="s">
        <v>1152</v>
      </c>
    </row>
    <row r="171" spans="1:1">
      <c r="A171" t="s">
        <v>1152</v>
      </c>
    </row>
    <row r="172" spans="1:1">
      <c r="A172" t="s">
        <v>1152</v>
      </c>
    </row>
    <row r="173" spans="1:1">
      <c r="A173" t="s">
        <v>1152</v>
      </c>
    </row>
    <row r="174" spans="1:1">
      <c r="A174" t="s">
        <v>1152</v>
      </c>
    </row>
    <row r="175" spans="1:1">
      <c r="A175" t="s">
        <v>1152</v>
      </c>
    </row>
    <row r="176" spans="1:1">
      <c r="A176" t="s">
        <v>1152</v>
      </c>
    </row>
    <row r="177" spans="1:1">
      <c r="A177" t="s">
        <v>1152</v>
      </c>
    </row>
    <row r="178" spans="1:1">
      <c r="A178" t="s">
        <v>1152</v>
      </c>
    </row>
    <row r="179" spans="1:1">
      <c r="A179" t="s">
        <v>1153</v>
      </c>
    </row>
    <row r="180" spans="1:1">
      <c r="A180" t="s">
        <v>1153</v>
      </c>
    </row>
    <row r="181" spans="1:1">
      <c r="A181" t="s">
        <v>1153</v>
      </c>
    </row>
    <row r="182" spans="1:1">
      <c r="A182" t="s">
        <v>1153</v>
      </c>
    </row>
    <row r="183" spans="1:1">
      <c r="A183" t="s">
        <v>1153</v>
      </c>
    </row>
    <row r="184" spans="1:1">
      <c r="A184" t="s">
        <v>1153</v>
      </c>
    </row>
    <row r="185" spans="1:1">
      <c r="A185" t="s">
        <v>1153</v>
      </c>
    </row>
    <row r="186" spans="1:1">
      <c r="A186" t="s">
        <v>1153</v>
      </c>
    </row>
    <row r="187" spans="1:1">
      <c r="A187" t="s">
        <v>1153</v>
      </c>
    </row>
    <row r="188" spans="1:1">
      <c r="A188" t="s">
        <v>1153</v>
      </c>
    </row>
    <row r="189" spans="1:1">
      <c r="A189" t="s">
        <v>1153</v>
      </c>
    </row>
    <row r="190" spans="1:1">
      <c r="A190" t="s">
        <v>1153</v>
      </c>
    </row>
    <row r="191" spans="1:1">
      <c r="A191" t="s">
        <v>1153</v>
      </c>
    </row>
    <row r="192" spans="1:1">
      <c r="A192" t="s">
        <v>1153</v>
      </c>
    </row>
    <row r="193" spans="1:1">
      <c r="A193" t="s">
        <v>1153</v>
      </c>
    </row>
    <row r="194" spans="1:1">
      <c r="A194" t="s">
        <v>1153</v>
      </c>
    </row>
    <row r="195" spans="1:1">
      <c r="A195" t="s">
        <v>1153</v>
      </c>
    </row>
    <row r="196" spans="1:1">
      <c r="A196" t="s">
        <v>1153</v>
      </c>
    </row>
    <row r="197" spans="1:1">
      <c r="A197" t="s">
        <v>1153</v>
      </c>
    </row>
    <row r="198" spans="1:1">
      <c r="A198" t="s">
        <v>1153</v>
      </c>
    </row>
    <row r="199" spans="1:1">
      <c r="A199" t="s">
        <v>1153</v>
      </c>
    </row>
    <row r="200" spans="1:1">
      <c r="A200" t="s">
        <v>1153</v>
      </c>
    </row>
    <row r="201" spans="1:1">
      <c r="A201" t="s">
        <v>1153</v>
      </c>
    </row>
    <row r="202" spans="1:1">
      <c r="A202" t="s">
        <v>1153</v>
      </c>
    </row>
    <row r="203" spans="1:1">
      <c r="A203" t="s">
        <v>1153</v>
      </c>
    </row>
    <row r="204" spans="1:1">
      <c r="A204" t="s">
        <v>1153</v>
      </c>
    </row>
    <row r="205" spans="1:1">
      <c r="A205" t="s">
        <v>1153</v>
      </c>
    </row>
    <row r="206" spans="1:1">
      <c r="A206" t="s">
        <v>1153</v>
      </c>
    </row>
    <row r="207" spans="1:1">
      <c r="A207" t="s">
        <v>1153</v>
      </c>
    </row>
    <row r="208" spans="1:1">
      <c r="A208" t="s">
        <v>1153</v>
      </c>
    </row>
    <row r="209" spans="1:1">
      <c r="A209" t="s">
        <v>1153</v>
      </c>
    </row>
    <row r="210" spans="1:1">
      <c r="A210" t="s">
        <v>1153</v>
      </c>
    </row>
    <row r="211" spans="1:1">
      <c r="A211" t="s">
        <v>1153</v>
      </c>
    </row>
    <row r="212" spans="1:1">
      <c r="A212" t="s">
        <v>1153</v>
      </c>
    </row>
    <row r="213" spans="1:1">
      <c r="A213" t="s">
        <v>1153</v>
      </c>
    </row>
    <row r="214" spans="1:1">
      <c r="A214" t="s">
        <v>1153</v>
      </c>
    </row>
    <row r="215" spans="1:1">
      <c r="A215" t="s">
        <v>1153</v>
      </c>
    </row>
    <row r="216" spans="1:1">
      <c r="A216" t="s">
        <v>1153</v>
      </c>
    </row>
    <row r="217" spans="1:1">
      <c r="A217" t="s">
        <v>1153</v>
      </c>
    </row>
    <row r="218" spans="1:1">
      <c r="A218" t="s">
        <v>1153</v>
      </c>
    </row>
    <row r="219" spans="1:1">
      <c r="A219" t="s">
        <v>1153</v>
      </c>
    </row>
    <row r="220" spans="1:1">
      <c r="A220" t="s">
        <v>1153</v>
      </c>
    </row>
    <row r="221" spans="1:1">
      <c r="A221" t="s">
        <v>1153</v>
      </c>
    </row>
    <row r="222" spans="1:1">
      <c r="A222" t="s">
        <v>1153</v>
      </c>
    </row>
    <row r="223" spans="1:1">
      <c r="A223" t="s">
        <v>1153</v>
      </c>
    </row>
    <row r="224" spans="1:1">
      <c r="A224" t="s">
        <v>1153</v>
      </c>
    </row>
    <row r="225" spans="1:1">
      <c r="A225" t="s">
        <v>1153</v>
      </c>
    </row>
    <row r="226" spans="1:1">
      <c r="A226" t="s">
        <v>1153</v>
      </c>
    </row>
    <row r="227" spans="1:1">
      <c r="A227" t="s">
        <v>1153</v>
      </c>
    </row>
    <row r="228" spans="1:1">
      <c r="A228" t="s">
        <v>1153</v>
      </c>
    </row>
    <row r="229" spans="1:1">
      <c r="A229" t="s">
        <v>1153</v>
      </c>
    </row>
    <row r="230" spans="1:1">
      <c r="A230" t="s">
        <v>1153</v>
      </c>
    </row>
    <row r="231" spans="1:1">
      <c r="A231" t="s">
        <v>1153</v>
      </c>
    </row>
    <row r="232" spans="1:1">
      <c r="A232" t="s">
        <v>1153</v>
      </c>
    </row>
    <row r="233" spans="1:1">
      <c r="A233" t="s">
        <v>1153</v>
      </c>
    </row>
    <row r="234" spans="1:1">
      <c r="A234" t="s">
        <v>1153</v>
      </c>
    </row>
    <row r="235" spans="1:1">
      <c r="A235" t="s">
        <v>1153</v>
      </c>
    </row>
    <row r="236" spans="1:1">
      <c r="A236" t="s">
        <v>1153</v>
      </c>
    </row>
    <row r="237" spans="1:1">
      <c r="A237" t="s">
        <v>1153</v>
      </c>
    </row>
    <row r="238" spans="1:1">
      <c r="A238" t="s">
        <v>1153</v>
      </c>
    </row>
    <row r="239" spans="1:1">
      <c r="A239" t="s">
        <v>1153</v>
      </c>
    </row>
    <row r="240" spans="1:1">
      <c r="A240" t="s">
        <v>1153</v>
      </c>
    </row>
    <row r="241" spans="1:1">
      <c r="A241" t="s">
        <v>1153</v>
      </c>
    </row>
    <row r="242" spans="1:1">
      <c r="A242" t="s">
        <v>1153</v>
      </c>
    </row>
    <row r="243" spans="1:1">
      <c r="A243" t="s">
        <v>1153</v>
      </c>
    </row>
    <row r="244" spans="1:1">
      <c r="A244" t="s">
        <v>1153</v>
      </c>
    </row>
    <row r="245" spans="1:1">
      <c r="A245" t="s">
        <v>1153</v>
      </c>
    </row>
    <row r="246" spans="1:1">
      <c r="A246" t="s">
        <v>1153</v>
      </c>
    </row>
    <row r="247" spans="1:1">
      <c r="A247" t="s">
        <v>1153</v>
      </c>
    </row>
    <row r="248" spans="1:1">
      <c r="A248" t="s">
        <v>1154</v>
      </c>
    </row>
    <row r="249" spans="1:1">
      <c r="A249" t="s">
        <v>1154</v>
      </c>
    </row>
    <row r="250" spans="1:1">
      <c r="A250" t="s">
        <v>1154</v>
      </c>
    </row>
    <row r="251" spans="1:1">
      <c r="A251" t="s">
        <v>1154</v>
      </c>
    </row>
    <row r="252" spans="1:1">
      <c r="A252" t="s">
        <v>1154</v>
      </c>
    </row>
    <row r="253" spans="1:1">
      <c r="A253" t="s">
        <v>1154</v>
      </c>
    </row>
    <row r="254" spans="1:1">
      <c r="A254" t="s">
        <v>1154</v>
      </c>
    </row>
    <row r="255" spans="1:1">
      <c r="A255" t="s">
        <v>1154</v>
      </c>
    </row>
    <row r="256" spans="1:1">
      <c r="A256" t="s">
        <v>1154</v>
      </c>
    </row>
    <row r="257" spans="1:1">
      <c r="A257" t="s">
        <v>1154</v>
      </c>
    </row>
    <row r="258" spans="1:1">
      <c r="A258" t="s">
        <v>1154</v>
      </c>
    </row>
    <row r="259" spans="1:1">
      <c r="A259" t="s">
        <v>1154</v>
      </c>
    </row>
    <row r="260" spans="1:1">
      <c r="A260" t="s">
        <v>1154</v>
      </c>
    </row>
    <row r="261" spans="1:1">
      <c r="A261" t="s">
        <v>1154</v>
      </c>
    </row>
    <row r="262" spans="1:1">
      <c r="A262" t="s">
        <v>1154</v>
      </c>
    </row>
    <row r="263" spans="1:1">
      <c r="A263" t="s">
        <v>1154</v>
      </c>
    </row>
    <row r="264" spans="1:1">
      <c r="A264" t="s">
        <v>1154</v>
      </c>
    </row>
    <row r="265" spans="1:1">
      <c r="A265" t="s">
        <v>1154</v>
      </c>
    </row>
    <row r="266" spans="1:1">
      <c r="A266" t="s">
        <v>1154</v>
      </c>
    </row>
    <row r="267" spans="1:1">
      <c r="A267" t="s">
        <v>1155</v>
      </c>
    </row>
    <row r="268" spans="1:1">
      <c r="A268" t="s">
        <v>1155</v>
      </c>
    </row>
    <row r="269" spans="1:1">
      <c r="A269" t="s">
        <v>1156</v>
      </c>
    </row>
    <row r="270" spans="1:1">
      <c r="A270" t="s">
        <v>1156</v>
      </c>
    </row>
    <row r="271" spans="1:1">
      <c r="A271" t="s">
        <v>1156</v>
      </c>
    </row>
    <row r="272" spans="1:1">
      <c r="A272" t="s">
        <v>1156</v>
      </c>
    </row>
    <row r="273" spans="1:1">
      <c r="A273" t="s">
        <v>1156</v>
      </c>
    </row>
    <row r="274" spans="1:1">
      <c r="A274" t="s">
        <v>1156</v>
      </c>
    </row>
    <row r="275" spans="1:1">
      <c r="A275" t="s">
        <v>1156</v>
      </c>
    </row>
    <row r="276" spans="1:1">
      <c r="A276" t="s">
        <v>1157</v>
      </c>
    </row>
    <row r="277" spans="1:1">
      <c r="A277" t="s">
        <v>1157</v>
      </c>
    </row>
    <row r="278" spans="1:1">
      <c r="A278" t="s">
        <v>1157</v>
      </c>
    </row>
    <row r="279" spans="1:1">
      <c r="A279" t="s">
        <v>1157</v>
      </c>
    </row>
    <row r="280" spans="1:1">
      <c r="A280" t="s">
        <v>1157</v>
      </c>
    </row>
    <row r="281" spans="1:1">
      <c r="A281" t="s">
        <v>1157</v>
      </c>
    </row>
    <row r="282" spans="1:1">
      <c r="A282" t="s">
        <v>1157</v>
      </c>
    </row>
    <row r="283" spans="1:1">
      <c r="A283" t="s">
        <v>1157</v>
      </c>
    </row>
    <row r="284" spans="1:1">
      <c r="A284" t="s">
        <v>1157</v>
      </c>
    </row>
    <row r="285" spans="1:1">
      <c r="A285" t="s">
        <v>1157</v>
      </c>
    </row>
    <row r="286" spans="1:1">
      <c r="A286" t="s">
        <v>1157</v>
      </c>
    </row>
    <row r="287" spans="1:1">
      <c r="A287" t="s">
        <v>1157</v>
      </c>
    </row>
    <row r="288" spans="1:1">
      <c r="A288" t="s">
        <v>1157</v>
      </c>
    </row>
    <row r="289" spans="1:1">
      <c r="A289" t="s">
        <v>1157</v>
      </c>
    </row>
    <row r="290" spans="1:1">
      <c r="A290" t="s">
        <v>1157</v>
      </c>
    </row>
    <row r="291" spans="1:1">
      <c r="A291" t="s">
        <v>1157</v>
      </c>
    </row>
    <row r="292" spans="1:1">
      <c r="A292" t="s">
        <v>1157</v>
      </c>
    </row>
    <row r="293" spans="1:1">
      <c r="A293" t="s">
        <v>1157</v>
      </c>
    </row>
    <row r="294" spans="1:1">
      <c r="A294" t="s">
        <v>1157</v>
      </c>
    </row>
    <row r="295" spans="1:1">
      <c r="A295" t="s">
        <v>1157</v>
      </c>
    </row>
    <row r="296" spans="1:1">
      <c r="A296" t="s">
        <v>1157</v>
      </c>
    </row>
    <row r="297" spans="1:1">
      <c r="A297" t="s">
        <v>1157</v>
      </c>
    </row>
    <row r="298" spans="1:1">
      <c r="A298" t="s">
        <v>1157</v>
      </c>
    </row>
    <row r="299" spans="1:1">
      <c r="A299" t="s">
        <v>1157</v>
      </c>
    </row>
    <row r="300" spans="1:1">
      <c r="A300" t="s">
        <v>1157</v>
      </c>
    </row>
    <row r="301" spans="1:1">
      <c r="A301" t="s">
        <v>1157</v>
      </c>
    </row>
    <row r="302" spans="1:1">
      <c r="A302" t="s">
        <v>1157</v>
      </c>
    </row>
    <row r="303" spans="1:1">
      <c r="A303" t="s">
        <v>1157</v>
      </c>
    </row>
    <row r="304" spans="1:1">
      <c r="A304" t="s">
        <v>1158</v>
      </c>
    </row>
    <row r="305" spans="1:1">
      <c r="A305" t="s">
        <v>1158</v>
      </c>
    </row>
    <row r="306" spans="1:1">
      <c r="A306" t="s">
        <v>1158</v>
      </c>
    </row>
    <row r="307" spans="1:1">
      <c r="A307" t="s">
        <v>1158</v>
      </c>
    </row>
    <row r="308" spans="1:1">
      <c r="A308" t="s">
        <v>1158</v>
      </c>
    </row>
    <row r="309" spans="1:1">
      <c r="A309" t="s">
        <v>1158</v>
      </c>
    </row>
    <row r="310" spans="1:1">
      <c r="A310" t="s">
        <v>1158</v>
      </c>
    </row>
    <row r="311" spans="1:1">
      <c r="A311" t="s">
        <v>1158</v>
      </c>
    </row>
    <row r="312" spans="1:1">
      <c r="A312" t="s">
        <v>1158</v>
      </c>
    </row>
    <row r="313" spans="1:1">
      <c r="A313" t="s">
        <v>1158</v>
      </c>
    </row>
    <row r="314" spans="1:1">
      <c r="A314" t="s">
        <v>1158</v>
      </c>
    </row>
    <row r="315" spans="1:1">
      <c r="A315" t="s">
        <v>1159</v>
      </c>
    </row>
    <row r="316" spans="1:1">
      <c r="A316" t="s">
        <v>1159</v>
      </c>
    </row>
    <row r="317" spans="1:1">
      <c r="A317" t="s">
        <v>1159</v>
      </c>
    </row>
    <row r="318" spans="1:1">
      <c r="A318" t="s">
        <v>1159</v>
      </c>
    </row>
    <row r="319" spans="1:1">
      <c r="A319" t="s">
        <v>1159</v>
      </c>
    </row>
    <row r="320" spans="1:1">
      <c r="A320" t="s">
        <v>1159</v>
      </c>
    </row>
    <row r="321" spans="1:1">
      <c r="A321" t="s">
        <v>1159</v>
      </c>
    </row>
    <row r="322" spans="1:1">
      <c r="A322" t="s">
        <v>1159</v>
      </c>
    </row>
    <row r="323" spans="1:1">
      <c r="A323" t="s">
        <v>1159</v>
      </c>
    </row>
    <row r="324" spans="1:1">
      <c r="A324" t="s">
        <v>1159</v>
      </c>
    </row>
    <row r="325" spans="1:1">
      <c r="A325" t="s">
        <v>1159</v>
      </c>
    </row>
    <row r="326" spans="1:1">
      <c r="A326" t="s">
        <v>1159</v>
      </c>
    </row>
    <row r="327" spans="1:1">
      <c r="A327" t="s">
        <v>1160</v>
      </c>
    </row>
    <row r="328" spans="1:1">
      <c r="A328" t="s">
        <v>1160</v>
      </c>
    </row>
    <row r="329" spans="1:1">
      <c r="A329" t="s">
        <v>1160</v>
      </c>
    </row>
    <row r="330" spans="1:1">
      <c r="A330" t="s">
        <v>1160</v>
      </c>
    </row>
    <row r="331" spans="1:1">
      <c r="A331" t="s">
        <v>1160</v>
      </c>
    </row>
    <row r="332" spans="1:1">
      <c r="A332" t="s">
        <v>1161</v>
      </c>
    </row>
    <row r="333" spans="1:1">
      <c r="A333" t="s">
        <v>1161</v>
      </c>
    </row>
    <row r="334" spans="1:1">
      <c r="A334" t="s">
        <v>1161</v>
      </c>
    </row>
    <row r="335" spans="1:1">
      <c r="A335" t="s">
        <v>1161</v>
      </c>
    </row>
    <row r="336" spans="1:1">
      <c r="A336" t="s">
        <v>1161</v>
      </c>
    </row>
    <row r="337" spans="1:1">
      <c r="A337" t="s">
        <v>1161</v>
      </c>
    </row>
    <row r="338" spans="1:1">
      <c r="A338" t="s">
        <v>1161</v>
      </c>
    </row>
    <row r="339" spans="1:1">
      <c r="A339" t="s">
        <v>1161</v>
      </c>
    </row>
    <row r="340" spans="1:1">
      <c r="A340" t="s">
        <v>1161</v>
      </c>
    </row>
    <row r="341" spans="1:1">
      <c r="A341" t="s">
        <v>1161</v>
      </c>
    </row>
    <row r="342" spans="1:1">
      <c r="A342" t="s">
        <v>1161</v>
      </c>
    </row>
    <row r="343" spans="1:1">
      <c r="A343" t="s">
        <v>1161</v>
      </c>
    </row>
    <row r="344" spans="1:1">
      <c r="A344" t="s">
        <v>1161</v>
      </c>
    </row>
    <row r="345" spans="1:1">
      <c r="A345" t="s">
        <v>1161</v>
      </c>
    </row>
    <row r="346" spans="1:1">
      <c r="A346" t="s">
        <v>1161</v>
      </c>
    </row>
    <row r="347" spans="1:1">
      <c r="A347" t="s">
        <v>1161</v>
      </c>
    </row>
    <row r="348" spans="1:1">
      <c r="A348" t="s">
        <v>1161</v>
      </c>
    </row>
    <row r="349" spans="1:1">
      <c r="A349" t="s">
        <v>1161</v>
      </c>
    </row>
    <row r="350" spans="1:1">
      <c r="A350" t="s">
        <v>1161</v>
      </c>
    </row>
    <row r="351" spans="1:1">
      <c r="A351" t="s">
        <v>1161</v>
      </c>
    </row>
    <row r="352" spans="1:1">
      <c r="A352" t="s">
        <v>1161</v>
      </c>
    </row>
    <row r="353" spans="1:1">
      <c r="A353" t="s">
        <v>1162</v>
      </c>
    </row>
    <row r="354" spans="1:1">
      <c r="A354" t="s">
        <v>1162</v>
      </c>
    </row>
    <row r="355" spans="1:1">
      <c r="A355" t="s">
        <v>1162</v>
      </c>
    </row>
    <row r="356" spans="1:1">
      <c r="A356" t="s">
        <v>1162</v>
      </c>
    </row>
    <row r="357" spans="1:1">
      <c r="A357" t="s">
        <v>1162</v>
      </c>
    </row>
    <row r="358" spans="1:1">
      <c r="A358" t="s">
        <v>1162</v>
      </c>
    </row>
    <row r="359" spans="1:1">
      <c r="A359" t="s">
        <v>1162</v>
      </c>
    </row>
    <row r="360" spans="1:1">
      <c r="A360" t="s">
        <v>1162</v>
      </c>
    </row>
    <row r="361" spans="1:1">
      <c r="A361" t="s">
        <v>1162</v>
      </c>
    </row>
    <row r="362" spans="1:1">
      <c r="A362" t="s">
        <v>1162</v>
      </c>
    </row>
    <row r="363" spans="1:1">
      <c r="A363" t="s">
        <v>1162</v>
      </c>
    </row>
    <row r="364" spans="1:1">
      <c r="A364" t="s">
        <v>1162</v>
      </c>
    </row>
    <row r="365" spans="1:1">
      <c r="A365" t="s">
        <v>1162</v>
      </c>
    </row>
    <row r="366" spans="1:1">
      <c r="A366" t="s">
        <v>1162</v>
      </c>
    </row>
    <row r="367" spans="1:1">
      <c r="A367" t="s">
        <v>1162</v>
      </c>
    </row>
    <row r="368" spans="1:1">
      <c r="A368" t="s">
        <v>1162</v>
      </c>
    </row>
    <row r="369" spans="1:1">
      <c r="A369" t="s">
        <v>1162</v>
      </c>
    </row>
    <row r="370" spans="1:1">
      <c r="A370" t="s">
        <v>1162</v>
      </c>
    </row>
    <row r="371" spans="1:1">
      <c r="A371" t="s">
        <v>1162</v>
      </c>
    </row>
    <row r="372" spans="1:1">
      <c r="A372" t="s">
        <v>1162</v>
      </c>
    </row>
    <row r="373" spans="1:1">
      <c r="A373" t="s">
        <v>1162</v>
      </c>
    </row>
    <row r="374" spans="1:1">
      <c r="A374" t="s">
        <v>1163</v>
      </c>
    </row>
    <row r="375" spans="1:1">
      <c r="A375" t="s">
        <v>1163</v>
      </c>
    </row>
    <row r="376" spans="1:1">
      <c r="A376" t="s">
        <v>1163</v>
      </c>
    </row>
    <row r="377" spans="1:1">
      <c r="A377" t="s">
        <v>1163</v>
      </c>
    </row>
    <row r="378" spans="1:1">
      <c r="A378" t="s">
        <v>1163</v>
      </c>
    </row>
    <row r="379" spans="1:1">
      <c r="A379" t="s">
        <v>1163</v>
      </c>
    </row>
    <row r="380" spans="1:1">
      <c r="A380" t="s">
        <v>1163</v>
      </c>
    </row>
    <row r="381" spans="1:1">
      <c r="A381" t="s">
        <v>1163</v>
      </c>
    </row>
    <row r="382" spans="1:1">
      <c r="A382" t="s">
        <v>1163</v>
      </c>
    </row>
    <row r="383" spans="1:1">
      <c r="A383" t="s">
        <v>1163</v>
      </c>
    </row>
    <row r="384" spans="1:1">
      <c r="A384" t="s">
        <v>1163</v>
      </c>
    </row>
    <row r="385" spans="1:1">
      <c r="A385" t="s">
        <v>1163</v>
      </c>
    </row>
    <row r="386" spans="1:1">
      <c r="A386" t="s">
        <v>1163</v>
      </c>
    </row>
    <row r="387" spans="1:1">
      <c r="A387" t="s">
        <v>1163</v>
      </c>
    </row>
    <row r="388" spans="1:1">
      <c r="A388" t="s">
        <v>1163</v>
      </c>
    </row>
    <row r="389" spans="1:1">
      <c r="A389" t="s">
        <v>1163</v>
      </c>
    </row>
    <row r="390" spans="1:1">
      <c r="A390" t="s">
        <v>1163</v>
      </c>
    </row>
    <row r="391" spans="1:1">
      <c r="A391" t="s">
        <v>1163</v>
      </c>
    </row>
    <row r="392" spans="1:1">
      <c r="A392" t="s">
        <v>1163</v>
      </c>
    </row>
    <row r="393" spans="1:1">
      <c r="A393" t="s">
        <v>1163</v>
      </c>
    </row>
    <row r="394" spans="1:1">
      <c r="A394" t="s">
        <v>1163</v>
      </c>
    </row>
    <row r="395" spans="1:1">
      <c r="A395" t="s">
        <v>1164</v>
      </c>
    </row>
    <row r="396" spans="1:1">
      <c r="A396" t="s">
        <v>1164</v>
      </c>
    </row>
    <row r="397" spans="1:1">
      <c r="A397" t="s">
        <v>1165</v>
      </c>
    </row>
    <row r="398" spans="1:1">
      <c r="A398" t="s">
        <v>1165</v>
      </c>
    </row>
    <row r="399" spans="1:1">
      <c r="A399" t="s">
        <v>1165</v>
      </c>
    </row>
    <row r="400" spans="1:1">
      <c r="A400" t="s">
        <v>1165</v>
      </c>
    </row>
    <row r="401" spans="1:1">
      <c r="A401" t="s">
        <v>1165</v>
      </c>
    </row>
    <row r="402" spans="1:1">
      <c r="A402" t="s">
        <v>1165</v>
      </c>
    </row>
    <row r="403" spans="1:1">
      <c r="A403" t="s">
        <v>1165</v>
      </c>
    </row>
    <row r="404" spans="1:1">
      <c r="A404" t="s">
        <v>1165</v>
      </c>
    </row>
    <row r="405" spans="1:1">
      <c r="A405" t="s">
        <v>1165</v>
      </c>
    </row>
    <row r="406" spans="1:1">
      <c r="A406" t="s">
        <v>1165</v>
      </c>
    </row>
    <row r="407" spans="1:1">
      <c r="A407" t="s">
        <v>1165</v>
      </c>
    </row>
    <row r="408" spans="1:1">
      <c r="A408" t="s">
        <v>1165</v>
      </c>
    </row>
    <row r="409" spans="1:1">
      <c r="A409" t="s">
        <v>1165</v>
      </c>
    </row>
    <row r="410" spans="1:1">
      <c r="A410" t="s">
        <v>1165</v>
      </c>
    </row>
    <row r="411" spans="1:1">
      <c r="A411" t="s">
        <v>1165</v>
      </c>
    </row>
    <row r="412" spans="1:1">
      <c r="A412" t="s">
        <v>1165</v>
      </c>
    </row>
    <row r="413" spans="1:1">
      <c r="A413" t="s">
        <v>1165</v>
      </c>
    </row>
    <row r="414" spans="1:1">
      <c r="A414" t="s">
        <v>1166</v>
      </c>
    </row>
    <row r="415" spans="1:1">
      <c r="A415" t="s">
        <v>1167</v>
      </c>
    </row>
    <row r="416" spans="1:1">
      <c r="A416" t="s">
        <v>1168</v>
      </c>
    </row>
    <row r="417" spans="1:1">
      <c r="A417" t="s">
        <v>1169</v>
      </c>
    </row>
    <row r="418" spans="1:1">
      <c r="A418" t="s">
        <v>1169</v>
      </c>
    </row>
    <row r="419" spans="1:1">
      <c r="A419" t="s">
        <v>1169</v>
      </c>
    </row>
    <row r="420" spans="1:1">
      <c r="A420" t="s">
        <v>1169</v>
      </c>
    </row>
    <row r="421" spans="1:1">
      <c r="A421" t="s">
        <v>1169</v>
      </c>
    </row>
    <row r="422" spans="1:1">
      <c r="A422" t="s">
        <v>1170</v>
      </c>
    </row>
    <row r="423" spans="1:1">
      <c r="A423" t="s">
        <v>1170</v>
      </c>
    </row>
    <row r="424" spans="1:1">
      <c r="A424" t="s">
        <v>1170</v>
      </c>
    </row>
    <row r="425" spans="1:1">
      <c r="A425" t="s">
        <v>1170</v>
      </c>
    </row>
    <row r="426" spans="1:1">
      <c r="A426" t="s">
        <v>1170</v>
      </c>
    </row>
    <row r="427" spans="1:1">
      <c r="A427" t="s">
        <v>1171</v>
      </c>
    </row>
    <row r="428" spans="1:1">
      <c r="A428" t="s">
        <v>1171</v>
      </c>
    </row>
    <row r="429" spans="1:1">
      <c r="A429" t="s">
        <v>1171</v>
      </c>
    </row>
    <row r="430" spans="1:1">
      <c r="A430" t="s">
        <v>1171</v>
      </c>
    </row>
    <row r="431" spans="1:1">
      <c r="A431" t="s">
        <v>1171</v>
      </c>
    </row>
    <row r="432" spans="1:1">
      <c r="A432" t="s">
        <v>1172</v>
      </c>
    </row>
    <row r="433" spans="1:1">
      <c r="A433" t="s">
        <v>1172</v>
      </c>
    </row>
    <row r="434" spans="1:1">
      <c r="A434" t="s">
        <v>1172</v>
      </c>
    </row>
    <row r="435" spans="1:1">
      <c r="A435" t="s">
        <v>1172</v>
      </c>
    </row>
    <row r="436" spans="1:1">
      <c r="A436" t="s">
        <v>1172</v>
      </c>
    </row>
    <row r="437" spans="1:1">
      <c r="A437" t="s">
        <v>1173</v>
      </c>
    </row>
    <row r="438" spans="1:1">
      <c r="A438" t="s">
        <v>1173</v>
      </c>
    </row>
    <row r="439" spans="1:1">
      <c r="A439" t="s">
        <v>1173</v>
      </c>
    </row>
    <row r="440" spans="1:1">
      <c r="A440" t="s">
        <v>1173</v>
      </c>
    </row>
    <row r="441" spans="1:1">
      <c r="A441" t="s">
        <v>1173</v>
      </c>
    </row>
    <row r="442" spans="1:1">
      <c r="A442" t="s">
        <v>1174</v>
      </c>
    </row>
    <row r="443" spans="1:1">
      <c r="A443" t="s">
        <v>1174</v>
      </c>
    </row>
    <row r="444" spans="1:1">
      <c r="A444" t="s">
        <v>1174</v>
      </c>
    </row>
    <row r="445" spans="1:1">
      <c r="A445" t="s">
        <v>1174</v>
      </c>
    </row>
    <row r="446" spans="1:1">
      <c r="A446" t="s">
        <v>1174</v>
      </c>
    </row>
    <row r="447" spans="1:1">
      <c r="A447" t="s">
        <v>1175</v>
      </c>
    </row>
    <row r="448" spans="1:1">
      <c r="A448" t="s">
        <v>1175</v>
      </c>
    </row>
    <row r="449" spans="1:1">
      <c r="A449" t="s">
        <v>1175</v>
      </c>
    </row>
    <row r="450" spans="1:1">
      <c r="A450" t="s">
        <v>1175</v>
      </c>
    </row>
    <row r="451" spans="1:1">
      <c r="A451" t="s">
        <v>1175</v>
      </c>
    </row>
    <row r="452" spans="1:1">
      <c r="A452" t="s">
        <v>1176</v>
      </c>
    </row>
    <row r="453" spans="1:1">
      <c r="A453" t="s">
        <v>1176</v>
      </c>
    </row>
    <row r="454" spans="1:1">
      <c r="A454" t="s">
        <v>1176</v>
      </c>
    </row>
    <row r="455" spans="1:1">
      <c r="A455" t="s">
        <v>1176</v>
      </c>
    </row>
    <row r="456" spans="1:1">
      <c r="A456" t="s">
        <v>1176</v>
      </c>
    </row>
    <row r="457" spans="1:1">
      <c r="A457" t="s">
        <v>1177</v>
      </c>
    </row>
    <row r="458" spans="1:1">
      <c r="A458" t="s">
        <v>1177</v>
      </c>
    </row>
    <row r="459" spans="1:1">
      <c r="A459" t="s">
        <v>1177</v>
      </c>
    </row>
    <row r="460" spans="1:1">
      <c r="A460" t="s">
        <v>1177</v>
      </c>
    </row>
    <row r="461" spans="1:1">
      <c r="A461" t="s">
        <v>1177</v>
      </c>
    </row>
    <row r="462" spans="1:1">
      <c r="A462" t="s">
        <v>1178</v>
      </c>
    </row>
    <row r="463" spans="1:1">
      <c r="A463" t="s">
        <v>1178</v>
      </c>
    </row>
    <row r="464" spans="1:1">
      <c r="A464" t="s">
        <v>1178</v>
      </c>
    </row>
    <row r="465" spans="1:1">
      <c r="A465" t="s">
        <v>1178</v>
      </c>
    </row>
    <row r="466" spans="1:1">
      <c r="A466" t="s">
        <v>1178</v>
      </c>
    </row>
    <row r="467" spans="1:1">
      <c r="A467" t="s">
        <v>1179</v>
      </c>
    </row>
    <row r="468" spans="1:1">
      <c r="A468" t="s">
        <v>1179</v>
      </c>
    </row>
    <row r="469" spans="1:1">
      <c r="A469" t="s">
        <v>1179</v>
      </c>
    </row>
    <row r="470" spans="1:1">
      <c r="A470" t="s">
        <v>1179</v>
      </c>
    </row>
    <row r="471" spans="1:1">
      <c r="A471" t="s">
        <v>1179</v>
      </c>
    </row>
    <row r="472" spans="1:1">
      <c r="A472" t="s">
        <v>1180</v>
      </c>
    </row>
    <row r="473" spans="1:1">
      <c r="A473" t="s">
        <v>1180</v>
      </c>
    </row>
    <row r="474" spans="1:1">
      <c r="A474" t="s">
        <v>1181</v>
      </c>
    </row>
    <row r="475" spans="1:1">
      <c r="A475" t="s">
        <v>1181</v>
      </c>
    </row>
    <row r="476" spans="1:1">
      <c r="A476" t="s">
        <v>1181</v>
      </c>
    </row>
    <row r="477" spans="1:1">
      <c r="A477" t="s">
        <v>1181</v>
      </c>
    </row>
    <row r="478" spans="1:1">
      <c r="A478" t="s">
        <v>1182</v>
      </c>
    </row>
    <row r="479" spans="1:1">
      <c r="A479" t="s">
        <v>1182</v>
      </c>
    </row>
    <row r="480" spans="1:1">
      <c r="A480" t="s">
        <v>1183</v>
      </c>
    </row>
    <row r="481" spans="1:1">
      <c r="A481" t="s">
        <v>1183</v>
      </c>
    </row>
    <row r="482" spans="1:1">
      <c r="A482" t="s">
        <v>1184</v>
      </c>
    </row>
    <row r="483" spans="1:1">
      <c r="A483" t="s">
        <v>1184</v>
      </c>
    </row>
    <row r="484" spans="1:1">
      <c r="A484" t="s">
        <v>1184</v>
      </c>
    </row>
    <row r="485" spans="1:1">
      <c r="A485" t="s">
        <v>1184</v>
      </c>
    </row>
    <row r="486" spans="1:1">
      <c r="A486" t="s">
        <v>1185</v>
      </c>
    </row>
    <row r="487" spans="1:1">
      <c r="A487" t="s">
        <v>1185</v>
      </c>
    </row>
    <row r="488" spans="1:1">
      <c r="A488" t="s">
        <v>1185</v>
      </c>
    </row>
    <row r="489" spans="1:1">
      <c r="A489" t="s">
        <v>1186</v>
      </c>
    </row>
    <row r="490" spans="1:1">
      <c r="A490" t="s">
        <v>1186</v>
      </c>
    </row>
    <row r="491" spans="1:1">
      <c r="A491" t="s">
        <v>1187</v>
      </c>
    </row>
    <row r="492" spans="1:1">
      <c r="A492" t="s">
        <v>1187</v>
      </c>
    </row>
    <row r="493" spans="1:1">
      <c r="A493" t="s">
        <v>1187</v>
      </c>
    </row>
    <row r="494" spans="1:1">
      <c r="A494" t="s">
        <v>1187</v>
      </c>
    </row>
    <row r="495" spans="1:1">
      <c r="A495" t="s">
        <v>1188</v>
      </c>
    </row>
    <row r="496" spans="1:1">
      <c r="A496" t="s">
        <v>1188</v>
      </c>
    </row>
    <row r="497" spans="1:1">
      <c r="A497" t="s">
        <v>1189</v>
      </c>
    </row>
    <row r="498" spans="1:1">
      <c r="A498" t="s">
        <v>1189</v>
      </c>
    </row>
    <row r="499" spans="1:1">
      <c r="A499" t="s">
        <v>1189</v>
      </c>
    </row>
    <row r="500" spans="1:1">
      <c r="A500" t="s">
        <v>1190</v>
      </c>
    </row>
    <row r="501" spans="1:1">
      <c r="A501" t="s">
        <v>1191</v>
      </c>
    </row>
    <row r="502" spans="1:1">
      <c r="A502" t="s">
        <v>1191</v>
      </c>
    </row>
    <row r="503" spans="1:1">
      <c r="A503" t="s">
        <v>1191</v>
      </c>
    </row>
    <row r="504" spans="1:1">
      <c r="A504" t="s">
        <v>1191</v>
      </c>
    </row>
    <row r="505" spans="1:1">
      <c r="A505" t="s">
        <v>1191</v>
      </c>
    </row>
    <row r="506" spans="1:1">
      <c r="A506" t="s">
        <v>1191</v>
      </c>
    </row>
    <row r="507" spans="1:1">
      <c r="A507" t="s">
        <v>1191</v>
      </c>
    </row>
    <row r="508" spans="1:1">
      <c r="A508" t="s">
        <v>1191</v>
      </c>
    </row>
    <row r="509" spans="1:1">
      <c r="A509" t="s">
        <v>1191</v>
      </c>
    </row>
    <row r="510" spans="1:1">
      <c r="A510" t="s">
        <v>1191</v>
      </c>
    </row>
    <row r="511" spans="1:1">
      <c r="A511" t="s">
        <v>1191</v>
      </c>
    </row>
    <row r="512" spans="1:1">
      <c r="A512" t="s">
        <v>1191</v>
      </c>
    </row>
    <row r="513" spans="1:1">
      <c r="A513" t="s">
        <v>1191</v>
      </c>
    </row>
    <row r="514" spans="1:1">
      <c r="A514" t="s">
        <v>1191</v>
      </c>
    </row>
    <row r="515" spans="1:1">
      <c r="A515" t="s">
        <v>1191</v>
      </c>
    </row>
    <row r="516" spans="1:1">
      <c r="A516" t="s">
        <v>1191</v>
      </c>
    </row>
    <row r="517" spans="1:1">
      <c r="A517" t="s">
        <v>1191</v>
      </c>
    </row>
    <row r="518" spans="1:1">
      <c r="A518" t="s">
        <v>1192</v>
      </c>
    </row>
    <row r="519" spans="1:1">
      <c r="A519" t="s">
        <v>1192</v>
      </c>
    </row>
    <row r="520" spans="1:1">
      <c r="A520" t="s">
        <v>1192</v>
      </c>
    </row>
    <row r="521" spans="1:1">
      <c r="A521" t="s">
        <v>1192</v>
      </c>
    </row>
    <row r="522" spans="1:1">
      <c r="A522" t="s">
        <v>1192</v>
      </c>
    </row>
    <row r="523" spans="1:1">
      <c r="A523" t="s">
        <v>1193</v>
      </c>
    </row>
    <row r="524" spans="1:1">
      <c r="A524" t="s">
        <v>1193</v>
      </c>
    </row>
    <row r="525" spans="1:1">
      <c r="A525" t="s">
        <v>1193</v>
      </c>
    </row>
    <row r="526" spans="1:1">
      <c r="A526" t="s">
        <v>1193</v>
      </c>
    </row>
    <row r="527" spans="1:1">
      <c r="A527" t="s">
        <v>1193</v>
      </c>
    </row>
    <row r="528" spans="1:1">
      <c r="A528" t="s">
        <v>1194</v>
      </c>
    </row>
    <row r="529" spans="1:1">
      <c r="A529" t="s">
        <v>1194</v>
      </c>
    </row>
    <row r="530" spans="1:1">
      <c r="A530" t="s">
        <v>1194</v>
      </c>
    </row>
    <row r="531" spans="1:1">
      <c r="A531" t="s">
        <v>1194</v>
      </c>
    </row>
    <row r="532" spans="1:1">
      <c r="A532" t="s">
        <v>1194</v>
      </c>
    </row>
    <row r="533" spans="1:1">
      <c r="A533" t="s">
        <v>1194</v>
      </c>
    </row>
    <row r="534" spans="1:1">
      <c r="A534" t="s">
        <v>1195</v>
      </c>
    </row>
    <row r="535" spans="1:1">
      <c r="A535" t="s">
        <v>1195</v>
      </c>
    </row>
    <row r="536" spans="1:1">
      <c r="A536" t="s">
        <v>1195</v>
      </c>
    </row>
    <row r="537" spans="1:1">
      <c r="A537" t="s">
        <v>1195</v>
      </c>
    </row>
    <row r="538" spans="1:1">
      <c r="A538" t="s">
        <v>1195</v>
      </c>
    </row>
    <row r="539" spans="1:1">
      <c r="A539" t="s">
        <v>1196</v>
      </c>
    </row>
    <row r="540" spans="1:1">
      <c r="A540" t="s">
        <v>1196</v>
      </c>
    </row>
    <row r="541" spans="1:1">
      <c r="A541" t="s">
        <v>1196</v>
      </c>
    </row>
    <row r="542" spans="1:1">
      <c r="A542" t="s">
        <v>1196</v>
      </c>
    </row>
    <row r="543" spans="1:1">
      <c r="A543" t="s">
        <v>1196</v>
      </c>
    </row>
    <row r="544" spans="1:1">
      <c r="A544" t="s">
        <v>1197</v>
      </c>
    </row>
    <row r="545" spans="1:1">
      <c r="A545" t="s">
        <v>1197</v>
      </c>
    </row>
    <row r="546" spans="1:1">
      <c r="A546" t="s">
        <v>1197</v>
      </c>
    </row>
    <row r="547" spans="1:1">
      <c r="A547" t="s">
        <v>1197</v>
      </c>
    </row>
    <row r="548" spans="1:1">
      <c r="A548" t="s">
        <v>1197</v>
      </c>
    </row>
    <row r="549" spans="1:1">
      <c r="A549" t="s">
        <v>1197</v>
      </c>
    </row>
    <row r="550" spans="1:1">
      <c r="A550" t="s">
        <v>1197</v>
      </c>
    </row>
    <row r="551" spans="1:1">
      <c r="A551" t="s">
        <v>1198</v>
      </c>
    </row>
    <row r="552" spans="1:1">
      <c r="A552" t="s">
        <v>1198</v>
      </c>
    </row>
    <row r="553" spans="1:1">
      <c r="A553" t="s">
        <v>1198</v>
      </c>
    </row>
    <row r="554" spans="1:1">
      <c r="A554" t="s">
        <v>1198</v>
      </c>
    </row>
    <row r="555" spans="1:1">
      <c r="A555" t="s">
        <v>1198</v>
      </c>
    </row>
    <row r="556" spans="1:1">
      <c r="A556" t="s">
        <v>1198</v>
      </c>
    </row>
    <row r="557" spans="1:1">
      <c r="A557" t="s">
        <v>1199</v>
      </c>
    </row>
    <row r="558" spans="1:1">
      <c r="A558" t="s">
        <v>1199</v>
      </c>
    </row>
    <row r="559" spans="1:1">
      <c r="A559" t="s">
        <v>1199</v>
      </c>
    </row>
    <row r="560" spans="1:1">
      <c r="A560" t="s">
        <v>1199</v>
      </c>
    </row>
    <row r="561" spans="1:1">
      <c r="A561" t="s">
        <v>1199</v>
      </c>
    </row>
    <row r="562" spans="1:1">
      <c r="A562" t="s">
        <v>1200</v>
      </c>
    </row>
    <row r="563" spans="1:1">
      <c r="A563" t="s">
        <v>1200</v>
      </c>
    </row>
    <row r="564" spans="1:1">
      <c r="A564" t="s">
        <v>1200</v>
      </c>
    </row>
    <row r="565" spans="1:1">
      <c r="A565" t="s">
        <v>1200</v>
      </c>
    </row>
    <row r="566" spans="1:1">
      <c r="A566" t="s">
        <v>1200</v>
      </c>
    </row>
    <row r="567" spans="1:1">
      <c r="A567" t="s">
        <v>1200</v>
      </c>
    </row>
    <row r="568" spans="1:1">
      <c r="A568" t="s">
        <v>1201</v>
      </c>
    </row>
    <row r="569" spans="1:1">
      <c r="A569" t="s">
        <v>1201</v>
      </c>
    </row>
    <row r="570" spans="1:1">
      <c r="A570" t="s">
        <v>1201</v>
      </c>
    </row>
    <row r="571" spans="1:1">
      <c r="A571" t="s">
        <v>1201</v>
      </c>
    </row>
    <row r="572" spans="1:1">
      <c r="A572" t="s">
        <v>1201</v>
      </c>
    </row>
    <row r="573" spans="1:1">
      <c r="A573" t="s">
        <v>1201</v>
      </c>
    </row>
    <row r="574" spans="1:1">
      <c r="A574" t="s">
        <v>1202</v>
      </c>
    </row>
    <row r="575" spans="1:1">
      <c r="A575" t="s">
        <v>1202</v>
      </c>
    </row>
    <row r="576" spans="1:1">
      <c r="A576" t="s">
        <v>1202</v>
      </c>
    </row>
    <row r="577" spans="1:1">
      <c r="A577" t="s">
        <v>1202</v>
      </c>
    </row>
    <row r="578" spans="1:1">
      <c r="A578" t="s">
        <v>1202</v>
      </c>
    </row>
    <row r="579" spans="1:1">
      <c r="A579" t="s">
        <v>1202</v>
      </c>
    </row>
    <row r="580" spans="1:1">
      <c r="A580" t="s">
        <v>1203</v>
      </c>
    </row>
    <row r="581" spans="1:1">
      <c r="A581" t="s">
        <v>1203</v>
      </c>
    </row>
    <row r="582" spans="1:1">
      <c r="A582" t="s">
        <v>1203</v>
      </c>
    </row>
    <row r="583" spans="1:1">
      <c r="A583" t="s">
        <v>1203</v>
      </c>
    </row>
    <row r="584" spans="1:1">
      <c r="A584" t="s">
        <v>1203</v>
      </c>
    </row>
    <row r="585" spans="1:1">
      <c r="A585" t="s">
        <v>1204</v>
      </c>
    </row>
    <row r="586" spans="1:1">
      <c r="A586" t="s">
        <v>1204</v>
      </c>
    </row>
    <row r="587" spans="1:1">
      <c r="A587" t="s">
        <v>1204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649C-5B53-4290-B44E-9D346CE3D420}">
  <dimension ref="A1:F24"/>
  <sheetViews>
    <sheetView workbookViewId="0">
      <selection activeCell="E19" sqref="E19"/>
    </sheetView>
  </sheetViews>
  <sheetFormatPr defaultColWidth="19.109375" defaultRowHeight="14.4"/>
  <cols>
    <col min="1" max="1" width="16.88671875" customWidth="1"/>
    <col min="2" max="2" width="13.88671875" customWidth="1"/>
    <col min="3" max="3" width="15.5546875" customWidth="1"/>
    <col min="4" max="4" width="15" customWidth="1"/>
  </cols>
  <sheetData>
    <row r="1" spans="1:6" ht="15.6">
      <c r="A1" s="52" t="s">
        <v>4731</v>
      </c>
      <c r="B1" s="53" t="s">
        <v>4829</v>
      </c>
    </row>
    <row r="3" spans="1:6" ht="15.6">
      <c r="B3" s="72" t="s">
        <v>4830</v>
      </c>
    </row>
    <row r="4" spans="1:6">
      <c r="B4" t="s">
        <v>4831</v>
      </c>
    </row>
    <row r="6" spans="1:6">
      <c r="A6" s="43" t="s">
        <v>4817</v>
      </c>
      <c r="B6" s="43" t="s">
        <v>4575</v>
      </c>
      <c r="C6" s="43" t="s">
        <v>4818</v>
      </c>
      <c r="D6" s="43" t="s">
        <v>4819</v>
      </c>
    </row>
    <row r="7" spans="1:6">
      <c r="A7" s="44">
        <v>1</v>
      </c>
      <c r="B7" s="44" t="s">
        <v>568</v>
      </c>
      <c r="C7" s="44" t="s">
        <v>4820</v>
      </c>
      <c r="D7" s="44" t="s">
        <v>4821</v>
      </c>
      <c r="F7" t="str">
        <f>_xlfn.TEXTJOIN(" ",TRUE,B7,C7)</f>
        <v>John Doe</v>
      </c>
    </row>
    <row r="8" spans="1:6">
      <c r="A8" s="44">
        <v>2</v>
      </c>
      <c r="B8" s="44" t="s">
        <v>4637</v>
      </c>
      <c r="C8" s="44" t="s">
        <v>21</v>
      </c>
      <c r="D8" s="44" t="s">
        <v>4822</v>
      </c>
      <c r="F8" t="str">
        <f t="shared" ref="F8:F12" si="0">_xlfn.TEXTJOIN(" ",TRUE,B8,C8)</f>
        <v>Jane Smith</v>
      </c>
    </row>
    <row r="9" spans="1:6">
      <c r="A9" s="44">
        <v>3</v>
      </c>
      <c r="B9" s="44" t="s">
        <v>4823</v>
      </c>
      <c r="C9" s="44" t="s">
        <v>4824</v>
      </c>
      <c r="D9" s="44" t="s">
        <v>4825</v>
      </c>
      <c r="F9" t="str">
        <f t="shared" si="0"/>
        <v>Emily Johnson</v>
      </c>
    </row>
    <row r="10" spans="1:6">
      <c r="A10" s="44">
        <v>4</v>
      </c>
      <c r="B10" s="44" t="s">
        <v>324</v>
      </c>
      <c r="C10" s="44" t="s">
        <v>77</v>
      </c>
      <c r="D10" s="44" t="s">
        <v>4826</v>
      </c>
      <c r="F10" t="str">
        <f t="shared" si="0"/>
        <v>Michael Brown</v>
      </c>
    </row>
    <row r="11" spans="1:6">
      <c r="A11" s="44">
        <v>5</v>
      </c>
      <c r="B11" s="44" t="s">
        <v>4827</v>
      </c>
      <c r="C11" s="44" t="s">
        <v>253</v>
      </c>
      <c r="D11" s="44" t="s">
        <v>4828</v>
      </c>
      <c r="F11" t="str">
        <f t="shared" si="0"/>
        <v>Sarah Davis</v>
      </c>
    </row>
    <row r="12" spans="1:6">
      <c r="A12" s="44">
        <v>6</v>
      </c>
      <c r="B12" s="44" t="s">
        <v>133</v>
      </c>
      <c r="C12" s="44" t="s">
        <v>80</v>
      </c>
      <c r="D12" s="44" t="s">
        <v>4821</v>
      </c>
      <c r="F12" t="str">
        <f t="shared" si="0"/>
        <v>Chris Wilson</v>
      </c>
    </row>
    <row r="15" spans="1:6" ht="15.6">
      <c r="B15" s="72" t="s">
        <v>4832</v>
      </c>
    </row>
    <row r="16" spans="1:6">
      <c r="B16" t="s">
        <v>4833</v>
      </c>
    </row>
    <row r="17" spans="1:5">
      <c r="E17" s="13" t="s">
        <v>4834</v>
      </c>
    </row>
    <row r="18" spans="1:5">
      <c r="A18" s="43" t="s">
        <v>4817</v>
      </c>
      <c r="B18" s="43" t="s">
        <v>4575</v>
      </c>
      <c r="C18" s="43" t="s">
        <v>4818</v>
      </c>
      <c r="D18" s="43" t="s">
        <v>4819</v>
      </c>
    </row>
    <row r="19" spans="1:5">
      <c r="A19" s="44">
        <v>1</v>
      </c>
      <c r="B19" s="44" t="s">
        <v>568</v>
      </c>
      <c r="C19" s="44" t="s">
        <v>4820</v>
      </c>
      <c r="D19" s="44" t="s">
        <v>4821</v>
      </c>
      <c r="E19" s="13" t="str" cm="1">
        <f t="array" ref="E19">_xlfn.TEXTJOIN(",",TRUE,_xlfn._xlws.FILTER(B19:B24&amp;C19:C24,D19:D24="Sales"))</f>
        <v>JohnDoe,ChrisWilson</v>
      </c>
    </row>
    <row r="20" spans="1:5">
      <c r="A20" s="44">
        <v>2</v>
      </c>
      <c r="B20" s="44" t="s">
        <v>4637</v>
      </c>
      <c r="C20" s="44" t="s">
        <v>21</v>
      </c>
      <c r="D20" s="44" t="s">
        <v>4822</v>
      </c>
    </row>
    <row r="21" spans="1:5">
      <c r="A21" s="44">
        <v>3</v>
      </c>
      <c r="B21" s="44" t="s">
        <v>4823</v>
      </c>
      <c r="C21" s="44" t="s">
        <v>4824</v>
      </c>
      <c r="D21" s="44" t="s">
        <v>4825</v>
      </c>
    </row>
    <row r="22" spans="1:5">
      <c r="A22" s="44">
        <v>4</v>
      </c>
      <c r="B22" s="44" t="s">
        <v>324</v>
      </c>
      <c r="C22" s="44" t="s">
        <v>77</v>
      </c>
      <c r="D22" s="44" t="s">
        <v>4826</v>
      </c>
    </row>
    <row r="23" spans="1:5">
      <c r="A23" s="44">
        <v>5</v>
      </c>
      <c r="B23" s="44" t="s">
        <v>4827</v>
      </c>
      <c r="C23" s="44" t="s">
        <v>253</v>
      </c>
      <c r="D23" s="44" t="s">
        <v>4828</v>
      </c>
    </row>
    <row r="24" spans="1:5">
      <c r="A24" s="44">
        <v>6</v>
      </c>
      <c r="B24" s="44" t="s">
        <v>133</v>
      </c>
      <c r="C24" s="44" t="s">
        <v>80</v>
      </c>
      <c r="D24" s="44" t="s">
        <v>4821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535C4-1D8C-401F-B73F-59BDF3C933BE}">
  <dimension ref="A1:B37"/>
  <sheetViews>
    <sheetView topLeftCell="A6" workbookViewId="0">
      <selection activeCell="G28" sqref="G28"/>
    </sheetView>
  </sheetViews>
  <sheetFormatPr defaultRowHeight="14.4"/>
  <cols>
    <col min="1" max="1" width="25.44140625" bestFit="1" customWidth="1"/>
  </cols>
  <sheetData>
    <row r="1" spans="1:2" ht="15.6">
      <c r="A1" s="52" t="s">
        <v>4731</v>
      </c>
      <c r="B1" s="53" t="s">
        <v>4842</v>
      </c>
    </row>
    <row r="3" spans="1:2">
      <c r="B3" s="13" t="s">
        <v>4843</v>
      </c>
    </row>
    <row r="4" spans="1:2">
      <c r="B4" s="13" t="s">
        <v>4869</v>
      </c>
    </row>
    <row r="6" spans="1:2">
      <c r="A6" s="73" t="s">
        <v>4835</v>
      </c>
    </row>
    <row r="7" spans="1:2">
      <c r="A7" s="56" t="s">
        <v>4836</v>
      </c>
    </row>
    <row r="8" spans="1:2">
      <c r="A8" s="56" t="s">
        <v>4837</v>
      </c>
    </row>
    <row r="9" spans="1:2">
      <c r="A9" s="56" t="s">
        <v>4838</v>
      </c>
    </row>
    <row r="10" spans="1:2">
      <c r="A10" s="56" t="s">
        <v>4839</v>
      </c>
    </row>
    <row r="11" spans="1:2">
      <c r="A11" s="56" t="s">
        <v>4840</v>
      </c>
    </row>
    <row r="12" spans="1:2">
      <c r="A12" s="56" t="s">
        <v>4841</v>
      </c>
    </row>
    <row r="13" spans="1:2">
      <c r="A13" t="s">
        <v>4844</v>
      </c>
    </row>
    <row r="14" spans="1:2">
      <c r="A14" t="s">
        <v>4845</v>
      </c>
    </row>
    <row r="15" spans="1:2">
      <c r="A15" t="s">
        <v>4846</v>
      </c>
    </row>
    <row r="16" spans="1:2">
      <c r="A16" t="s">
        <v>4847</v>
      </c>
    </row>
    <row r="17" spans="1:1">
      <c r="A17" t="s">
        <v>4848</v>
      </c>
    </row>
    <row r="18" spans="1:1">
      <c r="A18" t="s">
        <v>4849</v>
      </c>
    </row>
    <row r="19" spans="1:1">
      <c r="A19" t="s">
        <v>4850</v>
      </c>
    </row>
    <row r="20" spans="1:1">
      <c r="A20" t="s">
        <v>4851</v>
      </c>
    </row>
    <row r="21" spans="1:1">
      <c r="A21" t="s">
        <v>4852</v>
      </c>
    </row>
    <row r="22" spans="1:1">
      <c r="A22" t="s">
        <v>4853</v>
      </c>
    </row>
    <row r="23" spans="1:1">
      <c r="A23" t="s">
        <v>4854</v>
      </c>
    </row>
    <row r="24" spans="1:1">
      <c r="A24" t="s">
        <v>4855</v>
      </c>
    </row>
    <row r="25" spans="1:1">
      <c r="A25" t="s">
        <v>4856</v>
      </c>
    </row>
    <row r="26" spans="1:1">
      <c r="A26" t="s">
        <v>4857</v>
      </c>
    </row>
    <row r="27" spans="1:1">
      <c r="A27" t="s">
        <v>4858</v>
      </c>
    </row>
    <row r="28" spans="1:1">
      <c r="A28" t="s">
        <v>4859</v>
      </c>
    </row>
    <row r="29" spans="1:1">
      <c r="A29" t="s">
        <v>4860</v>
      </c>
    </row>
    <row r="30" spans="1:1">
      <c r="A30" t="s">
        <v>4861</v>
      </c>
    </row>
    <row r="31" spans="1:1">
      <c r="A31" t="s">
        <v>4862</v>
      </c>
    </row>
    <row r="32" spans="1:1">
      <c r="A32" t="s">
        <v>4863</v>
      </c>
    </row>
    <row r="33" spans="1:1">
      <c r="A33" t="s">
        <v>4864</v>
      </c>
    </row>
    <row r="34" spans="1:1">
      <c r="A34" t="s">
        <v>4865</v>
      </c>
    </row>
    <row r="35" spans="1:1">
      <c r="A35" t="s">
        <v>4866</v>
      </c>
    </row>
    <row r="36" spans="1:1">
      <c r="A36" t="s">
        <v>4867</v>
      </c>
    </row>
    <row r="37" spans="1:1">
      <c r="A37" t="s">
        <v>4868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BCF4F-E9EE-4547-9497-E5A2DB50CF2D}">
  <sheetPr codeName="Sheet10"/>
  <dimension ref="A1:K74"/>
  <sheetViews>
    <sheetView workbookViewId="0">
      <selection sqref="A1:B1"/>
    </sheetView>
  </sheetViews>
  <sheetFormatPr defaultColWidth="10.33203125" defaultRowHeight="21"/>
  <cols>
    <col min="1" max="1" width="10.33203125" style="11"/>
    <col min="2" max="2" width="17.6640625" style="11" bestFit="1" customWidth="1"/>
    <col min="3" max="3" width="14.33203125" style="11" bestFit="1" customWidth="1"/>
    <col min="4" max="4" width="22.5546875" style="11" bestFit="1" customWidth="1"/>
    <col min="5" max="5" width="18.33203125" style="11" bestFit="1" customWidth="1"/>
    <col min="6" max="6" width="3.33203125" style="11" customWidth="1"/>
    <col min="7" max="8" width="18.33203125" style="11" bestFit="1" customWidth="1"/>
    <col min="9" max="9" width="14.33203125" style="11" customWidth="1"/>
    <col min="10" max="10" width="13.109375" style="11" customWidth="1"/>
    <col min="11" max="16384" width="10.33203125" style="11"/>
  </cols>
  <sheetData>
    <row r="1" spans="1:11">
      <c r="A1" s="52" t="s">
        <v>4731</v>
      </c>
      <c r="B1" s="53" t="s">
        <v>4871</v>
      </c>
    </row>
    <row r="2" spans="1:11">
      <c r="B2" s="17" t="s">
        <v>4872</v>
      </c>
    </row>
    <row r="3" spans="1:11">
      <c r="B3" s="17" t="s">
        <v>4873</v>
      </c>
    </row>
    <row r="6" spans="1:11">
      <c r="D6" s="14" t="s">
        <v>4870</v>
      </c>
      <c r="E6" s="15" t="s">
        <v>4446</v>
      </c>
    </row>
    <row r="7" spans="1:11">
      <c r="B7" s="10" t="s">
        <v>4421</v>
      </c>
      <c r="C7" s="16">
        <v>44927</v>
      </c>
      <c r="D7" s="17"/>
    </row>
    <row r="8" spans="1:11">
      <c r="B8" s="10" t="s">
        <v>4422</v>
      </c>
      <c r="C8" s="16">
        <v>44958</v>
      </c>
    </row>
    <row r="9" spans="1:11">
      <c r="B9" s="10" t="s">
        <v>4423</v>
      </c>
      <c r="C9" s="16">
        <v>44986</v>
      </c>
    </row>
    <row r="10" spans="1:11">
      <c r="B10" s="10" t="s">
        <v>969</v>
      </c>
      <c r="C10" s="16">
        <v>45017</v>
      </c>
    </row>
    <row r="12" spans="1:11">
      <c r="B12" s="14" t="s">
        <v>4447</v>
      </c>
      <c r="C12" s="18">
        <v>250</v>
      </c>
      <c r="H12" s="10" t="s">
        <v>1210</v>
      </c>
      <c r="I12" s="10" t="s">
        <v>4448</v>
      </c>
      <c r="J12" s="10" t="s">
        <v>4449</v>
      </c>
      <c r="K12" s="19" t="s">
        <v>4450</v>
      </c>
    </row>
    <row r="13" spans="1:11">
      <c r="B13" s="10" t="s">
        <v>4451</v>
      </c>
      <c r="C13" s="10" t="s">
        <v>4452</v>
      </c>
      <c r="D13" s="10" t="s">
        <v>4420</v>
      </c>
      <c r="H13" s="16">
        <v>44927</v>
      </c>
      <c r="I13" s="20">
        <v>50</v>
      </c>
      <c r="J13" s="11" t="s">
        <v>4453</v>
      </c>
      <c r="K13" s="21" t="s">
        <v>4454</v>
      </c>
    </row>
    <row r="14" spans="1:11">
      <c r="B14" s="10" t="s">
        <v>4455</v>
      </c>
      <c r="H14" s="16">
        <v>44934</v>
      </c>
      <c r="I14" s="20">
        <v>20</v>
      </c>
      <c r="J14" s="11" t="s">
        <v>4453</v>
      </c>
      <c r="K14" s="21"/>
    </row>
    <row r="15" spans="1:11">
      <c r="B15" s="10" t="s">
        <v>4456</v>
      </c>
      <c r="H15" s="16">
        <v>44935</v>
      </c>
      <c r="I15" s="20">
        <v>100</v>
      </c>
      <c r="J15" s="11" t="s">
        <v>4453</v>
      </c>
      <c r="K15" s="21"/>
    </row>
    <row r="16" spans="1:11">
      <c r="B16" s="10" t="s">
        <v>4453</v>
      </c>
      <c r="H16" s="16">
        <v>44942</v>
      </c>
      <c r="I16" s="20">
        <v>85</v>
      </c>
      <c r="J16" s="11" t="s">
        <v>4456</v>
      </c>
      <c r="K16" s="21"/>
    </row>
    <row r="17" spans="8:11">
      <c r="H17" s="16">
        <v>44948</v>
      </c>
      <c r="I17" s="20">
        <v>75</v>
      </c>
      <c r="J17" s="11" t="s">
        <v>4455</v>
      </c>
      <c r="K17" s="21"/>
    </row>
    <row r="18" spans="8:11">
      <c r="H18" s="16">
        <v>44955</v>
      </c>
      <c r="I18" s="20">
        <v>200</v>
      </c>
      <c r="J18" s="11" t="s">
        <v>4453</v>
      </c>
      <c r="K18" s="21"/>
    </row>
    <row r="19" spans="8:11">
      <c r="H19" s="16">
        <v>44957</v>
      </c>
      <c r="I19" s="20">
        <v>75</v>
      </c>
      <c r="J19" s="11" t="s">
        <v>4455</v>
      </c>
      <c r="K19" s="21"/>
    </row>
    <row r="20" spans="8:11">
      <c r="H20" s="16">
        <v>44958</v>
      </c>
      <c r="I20" s="20">
        <v>50</v>
      </c>
      <c r="J20" s="11" t="s">
        <v>4453</v>
      </c>
      <c r="K20" s="21" t="s">
        <v>4454</v>
      </c>
    </row>
    <row r="21" spans="8:11">
      <c r="H21" s="16">
        <v>44958</v>
      </c>
      <c r="I21" s="20">
        <v>50</v>
      </c>
      <c r="J21" s="11" t="s">
        <v>4453</v>
      </c>
      <c r="K21" s="21" t="s">
        <v>4454</v>
      </c>
    </row>
    <row r="22" spans="8:11">
      <c r="H22" s="16">
        <v>44958</v>
      </c>
      <c r="I22" s="20">
        <v>10</v>
      </c>
      <c r="J22" s="11" t="s">
        <v>4456</v>
      </c>
      <c r="K22" s="21"/>
    </row>
    <row r="23" spans="8:11">
      <c r="H23" s="16">
        <v>44963</v>
      </c>
      <c r="I23" s="20">
        <v>19</v>
      </c>
      <c r="J23" s="11" t="s">
        <v>4456</v>
      </c>
      <c r="K23" s="21"/>
    </row>
    <row r="24" spans="8:11">
      <c r="H24" s="16">
        <v>44964</v>
      </c>
      <c r="I24" s="20">
        <v>28</v>
      </c>
      <c r="J24" s="11" t="s">
        <v>4453</v>
      </c>
      <c r="K24" s="21"/>
    </row>
    <row r="25" spans="8:11">
      <c r="H25" s="16">
        <v>44965</v>
      </c>
      <c r="I25" s="20">
        <v>25</v>
      </c>
      <c r="J25" s="11" t="s">
        <v>4455</v>
      </c>
      <c r="K25" s="21"/>
    </row>
    <row r="26" spans="8:11">
      <c r="H26" s="16">
        <v>44968</v>
      </c>
      <c r="I26" s="20">
        <v>1555</v>
      </c>
      <c r="J26" s="11" t="s">
        <v>4456</v>
      </c>
      <c r="K26" s="21"/>
    </row>
    <row r="27" spans="8:11">
      <c r="H27" s="16">
        <v>44970</v>
      </c>
      <c r="I27" s="20">
        <v>1</v>
      </c>
      <c r="J27" s="11" t="s">
        <v>4455</v>
      </c>
      <c r="K27" s="21"/>
    </row>
    <row r="28" spans="8:11">
      <c r="H28" s="16">
        <v>44971</v>
      </c>
      <c r="I28" s="20">
        <v>90</v>
      </c>
      <c r="J28" s="11" t="s">
        <v>4453</v>
      </c>
      <c r="K28" s="21"/>
    </row>
    <row r="29" spans="8:11">
      <c r="H29" s="16">
        <v>44978</v>
      </c>
      <c r="I29" s="20">
        <v>200</v>
      </c>
      <c r="J29" s="11" t="s">
        <v>4453</v>
      </c>
      <c r="K29" s="21"/>
    </row>
    <row r="30" spans="8:11">
      <c r="H30" s="16">
        <v>44979</v>
      </c>
      <c r="I30" s="20">
        <v>300</v>
      </c>
      <c r="J30" s="11" t="s">
        <v>4453</v>
      </c>
      <c r="K30" s="21"/>
    </row>
    <row r="31" spans="8:11">
      <c r="H31" s="16">
        <v>44986</v>
      </c>
      <c r="I31" s="20">
        <v>30</v>
      </c>
      <c r="J31" s="11" t="s">
        <v>4453</v>
      </c>
      <c r="K31" s="21" t="s">
        <v>4454</v>
      </c>
    </row>
    <row r="32" spans="8:11">
      <c r="H32" s="16">
        <v>44986</v>
      </c>
      <c r="I32" s="20">
        <v>30</v>
      </c>
      <c r="J32" s="11" t="s">
        <v>4453</v>
      </c>
      <c r="K32" s="21" t="s">
        <v>4454</v>
      </c>
    </row>
    <row r="33" spans="8:11">
      <c r="H33" s="16">
        <v>44986</v>
      </c>
      <c r="I33" s="20">
        <v>50</v>
      </c>
      <c r="J33" s="11" t="s">
        <v>4453</v>
      </c>
      <c r="K33" s="21" t="s">
        <v>4454</v>
      </c>
    </row>
    <row r="34" spans="8:11">
      <c r="H34" s="16">
        <v>44986</v>
      </c>
      <c r="I34" s="20">
        <v>50</v>
      </c>
      <c r="J34" s="11" t="s">
        <v>4453</v>
      </c>
      <c r="K34" s="21" t="s">
        <v>4454</v>
      </c>
    </row>
    <row r="35" spans="8:11">
      <c r="H35" s="16">
        <v>44986</v>
      </c>
      <c r="I35" s="20">
        <v>100</v>
      </c>
      <c r="J35" s="11" t="s">
        <v>4453</v>
      </c>
      <c r="K35" s="21" t="s">
        <v>4454</v>
      </c>
    </row>
    <row r="36" spans="8:11">
      <c r="H36" s="16">
        <v>44986</v>
      </c>
      <c r="I36" s="20">
        <v>32</v>
      </c>
      <c r="J36" s="11" t="s">
        <v>4456</v>
      </c>
      <c r="K36" s="21"/>
    </row>
    <row r="37" spans="8:11">
      <c r="H37" s="16">
        <v>44986</v>
      </c>
      <c r="I37" s="20">
        <v>60</v>
      </c>
      <c r="J37" s="11" t="s">
        <v>4456</v>
      </c>
      <c r="K37" s="21"/>
    </row>
    <row r="38" spans="8:11">
      <c r="H38" s="16">
        <v>44987</v>
      </c>
      <c r="I38" s="20">
        <v>50</v>
      </c>
      <c r="J38" s="11" t="s">
        <v>4453</v>
      </c>
      <c r="K38" s="21"/>
    </row>
    <row r="39" spans="8:11">
      <c r="H39" s="16">
        <v>44993</v>
      </c>
      <c r="I39" s="20">
        <v>25</v>
      </c>
      <c r="J39" s="11" t="s">
        <v>4456</v>
      </c>
      <c r="K39" s="21"/>
    </row>
    <row r="40" spans="8:11">
      <c r="H40" s="16">
        <v>44996</v>
      </c>
      <c r="I40" s="20">
        <v>2</v>
      </c>
      <c r="J40" s="11" t="s">
        <v>4453</v>
      </c>
      <c r="K40" s="21"/>
    </row>
    <row r="41" spans="8:11">
      <c r="H41" s="16">
        <v>45001</v>
      </c>
      <c r="I41" s="20">
        <v>10</v>
      </c>
      <c r="J41" s="11" t="s">
        <v>4456</v>
      </c>
      <c r="K41" s="21"/>
    </row>
    <row r="42" spans="8:11">
      <c r="H42" s="16">
        <v>45002</v>
      </c>
      <c r="I42" s="20">
        <v>25</v>
      </c>
      <c r="J42" s="11" t="s">
        <v>4453</v>
      </c>
      <c r="K42" s="21"/>
    </row>
    <row r="43" spans="8:11">
      <c r="H43" s="16">
        <v>45002</v>
      </c>
      <c r="I43" s="20">
        <v>20</v>
      </c>
      <c r="J43" s="11" t="s">
        <v>4456</v>
      </c>
      <c r="K43" s="21"/>
    </row>
    <row r="44" spans="8:11">
      <c r="H44" s="16">
        <v>45004</v>
      </c>
      <c r="I44" s="20">
        <v>30</v>
      </c>
      <c r="J44" s="11" t="s">
        <v>4456</v>
      </c>
      <c r="K44" s="21"/>
    </row>
    <row r="45" spans="8:11">
      <c r="H45" s="16">
        <v>45007</v>
      </c>
      <c r="I45" s="20">
        <v>45</v>
      </c>
      <c r="J45" s="11" t="s">
        <v>4453</v>
      </c>
      <c r="K45" s="21"/>
    </row>
    <row r="46" spans="8:11">
      <c r="H46" s="16">
        <v>45009</v>
      </c>
      <c r="I46" s="20">
        <v>10</v>
      </c>
      <c r="J46" s="11" t="s">
        <v>4456</v>
      </c>
      <c r="K46" s="21"/>
    </row>
    <row r="47" spans="8:11">
      <c r="H47" s="16">
        <v>45014</v>
      </c>
      <c r="I47" s="20">
        <v>110</v>
      </c>
      <c r="J47" s="11" t="s">
        <v>4456</v>
      </c>
      <c r="K47" s="21"/>
    </row>
    <row r="48" spans="8:11">
      <c r="H48" s="16">
        <v>45015</v>
      </c>
      <c r="I48" s="20">
        <v>6</v>
      </c>
      <c r="J48" s="11" t="s">
        <v>4453</v>
      </c>
      <c r="K48" s="21"/>
    </row>
    <row r="49" spans="8:11">
      <c r="H49" s="16">
        <v>45016</v>
      </c>
      <c r="I49" s="20">
        <v>15</v>
      </c>
      <c r="J49" s="11" t="s">
        <v>4453</v>
      </c>
      <c r="K49" s="21"/>
    </row>
    <row r="50" spans="8:11">
      <c r="H50" s="16">
        <v>45016</v>
      </c>
      <c r="I50" s="20">
        <v>45</v>
      </c>
      <c r="J50" s="11" t="s">
        <v>4455</v>
      </c>
      <c r="K50" s="21"/>
    </row>
    <row r="51" spans="8:11">
      <c r="H51" s="16">
        <v>45017</v>
      </c>
      <c r="I51" s="20">
        <v>300</v>
      </c>
      <c r="J51" s="11" t="s">
        <v>4456</v>
      </c>
      <c r="K51" s="21"/>
    </row>
    <row r="52" spans="8:11">
      <c r="H52" s="16">
        <v>45017</v>
      </c>
      <c r="I52" s="20">
        <v>30</v>
      </c>
      <c r="J52" s="11" t="s">
        <v>4453</v>
      </c>
      <c r="K52" s="21" t="s">
        <v>4454</v>
      </c>
    </row>
    <row r="53" spans="8:11">
      <c r="H53" s="16">
        <v>45017</v>
      </c>
      <c r="I53" s="20">
        <v>30</v>
      </c>
      <c r="J53" s="11" t="s">
        <v>4453</v>
      </c>
      <c r="K53" s="21" t="s">
        <v>4454</v>
      </c>
    </row>
    <row r="54" spans="8:11">
      <c r="H54" s="16">
        <v>45017</v>
      </c>
      <c r="I54" s="20">
        <v>50</v>
      </c>
      <c r="J54" s="11" t="s">
        <v>4453</v>
      </c>
      <c r="K54" s="21" t="s">
        <v>4454</v>
      </c>
    </row>
    <row r="55" spans="8:11">
      <c r="H55" s="16">
        <v>45017</v>
      </c>
      <c r="I55" s="20">
        <v>50</v>
      </c>
      <c r="J55" s="11" t="s">
        <v>4453</v>
      </c>
      <c r="K55" s="21" t="s">
        <v>4454</v>
      </c>
    </row>
    <row r="56" spans="8:11">
      <c r="H56" s="16">
        <v>45017</v>
      </c>
      <c r="I56" s="20">
        <v>50</v>
      </c>
      <c r="J56" s="11" t="s">
        <v>4453</v>
      </c>
      <c r="K56" s="21" t="s">
        <v>4454</v>
      </c>
    </row>
    <row r="57" spans="8:11">
      <c r="H57" s="16">
        <v>45017</v>
      </c>
      <c r="I57" s="20">
        <v>15</v>
      </c>
      <c r="J57" s="11" t="s">
        <v>4453</v>
      </c>
      <c r="K57" s="21" t="s">
        <v>4454</v>
      </c>
    </row>
    <row r="58" spans="8:11">
      <c r="H58" s="16">
        <v>45017</v>
      </c>
      <c r="I58" s="20">
        <v>100</v>
      </c>
      <c r="J58" s="11" t="s">
        <v>4453</v>
      </c>
      <c r="K58" s="21" t="s">
        <v>4454</v>
      </c>
    </row>
    <row r="59" spans="8:11">
      <c r="H59" s="16">
        <v>45020</v>
      </c>
      <c r="I59" s="20">
        <v>50</v>
      </c>
      <c r="J59" s="11" t="s">
        <v>4456</v>
      </c>
      <c r="K59" s="21"/>
    </row>
    <row r="60" spans="8:11">
      <c r="H60" s="16">
        <v>45021</v>
      </c>
      <c r="I60" s="20">
        <v>15</v>
      </c>
      <c r="J60" s="11" t="s">
        <v>4453</v>
      </c>
      <c r="K60" s="21"/>
    </row>
    <row r="61" spans="8:11">
      <c r="H61" s="16">
        <v>45022</v>
      </c>
      <c r="I61" s="20">
        <v>10</v>
      </c>
      <c r="J61" s="11" t="s">
        <v>4453</v>
      </c>
      <c r="K61" s="21"/>
    </row>
    <row r="62" spans="8:11">
      <c r="H62" s="16">
        <v>45024</v>
      </c>
      <c r="I62" s="20">
        <v>100</v>
      </c>
      <c r="J62" s="11" t="s">
        <v>4453</v>
      </c>
      <c r="K62" s="21"/>
    </row>
    <row r="63" spans="8:11">
      <c r="H63" s="16">
        <v>45025</v>
      </c>
      <c r="I63" s="20">
        <v>30</v>
      </c>
      <c r="J63" s="11" t="s">
        <v>4453</v>
      </c>
      <c r="K63" s="21"/>
    </row>
    <row r="64" spans="8:11">
      <c r="H64" s="16">
        <v>45027</v>
      </c>
      <c r="I64" s="20">
        <v>425</v>
      </c>
      <c r="J64" s="11" t="s">
        <v>4453</v>
      </c>
      <c r="K64" s="21"/>
    </row>
    <row r="65" spans="8:11">
      <c r="H65" s="16">
        <v>45028</v>
      </c>
      <c r="I65" s="20">
        <v>5</v>
      </c>
      <c r="J65" s="11" t="s">
        <v>4453</v>
      </c>
      <c r="K65" s="21"/>
    </row>
    <row r="66" spans="8:11">
      <c r="H66" s="16">
        <v>45030</v>
      </c>
      <c r="I66" s="20">
        <v>150</v>
      </c>
      <c r="J66" s="11" t="s">
        <v>4453</v>
      </c>
      <c r="K66" s="21"/>
    </row>
    <row r="67" spans="8:11">
      <c r="H67" s="16">
        <v>45033</v>
      </c>
      <c r="I67" s="20">
        <v>10</v>
      </c>
      <c r="J67" s="11" t="s">
        <v>4453</v>
      </c>
      <c r="K67" s="21"/>
    </row>
    <row r="68" spans="8:11">
      <c r="H68" s="16">
        <v>45034</v>
      </c>
      <c r="I68" s="20">
        <v>30</v>
      </c>
      <c r="J68" s="11" t="s">
        <v>4453</v>
      </c>
      <c r="K68" s="21"/>
    </row>
    <row r="69" spans="8:11">
      <c r="H69" s="16">
        <v>45038</v>
      </c>
      <c r="I69" s="20">
        <v>3</v>
      </c>
      <c r="J69" s="11" t="s">
        <v>4455</v>
      </c>
      <c r="K69" s="21"/>
    </row>
    <row r="70" spans="8:11">
      <c r="H70" s="16">
        <v>45039</v>
      </c>
      <c r="I70" s="20">
        <v>40</v>
      </c>
      <c r="J70" s="11" t="s">
        <v>4455</v>
      </c>
      <c r="K70" s="21"/>
    </row>
    <row r="71" spans="8:11">
      <c r="H71" s="16">
        <v>45040</v>
      </c>
      <c r="I71" s="20">
        <v>10</v>
      </c>
      <c r="J71" s="11" t="s">
        <v>4455</v>
      </c>
      <c r="K71" s="21"/>
    </row>
    <row r="72" spans="8:11">
      <c r="H72" s="16">
        <v>45046</v>
      </c>
      <c r="I72" s="20">
        <v>10</v>
      </c>
      <c r="J72" s="11" t="s">
        <v>4453</v>
      </c>
      <c r="K72" s="21"/>
    </row>
    <row r="73" spans="8:11">
      <c r="H73" s="16">
        <v>45046</v>
      </c>
      <c r="I73" s="20">
        <v>20</v>
      </c>
      <c r="J73" s="11" t="s">
        <v>4453</v>
      </c>
      <c r="K73" s="21"/>
    </row>
    <row r="74" spans="8:11">
      <c r="H74" s="16"/>
      <c r="I74" s="20">
        <f>SUBTOTAL(109,tblDonations[Donation])</f>
        <v>5211</v>
      </c>
      <c r="K74" s="21"/>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6F7A8-A621-4BE8-A824-A709444C2279}">
  <sheetPr codeName="Sheet11"/>
  <dimension ref="A1:L29"/>
  <sheetViews>
    <sheetView workbookViewId="0">
      <selection activeCell="B4" sqref="B4"/>
    </sheetView>
  </sheetViews>
  <sheetFormatPr defaultColWidth="14.6640625" defaultRowHeight="21"/>
  <cols>
    <col min="1" max="1" width="12.33203125" style="22" customWidth="1"/>
    <col min="2" max="2" width="14.33203125" style="22" bestFit="1" customWidth="1"/>
    <col min="3" max="3" width="10.6640625" style="22" bestFit="1" customWidth="1"/>
    <col min="4" max="4" width="23.6640625" style="22" customWidth="1"/>
    <col min="5" max="5" width="10.6640625" style="22" bestFit="1" customWidth="1"/>
    <col min="6" max="6" width="16.33203125" style="22" bestFit="1" customWidth="1"/>
    <col min="7" max="7" width="8.109375" style="22" bestFit="1" customWidth="1"/>
    <col min="8" max="8" width="14.6640625" style="22"/>
    <col min="9" max="9" width="18.109375" style="22" bestFit="1" customWidth="1"/>
    <col min="10" max="10" width="17.33203125" style="24" customWidth="1"/>
    <col min="11" max="16384" width="14.6640625" style="22"/>
  </cols>
  <sheetData>
    <row r="1" spans="1:12">
      <c r="A1" s="52" t="s">
        <v>4731</v>
      </c>
      <c r="B1" s="53" t="s">
        <v>4874</v>
      </c>
    </row>
    <row r="2" spans="1:12">
      <c r="B2" s="71" t="s">
        <v>4875</v>
      </c>
    </row>
    <row r="3" spans="1:12">
      <c r="B3" s="71" t="s">
        <v>4876</v>
      </c>
    </row>
    <row r="4" spans="1:12" ht="23.4">
      <c r="I4" s="106" t="s">
        <v>4457</v>
      </c>
      <c r="J4" s="106"/>
    </row>
    <row r="5" spans="1:12">
      <c r="B5" s="22" t="s">
        <v>4458</v>
      </c>
      <c r="C5" s="22" t="s">
        <v>4445</v>
      </c>
      <c r="D5" s="22" t="s">
        <v>4459</v>
      </c>
      <c r="E5" s="22" t="s">
        <v>4460</v>
      </c>
      <c r="F5" s="22" t="s">
        <v>4461</v>
      </c>
      <c r="G5" s="22" t="s">
        <v>4462</v>
      </c>
      <c r="I5" s="23" t="s">
        <v>4463</v>
      </c>
      <c r="J5" s="24" t="s">
        <v>4464</v>
      </c>
    </row>
    <row r="6" spans="1:12">
      <c r="B6" s="22" t="s">
        <v>4465</v>
      </c>
      <c r="C6" s="25">
        <v>2210</v>
      </c>
      <c r="D6" s="22" t="s">
        <v>4466</v>
      </c>
      <c r="E6" s="24" t="s">
        <v>4467</v>
      </c>
      <c r="F6" s="26">
        <v>45144</v>
      </c>
      <c r="G6" s="22">
        <v>8</v>
      </c>
      <c r="I6" s="23" t="s">
        <v>4468</v>
      </c>
      <c r="J6" s="27" t="s">
        <v>4469</v>
      </c>
    </row>
    <row r="7" spans="1:12">
      <c r="B7" s="22" t="s">
        <v>4470</v>
      </c>
      <c r="C7" s="25">
        <v>2599</v>
      </c>
      <c r="D7" s="22" t="s">
        <v>4466</v>
      </c>
      <c r="E7" s="24" t="s">
        <v>4469</v>
      </c>
      <c r="F7" s="26">
        <v>45158</v>
      </c>
      <c r="G7" s="22">
        <v>14</v>
      </c>
      <c r="I7" s="23" t="s">
        <v>4471</v>
      </c>
      <c r="J7" s="28">
        <v>2000</v>
      </c>
    </row>
    <row r="8" spans="1:12">
      <c r="B8" s="22" t="s">
        <v>4472</v>
      </c>
      <c r="C8" s="25">
        <f>220*G8</f>
        <v>1760</v>
      </c>
      <c r="D8" s="22" t="s">
        <v>4473</v>
      </c>
      <c r="E8" s="24" t="s">
        <v>4469</v>
      </c>
      <c r="F8" s="26">
        <v>45156</v>
      </c>
      <c r="G8" s="22">
        <v>8</v>
      </c>
    </row>
    <row r="9" spans="1:12">
      <c r="B9" s="22" t="s">
        <v>4474</v>
      </c>
      <c r="C9" s="25">
        <v>3619</v>
      </c>
      <c r="D9" s="22" t="s">
        <v>4473</v>
      </c>
      <c r="E9" s="24" t="s">
        <v>4469</v>
      </c>
      <c r="F9" s="26">
        <v>45148</v>
      </c>
      <c r="G9" s="22">
        <v>11</v>
      </c>
      <c r="I9" s="22" t="s">
        <v>4475</v>
      </c>
      <c r="L9" s="37" t="s">
        <v>4476</v>
      </c>
    </row>
    <row r="10" spans="1:12">
      <c r="B10" s="22" t="s">
        <v>4477</v>
      </c>
      <c r="C10" s="25">
        <v>1930</v>
      </c>
      <c r="D10" s="22" t="s">
        <v>4464</v>
      </c>
      <c r="E10" s="24" t="s">
        <v>4469</v>
      </c>
      <c r="F10" s="26">
        <v>45160</v>
      </c>
      <c r="G10" s="22">
        <v>7</v>
      </c>
      <c r="I10" s="23" t="s">
        <v>4478</v>
      </c>
      <c r="J10" s="36"/>
    </row>
    <row r="11" spans="1:12">
      <c r="B11" s="22" t="s">
        <v>4479</v>
      </c>
      <c r="C11" s="25">
        <v>4025</v>
      </c>
      <c r="D11" s="22" t="s">
        <v>4473</v>
      </c>
      <c r="E11" s="24" t="s">
        <v>4467</v>
      </c>
      <c r="F11" s="26">
        <v>45154</v>
      </c>
      <c r="G11" s="22">
        <v>10</v>
      </c>
      <c r="I11" s="23" t="s">
        <v>4480</v>
      </c>
    </row>
    <row r="12" spans="1:12">
      <c r="B12" s="22" t="s">
        <v>4481</v>
      </c>
      <c r="C12" s="25">
        <v>4122</v>
      </c>
      <c r="D12" s="22" t="s">
        <v>4466</v>
      </c>
      <c r="E12" s="24" t="s">
        <v>4467</v>
      </c>
      <c r="F12" s="26">
        <v>45169</v>
      </c>
      <c r="G12" s="22">
        <v>20</v>
      </c>
      <c r="I12" s="23" t="s">
        <v>4482</v>
      </c>
    </row>
    <row r="13" spans="1:12">
      <c r="B13" s="22" t="s">
        <v>4483</v>
      </c>
      <c r="C13" s="25">
        <v>2020</v>
      </c>
      <c r="D13" s="22" t="s">
        <v>4466</v>
      </c>
      <c r="E13" s="24" t="s">
        <v>4469</v>
      </c>
      <c r="F13" s="26">
        <v>45157</v>
      </c>
      <c r="G13" s="22">
        <v>8</v>
      </c>
    </row>
    <row r="14" spans="1:12">
      <c r="B14" s="22" t="s">
        <v>4484</v>
      </c>
      <c r="C14" s="25">
        <v>3600</v>
      </c>
      <c r="D14" s="22" t="s">
        <v>4464</v>
      </c>
      <c r="E14" s="24" t="s">
        <v>4469</v>
      </c>
      <c r="F14" s="26">
        <v>45168</v>
      </c>
      <c r="G14" s="22">
        <v>6</v>
      </c>
    </row>
    <row r="15" spans="1:12">
      <c r="B15" s="22" t="s">
        <v>4485</v>
      </c>
      <c r="C15" s="25">
        <v>3013</v>
      </c>
      <c r="D15" s="22" t="s">
        <v>4464</v>
      </c>
      <c r="E15" s="24" t="s">
        <v>4467</v>
      </c>
      <c r="F15" s="26">
        <v>45158</v>
      </c>
      <c r="G15" s="22">
        <v>5</v>
      </c>
    </row>
    <row r="16" spans="1:12">
      <c r="B16" s="22" t="s">
        <v>4486</v>
      </c>
      <c r="C16" s="25">
        <v>2899</v>
      </c>
      <c r="D16" s="22" t="s">
        <v>4464</v>
      </c>
      <c r="E16" s="24" t="s">
        <v>4469</v>
      </c>
      <c r="F16" s="26">
        <v>45149</v>
      </c>
      <c r="G16" s="22">
        <v>6</v>
      </c>
    </row>
    <row r="17" spans="2:7">
      <c r="B17" s="22" t="s">
        <v>4487</v>
      </c>
      <c r="C17" s="25">
        <v>844</v>
      </c>
      <c r="D17" s="22" t="s">
        <v>4473</v>
      </c>
      <c r="E17" s="24" t="s">
        <v>4467</v>
      </c>
      <c r="F17" s="26">
        <v>45152</v>
      </c>
      <c r="G17" s="22">
        <v>5</v>
      </c>
    </row>
    <row r="18" spans="2:7">
      <c r="B18" s="22" t="s">
        <v>4488</v>
      </c>
      <c r="C18" s="25">
        <v>999</v>
      </c>
      <c r="D18" s="22" t="s">
        <v>4464</v>
      </c>
      <c r="E18" s="24" t="s">
        <v>4467</v>
      </c>
      <c r="F18" s="26">
        <v>45153</v>
      </c>
      <c r="G18" s="22">
        <v>7</v>
      </c>
    </row>
    <row r="19" spans="2:7">
      <c r="B19" s="22" t="s">
        <v>4489</v>
      </c>
      <c r="C19" s="25">
        <v>2975</v>
      </c>
      <c r="D19" s="22" t="s">
        <v>4464</v>
      </c>
      <c r="E19" s="24" t="s">
        <v>4467</v>
      </c>
      <c r="F19" s="26">
        <v>45163</v>
      </c>
      <c r="G19" s="22">
        <v>14</v>
      </c>
    </row>
    <row r="20" spans="2:7">
      <c r="B20" s="22" t="s">
        <v>4490</v>
      </c>
      <c r="C20" s="25">
        <v>1735</v>
      </c>
      <c r="D20" s="22" t="s">
        <v>4466</v>
      </c>
      <c r="E20" s="24" t="s">
        <v>4469</v>
      </c>
      <c r="F20" s="26">
        <v>45153</v>
      </c>
      <c r="G20" s="22">
        <v>7</v>
      </c>
    </row>
    <row r="21" spans="2:7">
      <c r="B21" s="22" t="s">
        <v>4491</v>
      </c>
      <c r="C21" s="25">
        <v>1380</v>
      </c>
      <c r="D21" s="22" t="s">
        <v>4492</v>
      </c>
      <c r="E21" s="24" t="s">
        <v>4469</v>
      </c>
      <c r="F21" s="26">
        <v>45154</v>
      </c>
      <c r="G21" s="22">
        <v>5</v>
      </c>
    </row>
    <row r="26" spans="2:7">
      <c r="B26" s="22" t="s">
        <v>4493</v>
      </c>
      <c r="C26" s="25">
        <v>3145</v>
      </c>
      <c r="D26" s="22" t="s">
        <v>4492</v>
      </c>
      <c r="E26" s="24" t="s">
        <v>4469</v>
      </c>
      <c r="F26" s="26">
        <v>45149</v>
      </c>
      <c r="G26" s="22">
        <v>14</v>
      </c>
    </row>
    <row r="27" spans="2:7">
      <c r="B27" s="22" t="s">
        <v>4494</v>
      </c>
      <c r="C27" s="25">
        <v>795</v>
      </c>
      <c r="D27" s="22" t="s">
        <v>4466</v>
      </c>
      <c r="E27" s="24" t="s">
        <v>4469</v>
      </c>
      <c r="F27" s="26">
        <v>45145</v>
      </c>
      <c r="G27" s="22">
        <v>6</v>
      </c>
    </row>
    <row r="28" spans="2:7">
      <c r="B28" s="22" t="s">
        <v>4495</v>
      </c>
      <c r="C28" s="25">
        <v>2310</v>
      </c>
      <c r="D28" s="22" t="s">
        <v>4473</v>
      </c>
      <c r="E28" s="24" t="s">
        <v>4469</v>
      </c>
      <c r="F28" s="26">
        <v>45158</v>
      </c>
      <c r="G28" s="22">
        <v>8</v>
      </c>
    </row>
    <row r="29" spans="2:7">
      <c r="B29" s="22" t="s">
        <v>4496</v>
      </c>
      <c r="C29" s="25">
        <v>1959</v>
      </c>
      <c r="D29" s="22" t="s">
        <v>4492</v>
      </c>
      <c r="E29" s="24" t="s">
        <v>4469</v>
      </c>
      <c r="F29" s="26">
        <v>45149</v>
      </c>
      <c r="G29" s="22">
        <v>9</v>
      </c>
    </row>
  </sheetData>
  <mergeCells count="1">
    <mergeCell ref="I4:J4"/>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739CD-BA5E-4CCA-B645-2DB8B5FC25D3}">
  <sheetPr codeName="Sheet13">
    <tabColor rgb="FFFFC000"/>
  </sheetPr>
  <dimension ref="A1:G40"/>
  <sheetViews>
    <sheetView workbookViewId="0">
      <selection sqref="A1:B1"/>
    </sheetView>
  </sheetViews>
  <sheetFormatPr defaultRowHeight="14.4"/>
  <cols>
    <col min="1" max="1" width="9.5546875" customWidth="1"/>
    <col min="4" max="4" width="15.6640625" customWidth="1"/>
    <col min="5" max="5" width="12" customWidth="1"/>
    <col min="6" max="6" width="25.88671875" customWidth="1"/>
    <col min="7" max="7" width="27.6640625" customWidth="1"/>
  </cols>
  <sheetData>
    <row r="1" spans="1:7" ht="15.6">
      <c r="A1" s="52" t="s">
        <v>4731</v>
      </c>
      <c r="B1" s="53" t="s">
        <v>4877</v>
      </c>
    </row>
    <row r="4" spans="1:7" ht="18">
      <c r="D4" s="107" t="s">
        <v>4497</v>
      </c>
      <c r="E4" s="107"/>
      <c r="F4" s="107"/>
    </row>
    <row r="7" spans="1:7">
      <c r="D7" s="12" t="s">
        <v>4498</v>
      </c>
      <c r="E7" s="29" t="s">
        <v>4499</v>
      </c>
      <c r="F7" s="30" t="s">
        <v>4500</v>
      </c>
      <c r="G7" s="31" t="s">
        <v>4501</v>
      </c>
    </row>
    <row r="8" spans="1:7">
      <c r="D8" s="12" t="s">
        <v>4502</v>
      </c>
      <c r="E8" s="32" t="s">
        <v>4503</v>
      </c>
      <c r="F8" s="32"/>
      <c r="G8" s="33">
        <v>6.5</v>
      </c>
    </row>
    <row r="9" spans="1:7">
      <c r="D9" s="12"/>
      <c r="E9" s="32" t="s">
        <v>4504</v>
      </c>
      <c r="F9" s="32"/>
      <c r="G9" s="33">
        <v>10</v>
      </c>
    </row>
    <row r="10" spans="1:7">
      <c r="D10" s="12"/>
      <c r="E10" s="32" t="s">
        <v>4505</v>
      </c>
      <c r="F10" s="32"/>
      <c r="G10" s="33">
        <v>10</v>
      </c>
    </row>
    <row r="11" spans="1:7">
      <c r="E11" s="32" t="s">
        <v>637</v>
      </c>
      <c r="F11" s="32"/>
      <c r="G11" s="33">
        <v>6</v>
      </c>
    </row>
    <row r="12" spans="1:7">
      <c r="E12" s="32" t="s">
        <v>4506</v>
      </c>
      <c r="F12" s="32"/>
      <c r="G12" s="33">
        <v>21</v>
      </c>
    </row>
    <row r="13" spans="1:7">
      <c r="E13" s="32"/>
      <c r="F13" s="29" t="s">
        <v>4507</v>
      </c>
      <c r="G13" s="34">
        <v>53.5</v>
      </c>
    </row>
    <row r="14" spans="1:7">
      <c r="E14" s="32" t="s">
        <v>389</v>
      </c>
      <c r="F14" s="32"/>
      <c r="G14" s="33">
        <v>5.5</v>
      </c>
    </row>
    <row r="15" spans="1:7">
      <c r="E15" s="32" t="s">
        <v>4508</v>
      </c>
      <c r="F15" s="32"/>
      <c r="G15" s="33">
        <v>8</v>
      </c>
    </row>
    <row r="16" spans="1:7">
      <c r="E16" s="32" t="s">
        <v>972</v>
      </c>
      <c r="F16" s="32"/>
      <c r="G16" s="33">
        <v>7</v>
      </c>
    </row>
    <row r="17" spans="4:7">
      <c r="E17" s="32" t="s">
        <v>8</v>
      </c>
      <c r="F17" s="32"/>
      <c r="G17" s="33">
        <v>5</v>
      </c>
    </row>
    <row r="18" spans="4:7">
      <c r="E18" s="32" t="s">
        <v>4509</v>
      </c>
      <c r="F18" s="32"/>
      <c r="G18" s="33">
        <v>6.5</v>
      </c>
    </row>
    <row r="19" spans="4:7">
      <c r="E19" s="32" t="s">
        <v>4505</v>
      </c>
      <c r="F19" s="32"/>
      <c r="G19" s="33">
        <v>3</v>
      </c>
    </row>
    <row r="20" spans="4:7">
      <c r="E20" s="32"/>
      <c r="F20" s="29" t="s">
        <v>4510</v>
      </c>
      <c r="G20" s="34">
        <v>35</v>
      </c>
    </row>
    <row r="21" spans="4:7">
      <c r="E21" s="32" t="s">
        <v>4511</v>
      </c>
      <c r="F21" s="32"/>
      <c r="G21" s="33">
        <v>7</v>
      </c>
    </row>
    <row r="22" spans="4:7">
      <c r="E22" s="32" t="s">
        <v>4512</v>
      </c>
      <c r="F22" s="32"/>
      <c r="G22" s="33">
        <v>7.5</v>
      </c>
    </row>
    <row r="23" spans="4:7">
      <c r="E23" s="32" t="s">
        <v>4444</v>
      </c>
      <c r="F23" s="32"/>
      <c r="G23" s="33">
        <v>5.5</v>
      </c>
    </row>
    <row r="24" spans="4:7">
      <c r="E24" s="32" t="s">
        <v>946</v>
      </c>
      <c r="F24" s="32"/>
      <c r="G24" s="33">
        <v>6</v>
      </c>
    </row>
    <row r="25" spans="4:7">
      <c r="E25" s="32" t="s">
        <v>415</v>
      </c>
      <c r="F25" s="32"/>
      <c r="G25" s="33">
        <v>14</v>
      </c>
    </row>
    <row r="26" spans="4:7">
      <c r="E26" s="32"/>
      <c r="F26" s="29" t="s">
        <v>4513</v>
      </c>
      <c r="G26" s="34">
        <v>40</v>
      </c>
    </row>
    <row r="27" spans="4:7">
      <c r="D27" s="12" t="s">
        <v>4514</v>
      </c>
      <c r="E27" s="32" t="s">
        <v>4515</v>
      </c>
      <c r="F27" s="32"/>
      <c r="G27" s="33">
        <v>7</v>
      </c>
    </row>
    <row r="28" spans="4:7">
      <c r="D28" s="12"/>
      <c r="E28" s="32" t="s">
        <v>4516</v>
      </c>
      <c r="F28" s="32"/>
      <c r="G28" s="33">
        <v>5</v>
      </c>
    </row>
    <row r="29" spans="4:7">
      <c r="D29" s="12"/>
      <c r="E29" s="32" t="s">
        <v>4517</v>
      </c>
      <c r="F29" s="32"/>
      <c r="G29" s="33">
        <v>6</v>
      </c>
    </row>
    <row r="30" spans="4:7">
      <c r="E30" s="32" t="s">
        <v>4518</v>
      </c>
      <c r="F30" s="32"/>
      <c r="G30" s="33">
        <v>10</v>
      </c>
    </row>
    <row r="31" spans="4:7">
      <c r="E31" s="32"/>
      <c r="F31" s="29" t="s">
        <v>4519</v>
      </c>
      <c r="G31" s="34">
        <v>28</v>
      </c>
    </row>
    <row r="32" spans="4:7">
      <c r="E32" s="32" t="s">
        <v>4520</v>
      </c>
      <c r="F32" s="32"/>
      <c r="G32" s="33">
        <v>8</v>
      </c>
    </row>
    <row r="33" spans="5:7">
      <c r="E33" s="32" t="s">
        <v>124</v>
      </c>
      <c r="F33" s="32"/>
      <c r="G33" s="33">
        <v>7.5</v>
      </c>
    </row>
    <row r="34" spans="5:7">
      <c r="E34" s="32" t="s">
        <v>4521</v>
      </c>
      <c r="F34" s="32"/>
      <c r="G34" s="33">
        <v>6</v>
      </c>
    </row>
    <row r="35" spans="5:7">
      <c r="E35" s="32" t="s">
        <v>4522</v>
      </c>
      <c r="F35" s="32"/>
      <c r="G35" s="33">
        <v>9.5</v>
      </c>
    </row>
    <row r="36" spans="5:7">
      <c r="E36" s="32"/>
      <c r="F36" s="29" t="s">
        <v>4510</v>
      </c>
      <c r="G36" s="34">
        <v>31</v>
      </c>
    </row>
    <row r="37" spans="5:7">
      <c r="E37" s="32" t="s">
        <v>4517</v>
      </c>
      <c r="F37" s="32"/>
      <c r="G37" s="33">
        <v>3</v>
      </c>
    </row>
    <row r="38" spans="5:7">
      <c r="E38" s="32" t="s">
        <v>113</v>
      </c>
      <c r="F38" s="32"/>
      <c r="G38" s="33">
        <v>7.5</v>
      </c>
    </row>
    <row r="39" spans="5:7">
      <c r="E39" s="32" t="s">
        <v>4523</v>
      </c>
      <c r="F39" s="32"/>
      <c r="G39" s="33">
        <v>12</v>
      </c>
    </row>
    <row r="40" spans="5:7">
      <c r="E40" s="32"/>
      <c r="F40" s="29" t="s">
        <v>4513</v>
      </c>
      <c r="G40" s="34">
        <v>22.5</v>
      </c>
    </row>
  </sheetData>
  <mergeCells count="1">
    <mergeCell ref="D4:F4"/>
  </mergeCell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DD26C-CDB3-4DB5-8077-0C5CE3E89FCF}">
  <sheetPr codeName="Sheet14">
    <tabColor rgb="FFFFC000"/>
  </sheetPr>
  <dimension ref="C1:C18"/>
  <sheetViews>
    <sheetView tabSelected="1" workbookViewId="0"/>
  </sheetViews>
  <sheetFormatPr defaultRowHeight="14.4"/>
  <cols>
    <col min="1" max="2" width="7.88671875" customWidth="1"/>
    <col min="3" max="3" width="63.44140625" bestFit="1" customWidth="1"/>
  </cols>
  <sheetData>
    <row r="1" spans="3:3">
      <c r="C1" t="s">
        <v>4524</v>
      </c>
    </row>
    <row r="2" spans="3:3">
      <c r="C2" t="s">
        <v>4525</v>
      </c>
    </row>
    <row r="3" spans="3:3">
      <c r="C3" t="s">
        <v>4526</v>
      </c>
    </row>
    <row r="4" spans="3:3">
      <c r="C4" t="s">
        <v>4527</v>
      </c>
    </row>
    <row r="5" spans="3:3">
      <c r="C5" t="s">
        <v>4528</v>
      </c>
    </row>
    <row r="6" spans="3:3">
      <c r="C6" t="s">
        <v>4529</v>
      </c>
    </row>
    <row r="7" spans="3:3">
      <c r="C7" t="s">
        <v>4530</v>
      </c>
    </row>
    <row r="8" spans="3:3">
      <c r="C8" t="s">
        <v>4531</v>
      </c>
    </row>
    <row r="9" spans="3:3">
      <c r="C9" t="s">
        <v>4532</v>
      </c>
    </row>
    <row r="10" spans="3:3">
      <c r="C10" t="s">
        <v>4533</v>
      </c>
    </row>
    <row r="11" spans="3:3">
      <c r="C11" t="s">
        <v>4534</v>
      </c>
    </row>
    <row r="12" spans="3:3">
      <c r="C12" t="s">
        <v>4535</v>
      </c>
    </row>
    <row r="13" spans="3:3">
      <c r="C13" t="s">
        <v>4536</v>
      </c>
    </row>
    <row r="14" spans="3:3">
      <c r="C14" t="s">
        <v>4537</v>
      </c>
    </row>
    <row r="15" spans="3:3">
      <c r="C15" t="s">
        <v>4538</v>
      </c>
    </row>
    <row r="16" spans="3:3">
      <c r="C16" t="s">
        <v>4539</v>
      </c>
    </row>
    <row r="17" spans="3:3">
      <c r="C17" t="s">
        <v>4540</v>
      </c>
    </row>
    <row r="18" spans="3:3">
      <c r="C18" t="s">
        <v>4541</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C265D-1219-4A50-A8CD-CAEEF5CB2C95}">
  <sheetPr codeName="Sheet15">
    <tabColor rgb="FFFFC000"/>
  </sheetPr>
  <dimension ref="A1:G12"/>
  <sheetViews>
    <sheetView workbookViewId="0">
      <selection sqref="A1:B1"/>
    </sheetView>
  </sheetViews>
  <sheetFormatPr defaultRowHeight="14.4"/>
  <cols>
    <col min="1" max="1" width="11.6640625" customWidth="1"/>
    <col min="2" max="2" width="11.88671875" bestFit="1" customWidth="1"/>
    <col min="3" max="3" width="12.33203125" customWidth="1"/>
    <col min="4" max="4" width="12.33203125" bestFit="1" customWidth="1"/>
    <col min="5" max="5" width="10.6640625" customWidth="1"/>
    <col min="6" max="6" width="11.5546875" customWidth="1"/>
    <col min="7" max="7" width="9.6640625" bestFit="1" customWidth="1"/>
  </cols>
  <sheetData>
    <row r="1" spans="1:7" ht="15.6">
      <c r="A1" s="52" t="s">
        <v>4731</v>
      </c>
      <c r="B1" s="53" t="s">
        <v>4878</v>
      </c>
    </row>
    <row r="2" spans="1:7">
      <c r="B2" s="12" t="s">
        <v>4542</v>
      </c>
    </row>
    <row r="4" spans="1:7">
      <c r="B4" s="12" t="s">
        <v>4543</v>
      </c>
      <c r="C4" s="12" t="s">
        <v>4442</v>
      </c>
      <c r="D4" s="12" t="s">
        <v>4544</v>
      </c>
      <c r="E4" s="12" t="s">
        <v>4421</v>
      </c>
      <c r="F4" s="12" t="s">
        <v>4422</v>
      </c>
      <c r="G4" s="12" t="s">
        <v>4423</v>
      </c>
    </row>
    <row r="5" spans="1:7">
      <c r="B5" t="s">
        <v>4545</v>
      </c>
      <c r="C5" t="s">
        <v>4546</v>
      </c>
      <c r="D5" t="s">
        <v>4514</v>
      </c>
      <c r="E5" s="35">
        <v>19410</v>
      </c>
      <c r="F5" s="35">
        <v>16333</v>
      </c>
      <c r="G5" s="35">
        <v>26079</v>
      </c>
    </row>
    <row r="6" spans="1:7">
      <c r="B6" t="s">
        <v>4547</v>
      </c>
      <c r="C6" t="s">
        <v>4546</v>
      </c>
      <c r="D6" t="s">
        <v>4514</v>
      </c>
      <c r="E6" s="35">
        <v>27000</v>
      </c>
      <c r="F6" s="35">
        <v>19000</v>
      </c>
      <c r="G6" s="35">
        <v>22500</v>
      </c>
    </row>
    <row r="7" spans="1:7">
      <c r="B7" t="s">
        <v>4548</v>
      </c>
      <c r="C7" t="s">
        <v>4443</v>
      </c>
      <c r="D7" t="s">
        <v>4514</v>
      </c>
      <c r="E7" s="35">
        <v>22945</v>
      </c>
      <c r="F7" s="35">
        <v>24380</v>
      </c>
      <c r="G7" s="35">
        <v>19655</v>
      </c>
    </row>
    <row r="8" spans="1:7">
      <c r="B8" t="s">
        <v>4549</v>
      </c>
      <c r="C8" t="s">
        <v>4443</v>
      </c>
      <c r="D8" t="s">
        <v>4514</v>
      </c>
      <c r="E8" s="35">
        <v>17662</v>
      </c>
      <c r="F8" s="35">
        <v>19215</v>
      </c>
      <c r="G8" s="35">
        <v>12105</v>
      </c>
    </row>
    <row r="9" spans="1:7">
      <c r="B9" t="s">
        <v>4545</v>
      </c>
      <c r="C9" t="s">
        <v>4546</v>
      </c>
      <c r="D9" t="s">
        <v>4550</v>
      </c>
      <c r="E9" s="35">
        <v>13940</v>
      </c>
      <c r="F9" s="35">
        <v>17770</v>
      </c>
      <c r="G9" s="35">
        <v>9000</v>
      </c>
    </row>
    <row r="10" spans="1:7">
      <c r="B10" t="s">
        <v>4547</v>
      </c>
      <c r="C10" t="s">
        <v>4546</v>
      </c>
      <c r="D10" t="s">
        <v>4550</v>
      </c>
      <c r="E10" s="35">
        <v>16720</v>
      </c>
      <c r="F10" s="35">
        <v>14119</v>
      </c>
      <c r="G10" s="35">
        <v>11005</v>
      </c>
    </row>
    <row r="11" spans="1:7">
      <c r="B11" t="s">
        <v>4548</v>
      </c>
      <c r="C11" t="s">
        <v>4443</v>
      </c>
      <c r="D11" t="s">
        <v>4550</v>
      </c>
      <c r="E11" s="35">
        <v>16214</v>
      </c>
      <c r="F11" s="35">
        <v>21604</v>
      </c>
      <c r="G11" s="35">
        <v>19455</v>
      </c>
    </row>
    <row r="12" spans="1:7">
      <c r="B12" t="s">
        <v>4549</v>
      </c>
      <c r="C12" t="s">
        <v>4443</v>
      </c>
      <c r="D12" t="s">
        <v>4550</v>
      </c>
      <c r="E12" s="35">
        <v>30015</v>
      </c>
      <c r="F12" s="35">
        <v>17605</v>
      </c>
      <c r="G12" s="35">
        <v>19880</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661CD-D71F-4998-8B92-C4CD85293DBF}">
  <sheetPr codeName="Sheet17">
    <tabColor rgb="FFFFC000"/>
  </sheetPr>
  <dimension ref="A1:N1003"/>
  <sheetViews>
    <sheetView workbookViewId="0">
      <selection activeCell="B2" sqref="B2"/>
    </sheetView>
  </sheetViews>
  <sheetFormatPr defaultColWidth="10" defaultRowHeight="13.8"/>
  <cols>
    <col min="1" max="1" width="13.5546875" style="5" customWidth="1"/>
    <col min="2" max="2" width="9.33203125" style="5" bestFit="1" customWidth="1"/>
    <col min="3" max="3" width="6.88671875" style="5" bestFit="1" customWidth="1"/>
    <col min="4" max="4" width="10" style="5"/>
    <col min="5" max="5" width="12" style="5" bestFit="1" customWidth="1"/>
    <col min="6" max="6" width="8.88671875" style="5" bestFit="1" customWidth="1"/>
    <col min="7" max="7" width="5.5546875" style="5" bestFit="1" customWidth="1"/>
    <col min="8" max="8" width="8.33203125" style="5" bestFit="1" customWidth="1"/>
    <col min="9" max="9" width="11" style="5" bestFit="1" customWidth="1"/>
    <col min="10" max="10" width="39.44140625" style="5" bestFit="1" customWidth="1"/>
    <col min="11" max="12" width="15.6640625" style="6" bestFit="1" customWidth="1"/>
    <col min="13" max="13" width="15.33203125" style="6" bestFit="1" customWidth="1"/>
    <col min="14" max="14" width="38.33203125" style="5" bestFit="1" customWidth="1"/>
    <col min="15" max="16384" width="10" style="5"/>
  </cols>
  <sheetData>
    <row r="1" spans="1:14" ht="15.6">
      <c r="A1" s="52" t="s">
        <v>4731</v>
      </c>
      <c r="B1" s="53" t="s">
        <v>4879</v>
      </c>
    </row>
    <row r="4" spans="1:14">
      <c r="A4" s="5" t="s">
        <v>1133</v>
      </c>
      <c r="B4" s="5" t="s">
        <v>1134</v>
      </c>
      <c r="C4" s="5" t="s">
        <v>1205</v>
      </c>
      <c r="D4" s="5" t="s">
        <v>1206</v>
      </c>
      <c r="E4" s="5" t="s">
        <v>1137</v>
      </c>
      <c r="F4" s="5" t="s">
        <v>1207</v>
      </c>
      <c r="G4" s="5" t="s">
        <v>1208</v>
      </c>
      <c r="H4" s="5" t="s">
        <v>1209</v>
      </c>
      <c r="I4" s="5" t="s">
        <v>1210</v>
      </c>
      <c r="J4" s="5" t="s">
        <v>1211</v>
      </c>
      <c r="K4" s="6" t="s">
        <v>1212</v>
      </c>
      <c r="L4" s="6" t="s">
        <v>1213</v>
      </c>
      <c r="M4" s="6" t="s">
        <v>1214</v>
      </c>
      <c r="N4" s="5" t="s">
        <v>1215</v>
      </c>
    </row>
    <row r="5" spans="1:14">
      <c r="A5" s="5">
        <v>101</v>
      </c>
      <c r="B5" s="5">
        <v>11120</v>
      </c>
      <c r="H5" s="5">
        <v>0</v>
      </c>
      <c r="I5" s="7">
        <v>41456</v>
      </c>
      <c r="J5" s="5" t="s">
        <v>1216</v>
      </c>
      <c r="K5" s="6">
        <v>0</v>
      </c>
      <c r="L5" s="6">
        <v>0</v>
      </c>
      <c r="M5" s="6">
        <v>55</v>
      </c>
      <c r="N5" s="5" t="s">
        <v>1217</v>
      </c>
    </row>
    <row r="6" spans="1:14">
      <c r="A6" s="5">
        <v>101</v>
      </c>
      <c r="B6" s="5">
        <v>11120</v>
      </c>
      <c r="E6" s="5" t="s">
        <v>1218</v>
      </c>
      <c r="H6" s="5">
        <v>0</v>
      </c>
      <c r="I6" s="7">
        <v>41456</v>
      </c>
      <c r="J6" s="5" t="s">
        <v>1216</v>
      </c>
      <c r="K6" s="6">
        <v>0</v>
      </c>
      <c r="L6" s="6">
        <v>0</v>
      </c>
      <c r="M6" s="6">
        <v>100</v>
      </c>
      <c r="N6" s="5" t="s">
        <v>1217</v>
      </c>
    </row>
    <row r="7" spans="1:14">
      <c r="A7" s="5">
        <v>101</v>
      </c>
      <c r="B7" s="5">
        <v>11120</v>
      </c>
      <c r="E7" s="5" t="s">
        <v>1219</v>
      </c>
      <c r="H7" s="5">
        <v>0</v>
      </c>
      <c r="I7" s="7">
        <v>41456</v>
      </c>
      <c r="J7" s="5" t="s">
        <v>1216</v>
      </c>
      <c r="K7" s="6">
        <v>0</v>
      </c>
      <c r="L7" s="6">
        <v>0</v>
      </c>
      <c r="M7" s="6">
        <v>200</v>
      </c>
      <c r="N7" s="5" t="s">
        <v>1217</v>
      </c>
    </row>
    <row r="8" spans="1:14">
      <c r="A8" s="5">
        <v>101</v>
      </c>
      <c r="B8" s="5">
        <v>11120</v>
      </c>
      <c r="E8" s="5" t="s">
        <v>1220</v>
      </c>
      <c r="H8" s="5">
        <v>0</v>
      </c>
      <c r="I8" s="7">
        <v>41456</v>
      </c>
      <c r="J8" s="5" t="s">
        <v>1216</v>
      </c>
      <c r="K8" s="6">
        <v>0</v>
      </c>
      <c r="L8" s="6">
        <v>0</v>
      </c>
      <c r="M8" s="6">
        <v>200</v>
      </c>
      <c r="N8" s="5" t="s">
        <v>1217</v>
      </c>
    </row>
    <row r="9" spans="1:14">
      <c r="A9" s="5">
        <v>101</v>
      </c>
      <c r="B9" s="5">
        <v>11140</v>
      </c>
      <c r="H9" s="5">
        <v>0</v>
      </c>
      <c r="I9" s="7">
        <v>41456</v>
      </c>
      <c r="J9" s="5" t="s">
        <v>1216</v>
      </c>
      <c r="K9" s="6">
        <v>0</v>
      </c>
      <c r="L9" s="6">
        <v>0</v>
      </c>
      <c r="M9" s="6">
        <v>14204592.390000001</v>
      </c>
      <c r="N9" s="5" t="s">
        <v>1221</v>
      </c>
    </row>
    <row r="10" spans="1:14">
      <c r="A10" s="5">
        <v>101</v>
      </c>
      <c r="B10" s="5">
        <v>11140</v>
      </c>
      <c r="G10" s="5" t="s">
        <v>1222</v>
      </c>
      <c r="H10" s="5">
        <v>4535</v>
      </c>
      <c r="I10" s="7">
        <v>41456</v>
      </c>
      <c r="J10" s="5" t="s">
        <v>1223</v>
      </c>
      <c r="K10" s="6">
        <v>3450</v>
      </c>
      <c r="L10" s="6">
        <v>0</v>
      </c>
      <c r="M10" s="6">
        <v>14208042.390000001</v>
      </c>
    </row>
    <row r="11" spans="1:14">
      <c r="A11" s="5">
        <v>101</v>
      </c>
      <c r="B11" s="5">
        <v>11140</v>
      </c>
      <c r="G11" s="5" t="s">
        <v>1222</v>
      </c>
      <c r="H11" s="5">
        <v>4536</v>
      </c>
      <c r="I11" s="7">
        <v>41456</v>
      </c>
      <c r="J11" s="5" t="s">
        <v>1224</v>
      </c>
      <c r="K11" s="6">
        <v>3411</v>
      </c>
      <c r="L11" s="6">
        <v>0</v>
      </c>
      <c r="M11" s="6">
        <v>14211453.390000001</v>
      </c>
    </row>
    <row r="12" spans="1:14">
      <c r="A12" s="5">
        <v>101</v>
      </c>
      <c r="B12" s="5">
        <v>11140</v>
      </c>
      <c r="G12" s="5" t="s">
        <v>1222</v>
      </c>
      <c r="H12" s="5">
        <v>4537</v>
      </c>
      <c r="I12" s="7">
        <v>41457</v>
      </c>
      <c r="J12" s="5" t="s">
        <v>1225</v>
      </c>
      <c r="K12" s="6">
        <v>1662</v>
      </c>
      <c r="L12" s="6">
        <v>0</v>
      </c>
      <c r="M12" s="6">
        <v>14213115.390000001</v>
      </c>
    </row>
    <row r="13" spans="1:14">
      <c r="A13" s="5">
        <v>101</v>
      </c>
      <c r="B13" s="5">
        <v>11140</v>
      </c>
      <c r="G13" s="5" t="s">
        <v>1222</v>
      </c>
      <c r="H13" s="5">
        <v>4538</v>
      </c>
      <c r="I13" s="7">
        <v>41457</v>
      </c>
      <c r="J13" s="5" t="s">
        <v>1226</v>
      </c>
      <c r="K13" s="6">
        <v>1954.48</v>
      </c>
      <c r="L13" s="6">
        <v>0</v>
      </c>
      <c r="M13" s="6">
        <v>14215069.869999999</v>
      </c>
    </row>
    <row r="14" spans="1:14">
      <c r="A14" s="5">
        <v>101</v>
      </c>
      <c r="B14" s="5">
        <v>11140</v>
      </c>
      <c r="G14" s="5" t="s">
        <v>1222</v>
      </c>
      <c r="H14" s="5">
        <v>4539</v>
      </c>
      <c r="I14" s="7">
        <v>41457</v>
      </c>
      <c r="J14" s="5" t="s">
        <v>1227</v>
      </c>
      <c r="K14" s="6">
        <v>17077.02</v>
      </c>
      <c r="L14" s="6">
        <v>0</v>
      </c>
      <c r="M14" s="6">
        <v>14232146.890000001</v>
      </c>
    </row>
    <row r="15" spans="1:14">
      <c r="A15" s="5">
        <v>101</v>
      </c>
      <c r="B15" s="5">
        <v>11140</v>
      </c>
      <c r="G15" s="5" t="s">
        <v>1222</v>
      </c>
      <c r="H15" s="5">
        <v>4540</v>
      </c>
      <c r="I15" s="7">
        <v>41457</v>
      </c>
      <c r="J15" s="5" t="s">
        <v>1228</v>
      </c>
      <c r="K15" s="6">
        <v>39173.26</v>
      </c>
      <c r="L15" s="6">
        <v>0</v>
      </c>
      <c r="M15" s="6">
        <v>14271320.15</v>
      </c>
    </row>
    <row r="16" spans="1:14">
      <c r="A16" s="5">
        <v>101</v>
      </c>
      <c r="B16" s="5">
        <v>11140</v>
      </c>
      <c r="G16" s="5" t="s">
        <v>1222</v>
      </c>
      <c r="H16" s="5">
        <v>4541</v>
      </c>
      <c r="I16" s="7">
        <v>41457</v>
      </c>
      <c r="J16" s="5" t="s">
        <v>1229</v>
      </c>
      <c r="K16" s="6">
        <v>3300</v>
      </c>
      <c r="L16" s="6">
        <v>0</v>
      </c>
      <c r="M16" s="6">
        <v>14274620.15</v>
      </c>
    </row>
    <row r="17" spans="1:13">
      <c r="A17" s="5">
        <v>101</v>
      </c>
      <c r="B17" s="5">
        <v>11140</v>
      </c>
      <c r="G17" s="5" t="s">
        <v>1222</v>
      </c>
      <c r="H17" s="5">
        <v>4542</v>
      </c>
      <c r="I17" s="7">
        <v>41457</v>
      </c>
      <c r="J17" s="5" t="s">
        <v>1230</v>
      </c>
      <c r="K17" s="6">
        <v>2538.38</v>
      </c>
      <c r="L17" s="6">
        <v>0</v>
      </c>
      <c r="M17" s="6">
        <v>14277158.529999999</v>
      </c>
    </row>
    <row r="18" spans="1:13">
      <c r="A18" s="5">
        <v>101</v>
      </c>
      <c r="B18" s="5">
        <v>11140</v>
      </c>
      <c r="G18" s="5" t="s">
        <v>1222</v>
      </c>
      <c r="H18" s="5">
        <v>4543</v>
      </c>
      <c r="I18" s="7">
        <v>41457</v>
      </c>
      <c r="J18" s="5" t="s">
        <v>1231</v>
      </c>
      <c r="K18" s="6">
        <v>315</v>
      </c>
      <c r="L18" s="6">
        <v>0</v>
      </c>
      <c r="M18" s="6">
        <v>14277473.529999999</v>
      </c>
    </row>
    <row r="19" spans="1:13">
      <c r="A19" s="5">
        <v>101</v>
      </c>
      <c r="B19" s="5">
        <v>11140</v>
      </c>
      <c r="G19" s="5" t="s">
        <v>1232</v>
      </c>
      <c r="H19" s="5">
        <v>10702</v>
      </c>
      <c r="I19" s="7">
        <v>41457</v>
      </c>
      <c r="J19" s="5" t="s">
        <v>1233</v>
      </c>
      <c r="K19" s="6">
        <v>0</v>
      </c>
      <c r="L19" s="6">
        <v>25971.439999999999</v>
      </c>
      <c r="M19" s="6">
        <v>14251502.09</v>
      </c>
    </row>
    <row r="20" spans="1:13">
      <c r="A20" s="5">
        <v>101</v>
      </c>
      <c r="B20" s="5">
        <v>11140</v>
      </c>
      <c r="G20" s="5" t="s">
        <v>1232</v>
      </c>
      <c r="H20" s="5">
        <v>50702</v>
      </c>
      <c r="I20" s="7">
        <v>41457</v>
      </c>
      <c r="J20" s="5" t="s">
        <v>1233</v>
      </c>
      <c r="K20" s="6">
        <v>0</v>
      </c>
      <c r="L20" s="6">
        <v>29934.47</v>
      </c>
      <c r="M20" s="6">
        <v>14221567.619999999</v>
      </c>
    </row>
    <row r="21" spans="1:13">
      <c r="A21" s="5">
        <v>101</v>
      </c>
      <c r="B21" s="5">
        <v>11140</v>
      </c>
      <c r="G21" s="5" t="s">
        <v>1222</v>
      </c>
      <c r="H21" s="5">
        <v>4544</v>
      </c>
      <c r="I21" s="7">
        <v>41458</v>
      </c>
      <c r="J21" s="5" t="s">
        <v>1234</v>
      </c>
      <c r="K21" s="6">
        <v>1097</v>
      </c>
      <c r="L21" s="6">
        <v>0</v>
      </c>
      <c r="M21" s="6">
        <v>14222664.619999999</v>
      </c>
    </row>
    <row r="22" spans="1:13">
      <c r="A22" s="5">
        <v>101</v>
      </c>
      <c r="B22" s="5">
        <v>11140</v>
      </c>
      <c r="G22" s="5" t="s">
        <v>1222</v>
      </c>
      <c r="H22" s="5">
        <v>4545</v>
      </c>
      <c r="I22" s="7">
        <v>41458</v>
      </c>
      <c r="J22" s="5" t="s">
        <v>1235</v>
      </c>
      <c r="K22" s="6">
        <v>2403.16</v>
      </c>
      <c r="L22" s="6">
        <v>0</v>
      </c>
      <c r="M22" s="6">
        <v>14225067.779999999</v>
      </c>
    </row>
    <row r="23" spans="1:13">
      <c r="A23" s="5">
        <v>101</v>
      </c>
      <c r="B23" s="5">
        <v>11140</v>
      </c>
      <c r="G23" s="5" t="s">
        <v>1222</v>
      </c>
      <c r="H23" s="5">
        <v>4546</v>
      </c>
      <c r="I23" s="7">
        <v>41458</v>
      </c>
      <c r="J23" s="5" t="s">
        <v>1236</v>
      </c>
      <c r="K23" s="6">
        <v>292.5</v>
      </c>
      <c r="L23" s="6">
        <v>0</v>
      </c>
      <c r="M23" s="6">
        <v>14225360.279999999</v>
      </c>
    </row>
    <row r="24" spans="1:13">
      <c r="A24" s="5">
        <v>101</v>
      </c>
      <c r="B24" s="5">
        <v>11140</v>
      </c>
      <c r="G24" s="5" t="s">
        <v>1222</v>
      </c>
      <c r="H24" s="5">
        <v>4547</v>
      </c>
      <c r="I24" s="7">
        <v>41458</v>
      </c>
      <c r="J24" s="5" t="s">
        <v>1237</v>
      </c>
      <c r="K24" s="6">
        <v>75.14</v>
      </c>
      <c r="L24" s="6">
        <v>0</v>
      </c>
      <c r="M24" s="6">
        <v>14225435.42</v>
      </c>
    </row>
    <row r="25" spans="1:13">
      <c r="A25" s="5">
        <v>101</v>
      </c>
      <c r="B25" s="5">
        <v>11140</v>
      </c>
      <c r="G25" s="5" t="s">
        <v>1222</v>
      </c>
      <c r="H25" s="5">
        <v>4548</v>
      </c>
      <c r="I25" s="7">
        <v>41458</v>
      </c>
      <c r="J25" s="5" t="s">
        <v>1238</v>
      </c>
      <c r="K25" s="6">
        <v>375.1</v>
      </c>
      <c r="L25" s="6">
        <v>0</v>
      </c>
      <c r="M25" s="6">
        <v>14225810.52</v>
      </c>
    </row>
    <row r="26" spans="1:13">
      <c r="A26" s="5">
        <v>101</v>
      </c>
      <c r="B26" s="5">
        <v>11140</v>
      </c>
      <c r="G26" s="5" t="s">
        <v>1222</v>
      </c>
      <c r="H26" s="5">
        <v>4549</v>
      </c>
      <c r="I26" s="7">
        <v>41458</v>
      </c>
      <c r="J26" s="5" t="s">
        <v>1239</v>
      </c>
      <c r="K26" s="6">
        <v>3791</v>
      </c>
      <c r="L26" s="6">
        <v>0</v>
      </c>
      <c r="M26" s="6">
        <v>14229601.52</v>
      </c>
    </row>
    <row r="27" spans="1:13">
      <c r="A27" s="5">
        <v>101</v>
      </c>
      <c r="B27" s="5">
        <v>11140</v>
      </c>
      <c r="G27" s="5" t="s">
        <v>1222</v>
      </c>
      <c r="H27" s="5">
        <v>4550</v>
      </c>
      <c r="I27" s="7">
        <v>41458</v>
      </c>
      <c r="J27" s="5" t="s">
        <v>1240</v>
      </c>
      <c r="K27" s="6">
        <v>14197.55</v>
      </c>
      <c r="L27" s="6">
        <v>0</v>
      </c>
      <c r="M27" s="6">
        <v>14243799.07</v>
      </c>
    </row>
    <row r="28" spans="1:13">
      <c r="A28" s="5">
        <v>101</v>
      </c>
      <c r="B28" s="5">
        <v>11140</v>
      </c>
      <c r="G28" s="5" t="s">
        <v>1222</v>
      </c>
      <c r="H28" s="5">
        <v>4551</v>
      </c>
      <c r="I28" s="7">
        <v>41458</v>
      </c>
      <c r="J28" s="5" t="s">
        <v>1241</v>
      </c>
      <c r="K28" s="6">
        <v>406</v>
      </c>
      <c r="L28" s="6">
        <v>0</v>
      </c>
      <c r="M28" s="6">
        <v>14244205.07</v>
      </c>
    </row>
    <row r="29" spans="1:13">
      <c r="A29" s="5">
        <v>101</v>
      </c>
      <c r="B29" s="5">
        <v>11140</v>
      </c>
      <c r="G29" s="5" t="s">
        <v>1232</v>
      </c>
      <c r="H29" s="5">
        <v>70703</v>
      </c>
      <c r="I29" s="7">
        <v>41458</v>
      </c>
      <c r="J29" s="5" t="s">
        <v>1233</v>
      </c>
      <c r="K29" s="6">
        <v>0</v>
      </c>
      <c r="L29" s="6">
        <v>4221.8100000000004</v>
      </c>
      <c r="M29" s="6">
        <v>14239983.26</v>
      </c>
    </row>
    <row r="30" spans="1:13">
      <c r="A30" s="5">
        <v>101</v>
      </c>
      <c r="B30" s="5">
        <v>11140</v>
      </c>
      <c r="G30" s="5" t="s">
        <v>1242</v>
      </c>
      <c r="H30" s="5">
        <v>69789</v>
      </c>
      <c r="I30" s="7">
        <v>41458</v>
      </c>
      <c r="J30" s="5" t="s">
        <v>1243</v>
      </c>
      <c r="K30" s="6">
        <v>0</v>
      </c>
      <c r="L30" s="6">
        <v>108</v>
      </c>
      <c r="M30" s="6">
        <v>14239875.26</v>
      </c>
    </row>
    <row r="31" spans="1:13">
      <c r="A31" s="5">
        <v>101</v>
      </c>
      <c r="B31" s="5">
        <v>11140</v>
      </c>
      <c r="G31" s="5" t="s">
        <v>1242</v>
      </c>
      <c r="H31" s="5">
        <v>69790</v>
      </c>
      <c r="I31" s="7">
        <v>41458</v>
      </c>
      <c r="J31" s="5" t="s">
        <v>1244</v>
      </c>
      <c r="K31" s="6">
        <v>0</v>
      </c>
      <c r="L31" s="6">
        <v>4950</v>
      </c>
      <c r="M31" s="6">
        <v>14234925.26</v>
      </c>
    </row>
    <row r="32" spans="1:13">
      <c r="A32" s="5">
        <v>101</v>
      </c>
      <c r="B32" s="5">
        <v>11140</v>
      </c>
      <c r="G32" s="5" t="s">
        <v>1242</v>
      </c>
      <c r="H32" s="5">
        <v>69791</v>
      </c>
      <c r="I32" s="7">
        <v>41458</v>
      </c>
      <c r="J32" s="5" t="s">
        <v>1245</v>
      </c>
      <c r="K32" s="6">
        <v>0</v>
      </c>
      <c r="L32" s="6">
        <v>33557.14</v>
      </c>
      <c r="M32" s="6">
        <v>14201368.119999999</v>
      </c>
    </row>
    <row r="33" spans="1:13">
      <c r="A33" s="5">
        <v>101</v>
      </c>
      <c r="B33" s="5">
        <v>11140</v>
      </c>
      <c r="G33" s="5" t="s">
        <v>1242</v>
      </c>
      <c r="H33" s="5">
        <v>69792</v>
      </c>
      <c r="I33" s="7">
        <v>41458</v>
      </c>
      <c r="J33" s="5" t="s">
        <v>1246</v>
      </c>
      <c r="K33" s="6">
        <v>0</v>
      </c>
      <c r="L33" s="6">
        <v>40</v>
      </c>
      <c r="M33" s="6">
        <v>14201328.119999999</v>
      </c>
    </row>
    <row r="34" spans="1:13">
      <c r="A34" s="5">
        <v>101</v>
      </c>
      <c r="B34" s="5">
        <v>11140</v>
      </c>
      <c r="G34" s="5" t="s">
        <v>1242</v>
      </c>
      <c r="H34" s="5">
        <v>69793</v>
      </c>
      <c r="I34" s="7">
        <v>41458</v>
      </c>
      <c r="J34" s="5" t="s">
        <v>1247</v>
      </c>
      <c r="K34" s="6">
        <v>0</v>
      </c>
      <c r="L34" s="6">
        <v>40</v>
      </c>
      <c r="M34" s="6">
        <v>14201288.119999999</v>
      </c>
    </row>
    <row r="35" spans="1:13">
      <c r="A35" s="5">
        <v>101</v>
      </c>
      <c r="B35" s="5">
        <v>11140</v>
      </c>
      <c r="G35" s="5" t="s">
        <v>1242</v>
      </c>
      <c r="H35" s="5">
        <v>69794</v>
      </c>
      <c r="I35" s="7">
        <v>41458</v>
      </c>
      <c r="J35" s="5" t="s">
        <v>1248</v>
      </c>
      <c r="K35" s="6">
        <v>0</v>
      </c>
      <c r="L35" s="6">
        <v>40</v>
      </c>
      <c r="M35" s="6">
        <v>14201248.119999999</v>
      </c>
    </row>
    <row r="36" spans="1:13">
      <c r="A36" s="5">
        <v>101</v>
      </c>
      <c r="B36" s="5">
        <v>11140</v>
      </c>
      <c r="G36" s="5" t="s">
        <v>1242</v>
      </c>
      <c r="H36" s="5">
        <v>69795</v>
      </c>
      <c r="I36" s="7">
        <v>41458</v>
      </c>
      <c r="J36" s="5" t="s">
        <v>1249</v>
      </c>
      <c r="K36" s="6">
        <v>0</v>
      </c>
      <c r="L36" s="6">
        <v>40</v>
      </c>
      <c r="M36" s="6">
        <v>14201208.119999999</v>
      </c>
    </row>
    <row r="37" spans="1:13">
      <c r="A37" s="5">
        <v>101</v>
      </c>
      <c r="B37" s="5">
        <v>11140</v>
      </c>
      <c r="G37" s="5" t="s">
        <v>1242</v>
      </c>
      <c r="H37" s="5">
        <v>69796</v>
      </c>
      <c r="I37" s="7">
        <v>41458</v>
      </c>
      <c r="J37" s="5" t="s">
        <v>1250</v>
      </c>
      <c r="K37" s="6">
        <v>0</v>
      </c>
      <c r="L37" s="6">
        <v>2322</v>
      </c>
      <c r="M37" s="6">
        <v>14198886.119999999</v>
      </c>
    </row>
    <row r="38" spans="1:13">
      <c r="A38" s="5">
        <v>101</v>
      </c>
      <c r="B38" s="5">
        <v>11140</v>
      </c>
      <c r="G38" s="5" t="s">
        <v>1242</v>
      </c>
      <c r="H38" s="5">
        <v>69797</v>
      </c>
      <c r="I38" s="7">
        <v>41458</v>
      </c>
      <c r="J38" s="5" t="s">
        <v>1251</v>
      </c>
      <c r="K38" s="6">
        <v>0</v>
      </c>
      <c r="L38" s="6">
        <v>40</v>
      </c>
      <c r="M38" s="6">
        <v>14198846.119999999</v>
      </c>
    </row>
    <row r="39" spans="1:13">
      <c r="A39" s="5">
        <v>101</v>
      </c>
      <c r="B39" s="5">
        <v>11140</v>
      </c>
      <c r="G39" s="5" t="s">
        <v>1242</v>
      </c>
      <c r="H39" s="5">
        <v>69798</v>
      </c>
      <c r="I39" s="7">
        <v>41458</v>
      </c>
      <c r="J39" s="5" t="s">
        <v>1252</v>
      </c>
      <c r="K39" s="6">
        <v>0</v>
      </c>
      <c r="L39" s="6">
        <v>920</v>
      </c>
      <c r="M39" s="6">
        <v>14197926.119999999</v>
      </c>
    </row>
    <row r="40" spans="1:13">
      <c r="A40" s="5">
        <v>101</v>
      </c>
      <c r="B40" s="5">
        <v>11140</v>
      </c>
      <c r="G40" s="5" t="s">
        <v>1242</v>
      </c>
      <c r="H40" s="5">
        <v>69799</v>
      </c>
      <c r="I40" s="7">
        <v>41458</v>
      </c>
      <c r="J40" s="5" t="s">
        <v>1253</v>
      </c>
      <c r="K40" s="6">
        <v>0</v>
      </c>
      <c r="L40" s="6">
        <v>800</v>
      </c>
      <c r="M40" s="6">
        <v>14197126.119999999</v>
      </c>
    </row>
    <row r="41" spans="1:13">
      <c r="A41" s="5">
        <v>101</v>
      </c>
      <c r="B41" s="5">
        <v>11140</v>
      </c>
      <c r="G41" s="5" t="s">
        <v>1242</v>
      </c>
      <c r="H41" s="5">
        <v>69800</v>
      </c>
      <c r="I41" s="7">
        <v>41458</v>
      </c>
      <c r="J41" s="5" t="s">
        <v>1254</v>
      </c>
      <c r="K41" s="6">
        <v>0</v>
      </c>
      <c r="L41" s="6">
        <v>40</v>
      </c>
      <c r="M41" s="6">
        <v>14197086.119999999</v>
      </c>
    </row>
    <row r="42" spans="1:13">
      <c r="A42" s="5">
        <v>101</v>
      </c>
      <c r="B42" s="5">
        <v>11140</v>
      </c>
      <c r="G42" s="5" t="s">
        <v>1242</v>
      </c>
      <c r="H42" s="5">
        <v>69801</v>
      </c>
      <c r="I42" s="7">
        <v>41458</v>
      </c>
      <c r="J42" s="5" t="s">
        <v>1255</v>
      </c>
      <c r="K42" s="6">
        <v>0</v>
      </c>
      <c r="L42" s="6">
        <v>700</v>
      </c>
      <c r="M42" s="6">
        <v>14196386.119999999</v>
      </c>
    </row>
    <row r="43" spans="1:13">
      <c r="A43" s="5">
        <v>101</v>
      </c>
      <c r="B43" s="5">
        <v>11140</v>
      </c>
      <c r="G43" s="5" t="s">
        <v>1242</v>
      </c>
      <c r="H43" s="5">
        <v>69802</v>
      </c>
      <c r="I43" s="7">
        <v>41458</v>
      </c>
      <c r="J43" s="5" t="s">
        <v>1256</v>
      </c>
      <c r="K43" s="6">
        <v>0</v>
      </c>
      <c r="L43" s="6">
        <v>381278.6</v>
      </c>
      <c r="M43" s="6">
        <v>13815107.52</v>
      </c>
    </row>
    <row r="44" spans="1:13">
      <c r="A44" s="5">
        <v>101</v>
      </c>
      <c r="B44" s="5">
        <v>11140</v>
      </c>
      <c r="G44" s="5" t="s">
        <v>1242</v>
      </c>
      <c r="H44" s="5">
        <v>69803</v>
      </c>
      <c r="I44" s="7">
        <v>41458</v>
      </c>
      <c r="J44" s="5" t="s">
        <v>1257</v>
      </c>
      <c r="K44" s="6">
        <v>0</v>
      </c>
      <c r="L44" s="6">
        <v>92</v>
      </c>
      <c r="M44" s="6">
        <v>13815015.52</v>
      </c>
    </row>
    <row r="45" spans="1:13">
      <c r="A45" s="5">
        <v>101</v>
      </c>
      <c r="B45" s="5">
        <v>11140</v>
      </c>
      <c r="G45" s="5" t="s">
        <v>1242</v>
      </c>
      <c r="H45" s="5">
        <v>69804</v>
      </c>
      <c r="I45" s="7">
        <v>41458</v>
      </c>
      <c r="J45" s="5" t="s">
        <v>1258</v>
      </c>
      <c r="K45" s="6">
        <v>0</v>
      </c>
      <c r="L45" s="6">
        <v>500</v>
      </c>
      <c r="M45" s="6">
        <v>13814515.52</v>
      </c>
    </row>
    <row r="46" spans="1:13">
      <c r="A46" s="5">
        <v>101</v>
      </c>
      <c r="B46" s="5">
        <v>11140</v>
      </c>
      <c r="G46" s="5" t="s">
        <v>1242</v>
      </c>
      <c r="H46" s="5">
        <v>69805</v>
      </c>
      <c r="I46" s="7">
        <v>41458</v>
      </c>
      <c r="J46" s="5" t="s">
        <v>1259</v>
      </c>
      <c r="K46" s="6">
        <v>0</v>
      </c>
      <c r="L46" s="6">
        <v>141.33000000000001</v>
      </c>
      <c r="M46" s="6">
        <v>13814374.189999999</v>
      </c>
    </row>
    <row r="47" spans="1:13">
      <c r="A47" s="5">
        <v>101</v>
      </c>
      <c r="B47" s="5">
        <v>11140</v>
      </c>
      <c r="G47" s="5" t="s">
        <v>1242</v>
      </c>
      <c r="H47" s="5">
        <v>69806</v>
      </c>
      <c r="I47" s="7">
        <v>41458</v>
      </c>
      <c r="J47" s="5" t="s">
        <v>1245</v>
      </c>
      <c r="K47" s="6">
        <v>0</v>
      </c>
      <c r="L47" s="6">
        <v>1170.3499999999999</v>
      </c>
      <c r="M47" s="6">
        <v>13813203.84</v>
      </c>
    </row>
    <row r="48" spans="1:13">
      <c r="A48" s="5">
        <v>101</v>
      </c>
      <c r="B48" s="5">
        <v>11140</v>
      </c>
      <c r="G48" s="5" t="s">
        <v>1222</v>
      </c>
      <c r="H48" s="5">
        <v>4552</v>
      </c>
      <c r="I48" s="7">
        <v>41460</v>
      </c>
      <c r="J48" s="5" t="s">
        <v>1260</v>
      </c>
      <c r="K48" s="6">
        <v>2478</v>
      </c>
      <c r="L48" s="6">
        <v>0</v>
      </c>
      <c r="M48" s="6">
        <v>13815681.84</v>
      </c>
    </row>
    <row r="49" spans="1:13">
      <c r="A49" s="5">
        <v>101</v>
      </c>
      <c r="B49" s="5">
        <v>11140</v>
      </c>
      <c r="G49" s="5" t="s">
        <v>1222</v>
      </c>
      <c r="H49" s="5">
        <v>4553</v>
      </c>
      <c r="I49" s="7">
        <v>41460</v>
      </c>
      <c r="J49" s="5" t="s">
        <v>1261</v>
      </c>
      <c r="K49" s="6">
        <v>252.56</v>
      </c>
      <c r="L49" s="6">
        <v>0</v>
      </c>
      <c r="M49" s="6">
        <v>13815934.4</v>
      </c>
    </row>
    <row r="50" spans="1:13">
      <c r="A50" s="5">
        <v>101</v>
      </c>
      <c r="B50" s="5">
        <v>11140</v>
      </c>
      <c r="G50" s="5" t="s">
        <v>1222</v>
      </c>
      <c r="H50" s="5">
        <v>4554</v>
      </c>
      <c r="I50" s="7">
        <v>41460</v>
      </c>
      <c r="J50" s="5" t="s">
        <v>1262</v>
      </c>
      <c r="K50" s="6">
        <v>800</v>
      </c>
      <c r="L50" s="6">
        <v>0</v>
      </c>
      <c r="M50" s="6">
        <v>13816734.4</v>
      </c>
    </row>
    <row r="51" spans="1:13">
      <c r="A51" s="5">
        <v>101</v>
      </c>
      <c r="B51" s="5">
        <v>11140</v>
      </c>
      <c r="G51" s="5" t="s">
        <v>1222</v>
      </c>
      <c r="H51" s="5">
        <v>4555</v>
      </c>
      <c r="I51" s="7">
        <v>41460</v>
      </c>
      <c r="J51" s="5" t="s">
        <v>1263</v>
      </c>
      <c r="K51" s="6">
        <v>53108.25</v>
      </c>
      <c r="L51" s="6">
        <v>0</v>
      </c>
      <c r="M51" s="6">
        <v>13869842.65</v>
      </c>
    </row>
    <row r="52" spans="1:13">
      <c r="A52" s="5">
        <v>101</v>
      </c>
      <c r="B52" s="5">
        <v>11140</v>
      </c>
      <c r="G52" s="5" t="s">
        <v>1222</v>
      </c>
      <c r="H52" s="5">
        <v>4556</v>
      </c>
      <c r="I52" s="7">
        <v>41460</v>
      </c>
      <c r="J52" s="5" t="s">
        <v>1264</v>
      </c>
      <c r="K52" s="6">
        <v>28971.13</v>
      </c>
      <c r="L52" s="6">
        <v>0</v>
      </c>
      <c r="M52" s="6">
        <v>13898813.779999999</v>
      </c>
    </row>
    <row r="53" spans="1:13">
      <c r="A53" s="5">
        <v>101</v>
      </c>
      <c r="B53" s="5">
        <v>11140</v>
      </c>
      <c r="G53" s="5" t="s">
        <v>1222</v>
      </c>
      <c r="H53" s="5">
        <v>4557</v>
      </c>
      <c r="I53" s="7">
        <v>41460</v>
      </c>
      <c r="J53" s="5" t="s">
        <v>1265</v>
      </c>
      <c r="K53" s="6">
        <v>299</v>
      </c>
      <c r="L53" s="6">
        <v>0</v>
      </c>
      <c r="M53" s="6">
        <v>13899112.779999999</v>
      </c>
    </row>
    <row r="54" spans="1:13">
      <c r="A54" s="5">
        <v>101</v>
      </c>
      <c r="B54" s="5">
        <v>11140</v>
      </c>
      <c r="G54" s="5" t="s">
        <v>1222</v>
      </c>
      <c r="H54" s="5">
        <v>4558</v>
      </c>
      <c r="I54" s="7">
        <v>41460</v>
      </c>
      <c r="J54" s="5" t="s">
        <v>1266</v>
      </c>
      <c r="K54" s="6">
        <v>390</v>
      </c>
      <c r="L54" s="6">
        <v>0</v>
      </c>
      <c r="M54" s="6">
        <v>13899502.779999999</v>
      </c>
    </row>
    <row r="55" spans="1:13">
      <c r="A55" s="5">
        <v>101</v>
      </c>
      <c r="B55" s="5">
        <v>11140</v>
      </c>
      <c r="G55" s="5" t="s">
        <v>1222</v>
      </c>
      <c r="H55" s="5">
        <v>4559</v>
      </c>
      <c r="I55" s="7">
        <v>41460</v>
      </c>
      <c r="J55" s="5" t="s">
        <v>1267</v>
      </c>
      <c r="K55" s="6">
        <v>43770.63</v>
      </c>
      <c r="L55" s="6">
        <v>0</v>
      </c>
      <c r="M55" s="6">
        <v>13943273.41</v>
      </c>
    </row>
    <row r="56" spans="1:13">
      <c r="A56" s="5">
        <v>101</v>
      </c>
      <c r="B56" s="5">
        <v>11140</v>
      </c>
      <c r="G56" s="5" t="s">
        <v>1222</v>
      </c>
      <c r="H56" s="5">
        <v>4560</v>
      </c>
      <c r="I56" s="7">
        <v>41460</v>
      </c>
      <c r="J56" s="5" t="s">
        <v>1268</v>
      </c>
      <c r="K56" s="6">
        <v>492</v>
      </c>
      <c r="L56" s="6">
        <v>0</v>
      </c>
      <c r="M56" s="6">
        <v>13943765.41</v>
      </c>
    </row>
    <row r="57" spans="1:13">
      <c r="A57" s="5">
        <v>101</v>
      </c>
      <c r="B57" s="5">
        <v>11140</v>
      </c>
      <c r="G57" s="5" t="s">
        <v>1222</v>
      </c>
      <c r="H57" s="5">
        <v>4561</v>
      </c>
      <c r="I57" s="7">
        <v>41460</v>
      </c>
      <c r="J57" s="5" t="s">
        <v>1269</v>
      </c>
      <c r="K57" s="6">
        <v>1402</v>
      </c>
      <c r="L57" s="6">
        <v>0</v>
      </c>
      <c r="M57" s="6">
        <v>13945167.41</v>
      </c>
    </row>
    <row r="58" spans="1:13">
      <c r="A58" s="5">
        <v>101</v>
      </c>
      <c r="B58" s="5">
        <v>11140</v>
      </c>
      <c r="G58" s="5" t="s">
        <v>1222</v>
      </c>
      <c r="H58" s="5">
        <v>4562</v>
      </c>
      <c r="I58" s="7">
        <v>41463</v>
      </c>
      <c r="J58" s="5" t="s">
        <v>1270</v>
      </c>
      <c r="K58" s="6">
        <v>1599</v>
      </c>
      <c r="L58" s="6">
        <v>0</v>
      </c>
      <c r="M58" s="6">
        <v>13946766.41</v>
      </c>
    </row>
    <row r="59" spans="1:13">
      <c r="A59" s="5">
        <v>101</v>
      </c>
      <c r="B59" s="5">
        <v>11140</v>
      </c>
      <c r="G59" s="5" t="s">
        <v>1222</v>
      </c>
      <c r="H59" s="5">
        <v>4563</v>
      </c>
      <c r="I59" s="7">
        <v>41463</v>
      </c>
      <c r="J59" s="5" t="s">
        <v>1271</v>
      </c>
      <c r="K59" s="6">
        <v>38646.71</v>
      </c>
      <c r="L59" s="6">
        <v>0</v>
      </c>
      <c r="M59" s="6">
        <v>13985413.119999999</v>
      </c>
    </row>
    <row r="60" spans="1:13">
      <c r="A60" s="5">
        <v>101</v>
      </c>
      <c r="B60" s="5">
        <v>11140</v>
      </c>
      <c r="G60" s="5" t="s">
        <v>1222</v>
      </c>
      <c r="H60" s="5">
        <v>4564</v>
      </c>
      <c r="I60" s="7">
        <v>41463</v>
      </c>
      <c r="J60" s="5" t="s">
        <v>1272</v>
      </c>
      <c r="K60" s="6">
        <v>4500</v>
      </c>
      <c r="L60" s="6">
        <v>0</v>
      </c>
      <c r="M60" s="6">
        <v>13989913.119999999</v>
      </c>
    </row>
    <row r="61" spans="1:13">
      <c r="A61" s="5">
        <v>101</v>
      </c>
      <c r="B61" s="5">
        <v>11140</v>
      </c>
      <c r="G61" s="5" t="s">
        <v>1222</v>
      </c>
      <c r="H61" s="5">
        <v>4565</v>
      </c>
      <c r="I61" s="7">
        <v>41463</v>
      </c>
      <c r="J61" s="5" t="s">
        <v>1273</v>
      </c>
      <c r="K61" s="6">
        <v>1878</v>
      </c>
      <c r="L61" s="6">
        <v>0</v>
      </c>
      <c r="M61" s="6">
        <v>13991791.119999999</v>
      </c>
    </row>
    <row r="62" spans="1:13">
      <c r="A62" s="5">
        <v>101</v>
      </c>
      <c r="B62" s="5">
        <v>11140</v>
      </c>
      <c r="G62" s="5" t="s">
        <v>1222</v>
      </c>
      <c r="H62" s="5">
        <v>4566</v>
      </c>
      <c r="I62" s="7">
        <v>41463</v>
      </c>
      <c r="J62" s="5" t="s">
        <v>1274</v>
      </c>
      <c r="K62" s="6">
        <v>3627.21</v>
      </c>
      <c r="L62" s="6">
        <v>0</v>
      </c>
      <c r="M62" s="6">
        <v>13995418.33</v>
      </c>
    </row>
    <row r="63" spans="1:13">
      <c r="A63" s="5">
        <v>101</v>
      </c>
      <c r="B63" s="5">
        <v>11140</v>
      </c>
      <c r="G63" s="5" t="s">
        <v>1222</v>
      </c>
      <c r="H63" s="5">
        <v>4567</v>
      </c>
      <c r="I63" s="7">
        <v>41463</v>
      </c>
      <c r="J63" s="5" t="s">
        <v>1275</v>
      </c>
      <c r="K63" s="6">
        <v>15201.58</v>
      </c>
      <c r="L63" s="6">
        <v>0</v>
      </c>
      <c r="M63" s="6">
        <v>14010619.91</v>
      </c>
    </row>
    <row r="64" spans="1:13">
      <c r="A64" s="5">
        <v>101</v>
      </c>
      <c r="B64" s="5">
        <v>11140</v>
      </c>
      <c r="G64" s="5" t="s">
        <v>1222</v>
      </c>
      <c r="H64" s="5">
        <v>4568</v>
      </c>
      <c r="I64" s="7">
        <v>41463</v>
      </c>
      <c r="J64" s="5" t="s">
        <v>1276</v>
      </c>
      <c r="K64" s="6">
        <v>1196</v>
      </c>
      <c r="L64" s="6">
        <v>0</v>
      </c>
      <c r="M64" s="6">
        <v>14011815.91</v>
      </c>
    </row>
    <row r="65" spans="1:13">
      <c r="A65" s="5">
        <v>101</v>
      </c>
      <c r="B65" s="5">
        <v>11140</v>
      </c>
      <c r="G65" s="5" t="s">
        <v>1222</v>
      </c>
      <c r="H65" s="5">
        <v>4569</v>
      </c>
      <c r="I65" s="7">
        <v>41464</v>
      </c>
      <c r="J65" s="5" t="s">
        <v>1277</v>
      </c>
      <c r="K65" s="6">
        <v>1537</v>
      </c>
      <c r="L65" s="6">
        <v>0</v>
      </c>
      <c r="M65" s="6">
        <v>14013352.91</v>
      </c>
    </row>
    <row r="66" spans="1:13">
      <c r="A66" s="5">
        <v>101</v>
      </c>
      <c r="B66" s="5">
        <v>11140</v>
      </c>
      <c r="G66" s="5" t="s">
        <v>1222</v>
      </c>
      <c r="H66" s="5">
        <v>4570</v>
      </c>
      <c r="I66" s="7">
        <v>41464</v>
      </c>
      <c r="J66" s="5" t="s">
        <v>1278</v>
      </c>
      <c r="K66" s="6">
        <v>6373.51</v>
      </c>
      <c r="L66" s="6">
        <v>0</v>
      </c>
      <c r="M66" s="6">
        <v>14019726.42</v>
      </c>
    </row>
    <row r="67" spans="1:13">
      <c r="A67" s="5">
        <v>101</v>
      </c>
      <c r="B67" s="5">
        <v>11140</v>
      </c>
      <c r="G67" s="5" t="s">
        <v>1222</v>
      </c>
      <c r="H67" s="5">
        <v>4571</v>
      </c>
      <c r="I67" s="7">
        <v>41464</v>
      </c>
      <c r="J67" s="5" t="s">
        <v>1279</v>
      </c>
      <c r="K67" s="6">
        <v>154</v>
      </c>
      <c r="L67" s="6">
        <v>0</v>
      </c>
      <c r="M67" s="6">
        <v>14019880.42</v>
      </c>
    </row>
    <row r="68" spans="1:13">
      <c r="A68" s="5">
        <v>101</v>
      </c>
      <c r="B68" s="5">
        <v>11140</v>
      </c>
      <c r="G68" s="5" t="s">
        <v>1222</v>
      </c>
      <c r="H68" s="5">
        <v>4572</v>
      </c>
      <c r="I68" s="7">
        <v>41464</v>
      </c>
      <c r="J68" s="5" t="s">
        <v>1280</v>
      </c>
      <c r="K68" s="6">
        <v>297.52999999999997</v>
      </c>
      <c r="L68" s="6">
        <v>0</v>
      </c>
      <c r="M68" s="6">
        <v>14020177.949999999</v>
      </c>
    </row>
    <row r="69" spans="1:13">
      <c r="A69" s="5">
        <v>101</v>
      </c>
      <c r="B69" s="5">
        <v>11140</v>
      </c>
      <c r="G69" s="5" t="s">
        <v>1222</v>
      </c>
      <c r="H69" s="5">
        <v>4573</v>
      </c>
      <c r="I69" s="7">
        <v>41464</v>
      </c>
      <c r="J69" s="5" t="s">
        <v>1281</v>
      </c>
      <c r="K69" s="6">
        <v>295</v>
      </c>
      <c r="L69" s="6">
        <v>0</v>
      </c>
      <c r="M69" s="6">
        <v>14020472.949999999</v>
      </c>
    </row>
    <row r="70" spans="1:13">
      <c r="A70" s="5">
        <v>101</v>
      </c>
      <c r="B70" s="5">
        <v>11140</v>
      </c>
      <c r="G70" s="5" t="s">
        <v>1242</v>
      </c>
      <c r="H70" s="5">
        <v>69807</v>
      </c>
      <c r="I70" s="7">
        <v>41464</v>
      </c>
      <c r="J70" s="5" t="s">
        <v>1282</v>
      </c>
      <c r="K70" s="6">
        <v>0</v>
      </c>
      <c r="L70" s="6">
        <v>1726.2</v>
      </c>
      <c r="M70" s="6">
        <v>14018746.75</v>
      </c>
    </row>
    <row r="71" spans="1:13">
      <c r="A71" s="5">
        <v>101</v>
      </c>
      <c r="B71" s="5">
        <v>11140</v>
      </c>
      <c r="G71" s="5" t="s">
        <v>1222</v>
      </c>
      <c r="H71" s="5">
        <v>4574</v>
      </c>
      <c r="I71" s="7">
        <v>41465</v>
      </c>
      <c r="J71" s="5" t="s">
        <v>1283</v>
      </c>
      <c r="K71" s="6">
        <v>1346</v>
      </c>
      <c r="L71" s="6">
        <v>0</v>
      </c>
      <c r="M71" s="6">
        <v>14020092.75</v>
      </c>
    </row>
    <row r="72" spans="1:13">
      <c r="A72" s="5">
        <v>101</v>
      </c>
      <c r="B72" s="5">
        <v>11140</v>
      </c>
      <c r="G72" s="5" t="s">
        <v>1222</v>
      </c>
      <c r="H72" s="5">
        <v>4575</v>
      </c>
      <c r="I72" s="7">
        <v>41465</v>
      </c>
      <c r="J72" s="5" t="s">
        <v>1284</v>
      </c>
      <c r="K72" s="6">
        <v>5482.91</v>
      </c>
      <c r="L72" s="6">
        <v>0</v>
      </c>
      <c r="M72" s="6">
        <v>14025575.66</v>
      </c>
    </row>
    <row r="73" spans="1:13">
      <c r="A73" s="5">
        <v>101</v>
      </c>
      <c r="B73" s="5">
        <v>11140</v>
      </c>
      <c r="G73" s="5" t="s">
        <v>1222</v>
      </c>
      <c r="H73" s="5">
        <v>4576</v>
      </c>
      <c r="I73" s="7">
        <v>41465</v>
      </c>
      <c r="J73" s="5" t="s">
        <v>1285</v>
      </c>
      <c r="K73" s="6">
        <v>1504.1</v>
      </c>
      <c r="L73" s="6">
        <v>0</v>
      </c>
      <c r="M73" s="6">
        <v>14027079.76</v>
      </c>
    </row>
    <row r="74" spans="1:13">
      <c r="A74" s="5">
        <v>101</v>
      </c>
      <c r="B74" s="5">
        <v>11140</v>
      </c>
      <c r="G74" s="5" t="s">
        <v>1222</v>
      </c>
      <c r="H74" s="5">
        <v>4577</v>
      </c>
      <c r="I74" s="7">
        <v>41465</v>
      </c>
      <c r="J74" s="5" t="s">
        <v>1286</v>
      </c>
      <c r="K74" s="6">
        <v>1767.4</v>
      </c>
      <c r="L74" s="6">
        <v>0</v>
      </c>
      <c r="M74" s="6">
        <v>14028847.16</v>
      </c>
    </row>
    <row r="75" spans="1:13">
      <c r="A75" s="5">
        <v>101</v>
      </c>
      <c r="B75" s="5">
        <v>11140</v>
      </c>
      <c r="G75" s="5" t="s">
        <v>1222</v>
      </c>
      <c r="H75" s="5">
        <v>4578</v>
      </c>
      <c r="I75" s="7">
        <v>41465</v>
      </c>
      <c r="J75" s="5" t="s">
        <v>1287</v>
      </c>
      <c r="K75" s="6">
        <v>527</v>
      </c>
      <c r="L75" s="6">
        <v>0</v>
      </c>
      <c r="M75" s="6">
        <v>14029374.16</v>
      </c>
    </row>
    <row r="76" spans="1:13">
      <c r="A76" s="5">
        <v>101</v>
      </c>
      <c r="B76" s="5">
        <v>11140</v>
      </c>
      <c r="G76" s="5" t="s">
        <v>1222</v>
      </c>
      <c r="H76" s="5">
        <v>4579</v>
      </c>
      <c r="I76" s="7">
        <v>41465</v>
      </c>
      <c r="J76" s="5" t="s">
        <v>1288</v>
      </c>
      <c r="K76" s="6">
        <v>4440</v>
      </c>
      <c r="L76" s="6">
        <v>0</v>
      </c>
      <c r="M76" s="6">
        <v>14033814.16</v>
      </c>
    </row>
    <row r="77" spans="1:13">
      <c r="A77" s="5">
        <v>101</v>
      </c>
      <c r="B77" s="5">
        <v>11140</v>
      </c>
      <c r="G77" s="5" t="s">
        <v>1222</v>
      </c>
      <c r="H77" s="5">
        <v>4580</v>
      </c>
      <c r="I77" s="7">
        <v>41465</v>
      </c>
      <c r="J77" s="5" t="s">
        <v>1289</v>
      </c>
      <c r="K77" s="6">
        <v>32.4</v>
      </c>
      <c r="L77" s="6">
        <v>0</v>
      </c>
      <c r="M77" s="6">
        <v>14033846.560000001</v>
      </c>
    </row>
    <row r="78" spans="1:13">
      <c r="A78" s="5">
        <v>101</v>
      </c>
      <c r="B78" s="5">
        <v>11140</v>
      </c>
      <c r="G78" s="5" t="s">
        <v>1232</v>
      </c>
      <c r="H78" s="5">
        <v>70710</v>
      </c>
      <c r="I78" s="7">
        <v>41465</v>
      </c>
      <c r="J78" s="5" t="s">
        <v>1233</v>
      </c>
      <c r="K78" s="6">
        <v>0</v>
      </c>
      <c r="L78" s="6">
        <v>5125.3500000000004</v>
      </c>
      <c r="M78" s="6">
        <v>14028721.210000001</v>
      </c>
    </row>
    <row r="79" spans="1:13">
      <c r="A79" s="5">
        <v>101</v>
      </c>
      <c r="B79" s="5">
        <v>11140</v>
      </c>
      <c r="G79" s="5" t="s">
        <v>1242</v>
      </c>
      <c r="H79" s="5">
        <v>69808</v>
      </c>
      <c r="I79" s="7">
        <v>41465</v>
      </c>
      <c r="J79" s="5" t="s">
        <v>1290</v>
      </c>
      <c r="K79" s="6">
        <v>0</v>
      </c>
      <c r="L79" s="6">
        <v>35597.5</v>
      </c>
      <c r="M79" s="6">
        <v>13993123.710000001</v>
      </c>
    </row>
    <row r="80" spans="1:13">
      <c r="A80" s="5">
        <v>101</v>
      </c>
      <c r="B80" s="5">
        <v>11140</v>
      </c>
      <c r="G80" s="5" t="s">
        <v>1242</v>
      </c>
      <c r="H80" s="5">
        <v>69809</v>
      </c>
      <c r="I80" s="7">
        <v>41465</v>
      </c>
      <c r="J80" s="5" t="s">
        <v>1291</v>
      </c>
      <c r="K80" s="6">
        <v>0</v>
      </c>
      <c r="L80" s="6">
        <v>75</v>
      </c>
      <c r="M80" s="6">
        <v>13993048.710000001</v>
      </c>
    </row>
    <row r="81" spans="1:13">
      <c r="A81" s="5">
        <v>101</v>
      </c>
      <c r="B81" s="5">
        <v>11140</v>
      </c>
      <c r="G81" s="5" t="s">
        <v>1242</v>
      </c>
      <c r="H81" s="5">
        <v>69810</v>
      </c>
      <c r="I81" s="7">
        <v>41465</v>
      </c>
      <c r="J81" s="5" t="s">
        <v>1292</v>
      </c>
      <c r="K81" s="6">
        <v>0</v>
      </c>
      <c r="L81" s="6">
        <v>20</v>
      </c>
      <c r="M81" s="6">
        <v>13993028.710000001</v>
      </c>
    </row>
    <row r="82" spans="1:13">
      <c r="A82" s="5">
        <v>101</v>
      </c>
      <c r="B82" s="5">
        <v>11140</v>
      </c>
      <c r="G82" s="5" t="s">
        <v>1242</v>
      </c>
      <c r="H82" s="5">
        <v>69811</v>
      </c>
      <c r="I82" s="7">
        <v>41465</v>
      </c>
      <c r="J82" s="5" t="s">
        <v>1293</v>
      </c>
      <c r="K82" s="6">
        <v>0</v>
      </c>
      <c r="L82" s="6">
        <v>75</v>
      </c>
      <c r="M82" s="6">
        <v>13992953.710000001</v>
      </c>
    </row>
    <row r="83" spans="1:13">
      <c r="A83" s="5">
        <v>101</v>
      </c>
      <c r="B83" s="5">
        <v>11140</v>
      </c>
      <c r="G83" s="5" t="s">
        <v>1242</v>
      </c>
      <c r="H83" s="5">
        <v>69812</v>
      </c>
      <c r="I83" s="7">
        <v>41465</v>
      </c>
      <c r="J83" s="5" t="s">
        <v>1294</v>
      </c>
      <c r="K83" s="6">
        <v>0</v>
      </c>
      <c r="L83" s="6">
        <v>3594</v>
      </c>
      <c r="M83" s="6">
        <v>13989359.710000001</v>
      </c>
    </row>
    <row r="84" spans="1:13">
      <c r="A84" s="5">
        <v>101</v>
      </c>
      <c r="B84" s="5">
        <v>11140</v>
      </c>
      <c r="G84" s="5" t="s">
        <v>1242</v>
      </c>
      <c r="H84" s="5">
        <v>69813</v>
      </c>
      <c r="I84" s="7">
        <v>41465</v>
      </c>
      <c r="J84" s="5" t="s">
        <v>1245</v>
      </c>
      <c r="K84" s="6">
        <v>0</v>
      </c>
      <c r="L84" s="6">
        <v>1415.44</v>
      </c>
      <c r="M84" s="6">
        <v>13987944.27</v>
      </c>
    </row>
    <row r="85" spans="1:13">
      <c r="A85" s="5">
        <v>101</v>
      </c>
      <c r="B85" s="5">
        <v>11140</v>
      </c>
      <c r="G85" s="5" t="s">
        <v>1242</v>
      </c>
      <c r="H85" s="5">
        <v>69814</v>
      </c>
      <c r="I85" s="7">
        <v>41465</v>
      </c>
      <c r="J85" s="5" t="s">
        <v>1295</v>
      </c>
      <c r="K85" s="6">
        <v>0</v>
      </c>
      <c r="L85" s="6">
        <v>75</v>
      </c>
      <c r="M85" s="6">
        <v>13987869.27</v>
      </c>
    </row>
    <row r="86" spans="1:13">
      <c r="A86" s="5">
        <v>101</v>
      </c>
      <c r="B86" s="5">
        <v>11140</v>
      </c>
      <c r="G86" s="5" t="s">
        <v>1242</v>
      </c>
      <c r="H86" s="5">
        <v>69815</v>
      </c>
      <c r="I86" s="7">
        <v>41465</v>
      </c>
      <c r="J86" s="5" t="s">
        <v>1296</v>
      </c>
      <c r="K86" s="6">
        <v>0</v>
      </c>
      <c r="L86" s="6">
        <v>955.45</v>
      </c>
      <c r="M86" s="6">
        <v>13986913.82</v>
      </c>
    </row>
    <row r="87" spans="1:13">
      <c r="A87" s="5">
        <v>101</v>
      </c>
      <c r="B87" s="5">
        <v>11140</v>
      </c>
      <c r="G87" s="5" t="s">
        <v>1242</v>
      </c>
      <c r="H87" s="5">
        <v>69816</v>
      </c>
      <c r="I87" s="7">
        <v>41465</v>
      </c>
      <c r="J87" s="5" t="s">
        <v>1297</v>
      </c>
      <c r="K87" s="6">
        <v>0</v>
      </c>
      <c r="L87" s="6">
        <v>3400</v>
      </c>
      <c r="M87" s="6">
        <v>13983513.82</v>
      </c>
    </row>
    <row r="88" spans="1:13">
      <c r="A88" s="5">
        <v>101</v>
      </c>
      <c r="B88" s="5">
        <v>11140</v>
      </c>
      <c r="G88" s="5" t="s">
        <v>1242</v>
      </c>
      <c r="H88" s="5">
        <v>69817</v>
      </c>
      <c r="I88" s="7">
        <v>41465</v>
      </c>
      <c r="J88" s="5" t="s">
        <v>1298</v>
      </c>
      <c r="K88" s="6">
        <v>0</v>
      </c>
      <c r="L88" s="6">
        <v>88.36</v>
      </c>
      <c r="M88" s="6">
        <v>13983425.460000001</v>
      </c>
    </row>
    <row r="89" spans="1:13">
      <c r="A89" s="5">
        <v>101</v>
      </c>
      <c r="B89" s="5">
        <v>11140</v>
      </c>
      <c r="G89" s="5" t="s">
        <v>1242</v>
      </c>
      <c r="H89" s="5">
        <v>69818</v>
      </c>
      <c r="I89" s="7">
        <v>41465</v>
      </c>
      <c r="J89" s="5" t="s">
        <v>1299</v>
      </c>
      <c r="K89" s="6">
        <v>0</v>
      </c>
      <c r="L89" s="6">
        <v>77.3</v>
      </c>
      <c r="M89" s="6">
        <v>13983348.16</v>
      </c>
    </row>
    <row r="90" spans="1:13">
      <c r="A90" s="5">
        <v>101</v>
      </c>
      <c r="B90" s="5">
        <v>11140</v>
      </c>
      <c r="G90" s="5" t="s">
        <v>1242</v>
      </c>
      <c r="H90" s="5">
        <v>69819</v>
      </c>
      <c r="I90" s="7">
        <v>41465</v>
      </c>
      <c r="J90" s="5" t="s">
        <v>1300</v>
      </c>
      <c r="K90" s="6">
        <v>0</v>
      </c>
      <c r="L90" s="6">
        <v>0</v>
      </c>
      <c r="M90" s="6">
        <v>13983348.16</v>
      </c>
    </row>
    <row r="91" spans="1:13">
      <c r="A91" s="5">
        <v>101</v>
      </c>
      <c r="B91" s="5">
        <v>11140</v>
      </c>
      <c r="G91" s="5" t="s">
        <v>1242</v>
      </c>
      <c r="H91" s="5">
        <v>69820</v>
      </c>
      <c r="I91" s="7">
        <v>41465</v>
      </c>
      <c r="J91" s="5" t="s">
        <v>1301</v>
      </c>
      <c r="K91" s="6">
        <v>0</v>
      </c>
      <c r="L91" s="6">
        <v>204.88</v>
      </c>
      <c r="M91" s="6">
        <v>13983143.279999999</v>
      </c>
    </row>
    <row r="92" spans="1:13">
      <c r="A92" s="5">
        <v>101</v>
      </c>
      <c r="B92" s="5">
        <v>11140</v>
      </c>
      <c r="G92" s="5" t="s">
        <v>1242</v>
      </c>
      <c r="H92" s="5">
        <v>69821</v>
      </c>
      <c r="I92" s="7">
        <v>41465</v>
      </c>
      <c r="J92" s="5" t="s">
        <v>1302</v>
      </c>
      <c r="K92" s="6">
        <v>0</v>
      </c>
      <c r="L92" s="6">
        <v>88.36</v>
      </c>
      <c r="M92" s="6">
        <v>13983054.92</v>
      </c>
    </row>
    <row r="93" spans="1:13">
      <c r="A93" s="5">
        <v>101</v>
      </c>
      <c r="B93" s="5">
        <v>11140</v>
      </c>
      <c r="G93" s="5" t="s">
        <v>1242</v>
      </c>
      <c r="H93" s="5">
        <v>69822</v>
      </c>
      <c r="I93" s="7">
        <v>41465</v>
      </c>
      <c r="J93" s="5" t="s">
        <v>1303</v>
      </c>
      <c r="K93" s="6">
        <v>0</v>
      </c>
      <c r="L93" s="6">
        <v>937.5</v>
      </c>
      <c r="M93" s="6">
        <v>13982117.42</v>
      </c>
    </row>
    <row r="94" spans="1:13">
      <c r="A94" s="5">
        <v>101</v>
      </c>
      <c r="B94" s="5">
        <v>11140</v>
      </c>
      <c r="G94" s="5" t="s">
        <v>1242</v>
      </c>
      <c r="H94" s="5">
        <v>69823</v>
      </c>
      <c r="I94" s="7">
        <v>41465</v>
      </c>
      <c r="J94" s="5" t="s">
        <v>1304</v>
      </c>
      <c r="K94" s="6">
        <v>0</v>
      </c>
      <c r="L94" s="6">
        <v>93.48</v>
      </c>
      <c r="M94" s="6">
        <v>13982023.939999999</v>
      </c>
    </row>
    <row r="95" spans="1:13">
      <c r="A95" s="5">
        <v>101</v>
      </c>
      <c r="B95" s="5">
        <v>11140</v>
      </c>
      <c r="G95" s="5" t="s">
        <v>1242</v>
      </c>
      <c r="H95" s="5">
        <v>69824</v>
      </c>
      <c r="I95" s="7">
        <v>41465</v>
      </c>
      <c r="J95" s="5" t="s">
        <v>1305</v>
      </c>
      <c r="K95" s="6">
        <v>0</v>
      </c>
      <c r="L95" s="6">
        <v>529.75</v>
      </c>
      <c r="M95" s="6">
        <v>13981494.189999999</v>
      </c>
    </row>
    <row r="96" spans="1:13">
      <c r="A96" s="5">
        <v>101</v>
      </c>
      <c r="B96" s="5">
        <v>11140</v>
      </c>
      <c r="G96" s="5" t="s">
        <v>1242</v>
      </c>
      <c r="H96" s="5">
        <v>69825</v>
      </c>
      <c r="I96" s="7">
        <v>41465</v>
      </c>
      <c r="J96" s="5" t="s">
        <v>1306</v>
      </c>
      <c r="K96" s="6">
        <v>0</v>
      </c>
      <c r="L96" s="6">
        <v>519.9</v>
      </c>
      <c r="M96" s="6">
        <v>13980974.289999999</v>
      </c>
    </row>
    <row r="97" spans="1:13">
      <c r="A97" s="5">
        <v>101</v>
      </c>
      <c r="B97" s="5">
        <v>11140</v>
      </c>
      <c r="G97" s="5" t="s">
        <v>1242</v>
      </c>
      <c r="H97" s="5">
        <v>69826</v>
      </c>
      <c r="I97" s="7">
        <v>41465</v>
      </c>
      <c r="J97" s="5" t="s">
        <v>1307</v>
      </c>
      <c r="K97" s="6">
        <v>0</v>
      </c>
      <c r="L97" s="6">
        <v>963.75</v>
      </c>
      <c r="M97" s="6">
        <v>13980010.539999999</v>
      </c>
    </row>
    <row r="98" spans="1:13">
      <c r="A98" s="5">
        <v>101</v>
      </c>
      <c r="B98" s="5">
        <v>11140</v>
      </c>
      <c r="G98" s="5" t="s">
        <v>1242</v>
      </c>
      <c r="H98" s="5">
        <v>69827</v>
      </c>
      <c r="I98" s="7">
        <v>41465</v>
      </c>
      <c r="J98" s="5" t="s">
        <v>1308</v>
      </c>
      <c r="K98" s="6">
        <v>0</v>
      </c>
      <c r="L98" s="6">
        <v>58204.959999999999</v>
      </c>
      <c r="M98" s="6">
        <v>13921805.58</v>
      </c>
    </row>
    <row r="99" spans="1:13">
      <c r="A99" s="5">
        <v>101</v>
      </c>
      <c r="B99" s="5">
        <v>11140</v>
      </c>
      <c r="G99" s="5" t="s">
        <v>1242</v>
      </c>
      <c r="H99" s="5">
        <v>69828</v>
      </c>
      <c r="I99" s="7">
        <v>41465</v>
      </c>
      <c r="J99" s="5" t="s">
        <v>1309</v>
      </c>
      <c r="K99" s="6">
        <v>0</v>
      </c>
      <c r="L99" s="6">
        <v>175974.1</v>
      </c>
      <c r="M99" s="6">
        <v>13745831.48</v>
      </c>
    </row>
    <row r="100" spans="1:13">
      <c r="A100" s="5">
        <v>101</v>
      </c>
      <c r="B100" s="5">
        <v>11140</v>
      </c>
      <c r="G100" s="5" t="s">
        <v>1242</v>
      </c>
      <c r="H100" s="5">
        <v>69829</v>
      </c>
      <c r="I100" s="7">
        <v>41465</v>
      </c>
      <c r="J100" s="5" t="s">
        <v>1310</v>
      </c>
      <c r="K100" s="6">
        <v>0</v>
      </c>
      <c r="L100" s="6">
        <v>80414.16</v>
      </c>
      <c r="M100" s="6">
        <v>13665417.32</v>
      </c>
    </row>
    <row r="101" spans="1:13">
      <c r="A101" s="5">
        <v>101</v>
      </c>
      <c r="B101" s="5">
        <v>11140</v>
      </c>
      <c r="G101" s="5" t="s">
        <v>1242</v>
      </c>
      <c r="H101" s="5">
        <v>69830</v>
      </c>
      <c r="I101" s="7">
        <v>41465</v>
      </c>
      <c r="J101" s="5" t="s">
        <v>1311</v>
      </c>
      <c r="K101" s="6">
        <v>0</v>
      </c>
      <c r="L101" s="6">
        <v>38780</v>
      </c>
      <c r="M101" s="6">
        <v>13626637.32</v>
      </c>
    </row>
    <row r="102" spans="1:13">
      <c r="A102" s="5">
        <v>101</v>
      </c>
      <c r="B102" s="5">
        <v>11140</v>
      </c>
      <c r="G102" s="5" t="s">
        <v>1242</v>
      </c>
      <c r="H102" s="5">
        <v>69831</v>
      </c>
      <c r="I102" s="7">
        <v>41465</v>
      </c>
      <c r="J102" s="5" t="s">
        <v>1312</v>
      </c>
      <c r="K102" s="6">
        <v>0</v>
      </c>
      <c r="L102" s="6">
        <v>86195.04</v>
      </c>
      <c r="M102" s="6">
        <v>13540442.279999999</v>
      </c>
    </row>
    <row r="103" spans="1:13">
      <c r="A103" s="5">
        <v>101</v>
      </c>
      <c r="B103" s="5">
        <v>11140</v>
      </c>
      <c r="G103" s="5" t="s">
        <v>1242</v>
      </c>
      <c r="H103" s="5">
        <v>69832</v>
      </c>
      <c r="I103" s="7">
        <v>41465</v>
      </c>
      <c r="J103" s="5" t="s">
        <v>1313</v>
      </c>
      <c r="K103" s="6">
        <v>0</v>
      </c>
      <c r="L103" s="6">
        <v>71866.2</v>
      </c>
      <c r="M103" s="6">
        <v>13468576.08</v>
      </c>
    </row>
    <row r="104" spans="1:13">
      <c r="A104" s="5">
        <v>101</v>
      </c>
      <c r="B104" s="5">
        <v>11140</v>
      </c>
      <c r="G104" s="5" t="s">
        <v>1242</v>
      </c>
      <c r="H104" s="5">
        <v>69833</v>
      </c>
      <c r="I104" s="7">
        <v>41465</v>
      </c>
      <c r="J104" s="5" t="s">
        <v>1314</v>
      </c>
      <c r="K104" s="6">
        <v>0</v>
      </c>
      <c r="L104" s="6">
        <v>71539.820000000007</v>
      </c>
      <c r="M104" s="6">
        <v>13397036.26</v>
      </c>
    </row>
    <row r="105" spans="1:13">
      <c r="A105" s="5">
        <v>101</v>
      </c>
      <c r="B105" s="5">
        <v>11140</v>
      </c>
      <c r="G105" s="5" t="s">
        <v>1222</v>
      </c>
      <c r="H105" s="5">
        <v>4581</v>
      </c>
      <c r="I105" s="7">
        <v>41466</v>
      </c>
      <c r="J105" s="5" t="s">
        <v>1315</v>
      </c>
      <c r="K105" s="6">
        <v>867.87</v>
      </c>
      <c r="L105" s="6">
        <v>0</v>
      </c>
      <c r="M105" s="6">
        <v>13397904.130000001</v>
      </c>
    </row>
    <row r="106" spans="1:13">
      <c r="A106" s="5">
        <v>101</v>
      </c>
      <c r="B106" s="5">
        <v>11140</v>
      </c>
      <c r="G106" s="5" t="s">
        <v>1222</v>
      </c>
      <c r="H106" s="5">
        <v>4582</v>
      </c>
      <c r="I106" s="7">
        <v>41466</v>
      </c>
      <c r="J106" s="5" t="s">
        <v>1316</v>
      </c>
      <c r="K106" s="6">
        <v>1448.34</v>
      </c>
      <c r="L106" s="6">
        <v>0</v>
      </c>
      <c r="M106" s="6">
        <v>13399352.470000001</v>
      </c>
    </row>
    <row r="107" spans="1:13">
      <c r="A107" s="5">
        <v>101</v>
      </c>
      <c r="B107" s="5">
        <v>11140</v>
      </c>
      <c r="G107" s="5" t="s">
        <v>1222</v>
      </c>
      <c r="H107" s="5">
        <v>4583</v>
      </c>
      <c r="I107" s="7">
        <v>41466</v>
      </c>
      <c r="J107" s="5" t="s">
        <v>1317</v>
      </c>
      <c r="K107" s="6">
        <v>3387.36</v>
      </c>
      <c r="L107" s="6">
        <v>0</v>
      </c>
      <c r="M107" s="6">
        <v>13402739.83</v>
      </c>
    </row>
    <row r="108" spans="1:13">
      <c r="A108" s="5">
        <v>101</v>
      </c>
      <c r="B108" s="5">
        <v>11140</v>
      </c>
      <c r="G108" s="5" t="s">
        <v>1222</v>
      </c>
      <c r="H108" s="5">
        <v>4584</v>
      </c>
      <c r="I108" s="7">
        <v>41466</v>
      </c>
      <c r="J108" s="5" t="s">
        <v>1318</v>
      </c>
      <c r="K108" s="6">
        <v>236</v>
      </c>
      <c r="L108" s="6">
        <v>0</v>
      </c>
      <c r="M108" s="6">
        <v>13402975.83</v>
      </c>
    </row>
    <row r="109" spans="1:13">
      <c r="A109" s="5">
        <v>101</v>
      </c>
      <c r="B109" s="5">
        <v>11140</v>
      </c>
      <c r="G109" s="5" t="s">
        <v>1222</v>
      </c>
      <c r="H109" s="5">
        <v>4585</v>
      </c>
      <c r="I109" s="7">
        <v>41466</v>
      </c>
      <c r="J109" s="5" t="s">
        <v>1319</v>
      </c>
      <c r="K109" s="6">
        <v>5599.1</v>
      </c>
      <c r="L109" s="6">
        <v>0</v>
      </c>
      <c r="M109" s="6">
        <v>13408574.93</v>
      </c>
    </row>
    <row r="110" spans="1:13">
      <c r="A110" s="5">
        <v>101</v>
      </c>
      <c r="B110" s="5">
        <v>11140</v>
      </c>
      <c r="G110" s="5" t="s">
        <v>1222</v>
      </c>
      <c r="H110" s="5">
        <v>4586</v>
      </c>
      <c r="I110" s="7">
        <v>41466</v>
      </c>
      <c r="J110" s="5" t="s">
        <v>1320</v>
      </c>
      <c r="K110" s="6">
        <v>10957.48</v>
      </c>
      <c r="L110" s="6">
        <v>0</v>
      </c>
      <c r="M110" s="6">
        <v>13419532.41</v>
      </c>
    </row>
    <row r="111" spans="1:13">
      <c r="A111" s="5">
        <v>101</v>
      </c>
      <c r="B111" s="5">
        <v>11140</v>
      </c>
      <c r="G111" s="5" t="s">
        <v>1222</v>
      </c>
      <c r="H111" s="5">
        <v>4587</v>
      </c>
      <c r="I111" s="7">
        <v>41466</v>
      </c>
      <c r="J111" s="5" t="s">
        <v>1321</v>
      </c>
      <c r="K111" s="6">
        <v>6014.72</v>
      </c>
      <c r="L111" s="6">
        <v>0</v>
      </c>
      <c r="M111" s="6">
        <v>13425547.130000001</v>
      </c>
    </row>
    <row r="112" spans="1:13">
      <c r="A112" s="5">
        <v>101</v>
      </c>
      <c r="B112" s="5">
        <v>11140</v>
      </c>
      <c r="G112" s="5" t="s">
        <v>1242</v>
      </c>
      <c r="H112" s="5">
        <v>69834</v>
      </c>
      <c r="I112" s="7">
        <v>41466</v>
      </c>
      <c r="J112" s="5" t="s">
        <v>1322</v>
      </c>
      <c r="K112" s="6">
        <v>0</v>
      </c>
      <c r="L112" s="6">
        <v>241.07</v>
      </c>
      <c r="M112" s="6">
        <v>13425306.060000001</v>
      </c>
    </row>
    <row r="113" spans="1:13">
      <c r="A113" s="5">
        <v>101</v>
      </c>
      <c r="B113" s="5">
        <v>11140</v>
      </c>
      <c r="G113" s="5" t="s">
        <v>1242</v>
      </c>
      <c r="H113" s="5">
        <v>69835</v>
      </c>
      <c r="I113" s="7">
        <v>41466</v>
      </c>
      <c r="J113" s="5" t="s">
        <v>1323</v>
      </c>
      <c r="K113" s="6">
        <v>0</v>
      </c>
      <c r="L113" s="6">
        <v>1693.01</v>
      </c>
      <c r="M113" s="6">
        <v>13423613.050000001</v>
      </c>
    </row>
    <row r="114" spans="1:13">
      <c r="A114" s="5">
        <v>101</v>
      </c>
      <c r="B114" s="5">
        <v>11140</v>
      </c>
      <c r="G114" s="5" t="s">
        <v>1242</v>
      </c>
      <c r="H114" s="5">
        <v>69836</v>
      </c>
      <c r="I114" s="7">
        <v>41466</v>
      </c>
      <c r="J114" s="5" t="s">
        <v>1324</v>
      </c>
      <c r="K114" s="6">
        <v>0</v>
      </c>
      <c r="L114" s="6">
        <v>30</v>
      </c>
      <c r="M114" s="6">
        <v>13423583.050000001</v>
      </c>
    </row>
    <row r="115" spans="1:13">
      <c r="A115" s="5">
        <v>101</v>
      </c>
      <c r="B115" s="5">
        <v>11140</v>
      </c>
      <c r="G115" s="5" t="s">
        <v>1242</v>
      </c>
      <c r="H115" s="5">
        <v>69837</v>
      </c>
      <c r="I115" s="7">
        <v>41466</v>
      </c>
      <c r="J115" s="5" t="s">
        <v>1325</v>
      </c>
      <c r="K115" s="6">
        <v>0</v>
      </c>
      <c r="L115" s="6">
        <v>400</v>
      </c>
      <c r="M115" s="6">
        <v>13423183.050000001</v>
      </c>
    </row>
    <row r="116" spans="1:13">
      <c r="A116" s="5">
        <v>101</v>
      </c>
      <c r="B116" s="5">
        <v>11140</v>
      </c>
      <c r="G116" s="5" t="s">
        <v>1242</v>
      </c>
      <c r="H116" s="5">
        <v>69838</v>
      </c>
      <c r="I116" s="7">
        <v>41466</v>
      </c>
      <c r="J116" s="5" t="s">
        <v>1326</v>
      </c>
      <c r="K116" s="6">
        <v>0</v>
      </c>
      <c r="L116" s="6">
        <v>75</v>
      </c>
      <c r="M116" s="6">
        <v>13423108.050000001</v>
      </c>
    </row>
    <row r="117" spans="1:13">
      <c r="A117" s="5">
        <v>101</v>
      </c>
      <c r="B117" s="5">
        <v>11140</v>
      </c>
      <c r="G117" s="5" t="s">
        <v>1242</v>
      </c>
      <c r="H117" s="5">
        <v>69839</v>
      </c>
      <c r="I117" s="7">
        <v>41466</v>
      </c>
      <c r="J117" s="5" t="s">
        <v>1327</v>
      </c>
      <c r="K117" s="6">
        <v>0</v>
      </c>
      <c r="L117" s="6">
        <v>500</v>
      </c>
      <c r="M117" s="6">
        <v>13422608.050000001</v>
      </c>
    </row>
    <row r="118" spans="1:13">
      <c r="A118" s="5">
        <v>101</v>
      </c>
      <c r="B118" s="5">
        <v>11140</v>
      </c>
      <c r="G118" s="5" t="s">
        <v>1242</v>
      </c>
      <c r="H118" s="5">
        <v>69840</v>
      </c>
      <c r="I118" s="7">
        <v>41466</v>
      </c>
      <c r="J118" s="5" t="s">
        <v>1328</v>
      </c>
      <c r="K118" s="6">
        <v>0</v>
      </c>
      <c r="L118" s="6">
        <v>66</v>
      </c>
      <c r="M118" s="6">
        <v>13422542.050000001</v>
      </c>
    </row>
    <row r="119" spans="1:13">
      <c r="A119" s="5">
        <v>101</v>
      </c>
      <c r="B119" s="5">
        <v>11140</v>
      </c>
      <c r="G119" s="5" t="s">
        <v>1242</v>
      </c>
      <c r="H119" s="5">
        <v>69841</v>
      </c>
      <c r="I119" s="7">
        <v>41466</v>
      </c>
      <c r="J119" s="5" t="s">
        <v>1329</v>
      </c>
      <c r="K119" s="6">
        <v>0</v>
      </c>
      <c r="L119" s="6">
        <v>44</v>
      </c>
      <c r="M119" s="6">
        <v>13422498.050000001</v>
      </c>
    </row>
    <row r="120" spans="1:13">
      <c r="A120" s="5">
        <v>101</v>
      </c>
      <c r="B120" s="5">
        <v>11140</v>
      </c>
      <c r="G120" s="5" t="s">
        <v>1242</v>
      </c>
      <c r="H120" s="5">
        <v>69842</v>
      </c>
      <c r="I120" s="7">
        <v>41466</v>
      </c>
      <c r="J120" s="5" t="s">
        <v>1330</v>
      </c>
      <c r="K120" s="6">
        <v>0</v>
      </c>
      <c r="L120" s="6">
        <v>66</v>
      </c>
      <c r="M120" s="6">
        <v>13422432.050000001</v>
      </c>
    </row>
    <row r="121" spans="1:13">
      <c r="A121" s="5">
        <v>101</v>
      </c>
      <c r="B121" s="5">
        <v>11140</v>
      </c>
      <c r="G121" s="5" t="s">
        <v>1242</v>
      </c>
      <c r="H121" s="5">
        <v>69843</v>
      </c>
      <c r="I121" s="7">
        <v>41466</v>
      </c>
      <c r="J121" s="5" t="s">
        <v>1331</v>
      </c>
      <c r="K121" s="6">
        <v>0</v>
      </c>
      <c r="L121" s="6">
        <v>44</v>
      </c>
      <c r="M121" s="6">
        <v>13422388.050000001</v>
      </c>
    </row>
    <row r="122" spans="1:13">
      <c r="A122" s="5">
        <v>101</v>
      </c>
      <c r="B122" s="5">
        <v>11140</v>
      </c>
      <c r="G122" s="5" t="s">
        <v>1242</v>
      </c>
      <c r="H122" s="5">
        <v>69844</v>
      </c>
      <c r="I122" s="7">
        <v>41466</v>
      </c>
      <c r="J122" s="5" t="s">
        <v>1332</v>
      </c>
      <c r="K122" s="6">
        <v>0</v>
      </c>
      <c r="L122" s="6">
        <v>33</v>
      </c>
      <c r="M122" s="6">
        <v>13422355.050000001</v>
      </c>
    </row>
    <row r="123" spans="1:13">
      <c r="A123" s="5">
        <v>101</v>
      </c>
      <c r="B123" s="5">
        <v>11140</v>
      </c>
      <c r="G123" s="5" t="s">
        <v>1242</v>
      </c>
      <c r="H123" s="5">
        <v>69845</v>
      </c>
      <c r="I123" s="7">
        <v>41466</v>
      </c>
      <c r="J123" s="5" t="s">
        <v>1333</v>
      </c>
      <c r="K123" s="6">
        <v>0</v>
      </c>
      <c r="L123" s="6">
        <v>33</v>
      </c>
      <c r="M123" s="6">
        <v>13422322.050000001</v>
      </c>
    </row>
    <row r="124" spans="1:13">
      <c r="A124" s="5">
        <v>101</v>
      </c>
      <c r="B124" s="5">
        <v>11140</v>
      </c>
      <c r="G124" s="5" t="s">
        <v>1242</v>
      </c>
      <c r="H124" s="5">
        <v>69846</v>
      </c>
      <c r="I124" s="7">
        <v>41466</v>
      </c>
      <c r="J124" s="5" t="s">
        <v>1334</v>
      </c>
      <c r="K124" s="6">
        <v>0</v>
      </c>
      <c r="L124" s="6">
        <v>6.5</v>
      </c>
      <c r="M124" s="6">
        <v>13422315.550000001</v>
      </c>
    </row>
    <row r="125" spans="1:13">
      <c r="A125" s="5">
        <v>101</v>
      </c>
      <c r="B125" s="5">
        <v>11140</v>
      </c>
      <c r="G125" s="5" t="s">
        <v>1242</v>
      </c>
      <c r="H125" s="5">
        <v>69847</v>
      </c>
      <c r="I125" s="7">
        <v>41466</v>
      </c>
      <c r="J125" s="5" t="s">
        <v>1335</v>
      </c>
      <c r="K125" s="6">
        <v>0</v>
      </c>
      <c r="L125" s="6">
        <v>6014.72</v>
      </c>
      <c r="M125" s="6">
        <v>13416300.83</v>
      </c>
    </row>
    <row r="126" spans="1:13">
      <c r="A126" s="5">
        <v>101</v>
      </c>
      <c r="B126" s="5">
        <v>11140</v>
      </c>
      <c r="G126" s="5" t="s">
        <v>1242</v>
      </c>
      <c r="H126" s="5">
        <v>69848</v>
      </c>
      <c r="I126" s="7">
        <v>41466</v>
      </c>
      <c r="J126" s="5" t="s">
        <v>1336</v>
      </c>
      <c r="K126" s="6">
        <v>0</v>
      </c>
      <c r="L126" s="6">
        <v>53.45</v>
      </c>
      <c r="M126" s="6">
        <v>13416247.380000001</v>
      </c>
    </row>
    <row r="127" spans="1:13">
      <c r="A127" s="5">
        <v>101</v>
      </c>
      <c r="B127" s="5">
        <v>11140</v>
      </c>
      <c r="G127" s="5" t="s">
        <v>1242</v>
      </c>
      <c r="H127" s="5">
        <v>69849</v>
      </c>
      <c r="I127" s="7">
        <v>41466</v>
      </c>
      <c r="J127" s="5" t="s">
        <v>1337</v>
      </c>
      <c r="K127" s="6">
        <v>0</v>
      </c>
      <c r="L127" s="6">
        <v>127</v>
      </c>
      <c r="M127" s="6">
        <v>13416120.380000001</v>
      </c>
    </row>
    <row r="128" spans="1:13">
      <c r="A128" s="5">
        <v>101</v>
      </c>
      <c r="B128" s="5">
        <v>11140</v>
      </c>
      <c r="G128" s="5" t="s">
        <v>1242</v>
      </c>
      <c r="H128" s="5">
        <v>69850</v>
      </c>
      <c r="I128" s="7">
        <v>41466</v>
      </c>
      <c r="J128" s="5" t="s">
        <v>1338</v>
      </c>
      <c r="K128" s="6">
        <v>0</v>
      </c>
      <c r="L128" s="6">
        <v>14</v>
      </c>
      <c r="M128" s="6">
        <v>13416106.380000001</v>
      </c>
    </row>
    <row r="129" spans="1:13">
      <c r="A129" s="5">
        <v>101</v>
      </c>
      <c r="B129" s="5">
        <v>11140</v>
      </c>
      <c r="G129" s="5" t="s">
        <v>1242</v>
      </c>
      <c r="H129" s="5">
        <v>69851</v>
      </c>
      <c r="I129" s="7">
        <v>41466</v>
      </c>
      <c r="J129" s="5" t="s">
        <v>1339</v>
      </c>
      <c r="K129" s="6">
        <v>0</v>
      </c>
      <c r="L129" s="6">
        <v>66</v>
      </c>
      <c r="M129" s="6">
        <v>13416040.380000001</v>
      </c>
    </row>
    <row r="130" spans="1:13">
      <c r="A130" s="5">
        <v>101</v>
      </c>
      <c r="B130" s="5">
        <v>11140</v>
      </c>
      <c r="G130" s="5" t="s">
        <v>1242</v>
      </c>
      <c r="H130" s="5">
        <v>69852</v>
      </c>
      <c r="I130" s="7">
        <v>41466</v>
      </c>
      <c r="J130" s="5" t="s">
        <v>1340</v>
      </c>
      <c r="K130" s="6">
        <v>0</v>
      </c>
      <c r="L130" s="6">
        <v>44</v>
      </c>
      <c r="M130" s="6">
        <v>13415996.380000001</v>
      </c>
    </row>
    <row r="131" spans="1:13">
      <c r="A131" s="5">
        <v>101</v>
      </c>
      <c r="B131" s="5">
        <v>11140</v>
      </c>
      <c r="G131" s="5" t="s">
        <v>1242</v>
      </c>
      <c r="H131" s="5">
        <v>69853</v>
      </c>
      <c r="I131" s="7">
        <v>41466</v>
      </c>
      <c r="J131" s="5" t="s">
        <v>1341</v>
      </c>
      <c r="K131" s="6">
        <v>0</v>
      </c>
      <c r="L131" s="6">
        <v>522</v>
      </c>
      <c r="M131" s="6">
        <v>13415474.380000001</v>
      </c>
    </row>
    <row r="132" spans="1:13">
      <c r="A132" s="5">
        <v>101</v>
      </c>
      <c r="B132" s="5">
        <v>11140</v>
      </c>
      <c r="G132" s="5" t="s">
        <v>1242</v>
      </c>
      <c r="H132" s="5">
        <v>69854</v>
      </c>
      <c r="I132" s="7">
        <v>41466</v>
      </c>
      <c r="J132" s="5" t="s">
        <v>1342</v>
      </c>
      <c r="K132" s="6">
        <v>0</v>
      </c>
      <c r="L132" s="6">
        <v>79.95</v>
      </c>
      <c r="M132" s="6">
        <v>13415394.43</v>
      </c>
    </row>
    <row r="133" spans="1:13">
      <c r="A133" s="5">
        <v>101</v>
      </c>
      <c r="B133" s="5">
        <v>11140</v>
      </c>
      <c r="G133" s="5" t="s">
        <v>1242</v>
      </c>
      <c r="H133" s="5">
        <v>69855</v>
      </c>
      <c r="I133" s="7">
        <v>41466</v>
      </c>
      <c r="J133" s="5" t="s">
        <v>1343</v>
      </c>
      <c r="K133" s="6">
        <v>0</v>
      </c>
      <c r="L133" s="6">
        <v>44</v>
      </c>
      <c r="M133" s="6">
        <v>13415350.43</v>
      </c>
    </row>
    <row r="134" spans="1:13">
      <c r="A134" s="5">
        <v>101</v>
      </c>
      <c r="B134" s="5">
        <v>11140</v>
      </c>
      <c r="G134" s="5" t="s">
        <v>1242</v>
      </c>
      <c r="H134" s="5">
        <v>69856</v>
      </c>
      <c r="I134" s="7">
        <v>41466</v>
      </c>
      <c r="J134" s="5" t="s">
        <v>1344</v>
      </c>
      <c r="K134" s="6">
        <v>0</v>
      </c>
      <c r="L134" s="6">
        <v>55</v>
      </c>
      <c r="M134" s="6">
        <v>13415295.43</v>
      </c>
    </row>
    <row r="135" spans="1:13">
      <c r="A135" s="5">
        <v>101</v>
      </c>
      <c r="B135" s="5">
        <v>11140</v>
      </c>
      <c r="G135" s="5" t="s">
        <v>1242</v>
      </c>
      <c r="H135" s="5">
        <v>69857</v>
      </c>
      <c r="I135" s="7">
        <v>41466</v>
      </c>
      <c r="J135" s="5" t="s">
        <v>1292</v>
      </c>
      <c r="K135" s="6">
        <v>0</v>
      </c>
      <c r="L135" s="6">
        <v>20</v>
      </c>
      <c r="M135" s="6">
        <v>13415275.43</v>
      </c>
    </row>
    <row r="136" spans="1:13">
      <c r="A136" s="5">
        <v>101</v>
      </c>
      <c r="B136" s="5">
        <v>11140</v>
      </c>
      <c r="G136" s="5" t="s">
        <v>1242</v>
      </c>
      <c r="H136" s="5">
        <v>69858</v>
      </c>
      <c r="I136" s="7">
        <v>41466</v>
      </c>
      <c r="J136" s="5" t="s">
        <v>1345</v>
      </c>
      <c r="K136" s="6">
        <v>0</v>
      </c>
      <c r="L136" s="6">
        <v>44</v>
      </c>
      <c r="M136" s="6">
        <v>13415231.43</v>
      </c>
    </row>
    <row r="137" spans="1:13">
      <c r="A137" s="5">
        <v>101</v>
      </c>
      <c r="B137" s="5">
        <v>11140</v>
      </c>
      <c r="G137" s="5" t="s">
        <v>1242</v>
      </c>
      <c r="H137" s="5">
        <v>69859</v>
      </c>
      <c r="I137" s="7">
        <v>41466</v>
      </c>
      <c r="J137" s="5" t="s">
        <v>1346</v>
      </c>
      <c r="K137" s="6">
        <v>0</v>
      </c>
      <c r="L137" s="6">
        <v>54.92</v>
      </c>
      <c r="M137" s="6">
        <v>13415176.51</v>
      </c>
    </row>
    <row r="138" spans="1:13">
      <c r="A138" s="5">
        <v>101</v>
      </c>
      <c r="B138" s="5">
        <v>11140</v>
      </c>
      <c r="G138" s="5" t="s">
        <v>1242</v>
      </c>
      <c r="H138" s="5">
        <v>69860</v>
      </c>
      <c r="I138" s="7">
        <v>41466</v>
      </c>
      <c r="J138" s="5" t="s">
        <v>1347</v>
      </c>
      <c r="K138" s="6">
        <v>0</v>
      </c>
      <c r="L138" s="6">
        <v>2535.12</v>
      </c>
      <c r="M138" s="6">
        <v>13412641.390000001</v>
      </c>
    </row>
    <row r="139" spans="1:13">
      <c r="A139" s="5">
        <v>101</v>
      </c>
      <c r="B139" s="5">
        <v>11140</v>
      </c>
      <c r="G139" s="5" t="s">
        <v>1242</v>
      </c>
      <c r="H139" s="5">
        <v>69861</v>
      </c>
      <c r="I139" s="7">
        <v>41466</v>
      </c>
      <c r="J139" s="5" t="s">
        <v>1348</v>
      </c>
      <c r="K139" s="6">
        <v>0</v>
      </c>
      <c r="L139" s="6">
        <v>44</v>
      </c>
      <c r="M139" s="6">
        <v>13412597.390000001</v>
      </c>
    </row>
    <row r="140" spans="1:13">
      <c r="A140" s="5">
        <v>101</v>
      </c>
      <c r="B140" s="5">
        <v>11140</v>
      </c>
      <c r="G140" s="5" t="s">
        <v>1242</v>
      </c>
      <c r="H140" s="5">
        <v>69862</v>
      </c>
      <c r="I140" s="7">
        <v>41466</v>
      </c>
      <c r="J140" s="5" t="s">
        <v>1349</v>
      </c>
      <c r="K140" s="6">
        <v>0</v>
      </c>
      <c r="L140" s="6">
        <v>44</v>
      </c>
      <c r="M140" s="6">
        <v>13412553.390000001</v>
      </c>
    </row>
    <row r="141" spans="1:13">
      <c r="A141" s="5">
        <v>101</v>
      </c>
      <c r="B141" s="5">
        <v>11140</v>
      </c>
      <c r="G141" s="5" t="s">
        <v>1242</v>
      </c>
      <c r="H141" s="5">
        <v>69863</v>
      </c>
      <c r="I141" s="7">
        <v>41466</v>
      </c>
      <c r="J141" s="5" t="s">
        <v>1350</v>
      </c>
      <c r="K141" s="6">
        <v>0</v>
      </c>
      <c r="L141" s="6">
        <v>44</v>
      </c>
      <c r="M141" s="6">
        <v>13412509.390000001</v>
      </c>
    </row>
    <row r="142" spans="1:13">
      <c r="A142" s="5">
        <v>101</v>
      </c>
      <c r="B142" s="5">
        <v>11140</v>
      </c>
      <c r="G142" s="5" t="s">
        <v>1242</v>
      </c>
      <c r="H142" s="5">
        <v>69864</v>
      </c>
      <c r="I142" s="7">
        <v>41466</v>
      </c>
      <c r="J142" s="5" t="s">
        <v>1351</v>
      </c>
      <c r="K142" s="6">
        <v>0</v>
      </c>
      <c r="L142" s="6">
        <v>55.4</v>
      </c>
      <c r="M142" s="6">
        <v>13412453.99</v>
      </c>
    </row>
    <row r="143" spans="1:13">
      <c r="A143" s="5">
        <v>101</v>
      </c>
      <c r="B143" s="5">
        <v>11140</v>
      </c>
      <c r="G143" s="5" t="s">
        <v>1242</v>
      </c>
      <c r="H143" s="5">
        <v>69865</v>
      </c>
      <c r="I143" s="7">
        <v>41466</v>
      </c>
      <c r="J143" s="5" t="s">
        <v>1245</v>
      </c>
      <c r="K143" s="6">
        <v>0</v>
      </c>
      <c r="L143" s="6">
        <v>143747.71</v>
      </c>
      <c r="M143" s="6">
        <v>13268706.279999999</v>
      </c>
    </row>
    <row r="144" spans="1:13">
      <c r="A144" s="5">
        <v>101</v>
      </c>
      <c r="B144" s="5">
        <v>11140</v>
      </c>
      <c r="G144" s="5" t="s">
        <v>1242</v>
      </c>
      <c r="H144" s="5">
        <v>69866</v>
      </c>
      <c r="I144" s="7">
        <v>41466</v>
      </c>
      <c r="J144" s="5" t="s">
        <v>1245</v>
      </c>
      <c r="K144" s="6">
        <v>0</v>
      </c>
      <c r="L144" s="6">
        <v>61965.89</v>
      </c>
      <c r="M144" s="6">
        <v>13206740.390000001</v>
      </c>
    </row>
    <row r="145" spans="1:13">
      <c r="A145" s="5">
        <v>101</v>
      </c>
      <c r="B145" s="5">
        <v>11140</v>
      </c>
      <c r="G145" s="5" t="s">
        <v>1242</v>
      </c>
      <c r="H145" s="5">
        <v>69867</v>
      </c>
      <c r="I145" s="7">
        <v>41466</v>
      </c>
      <c r="J145" s="5" t="s">
        <v>1352</v>
      </c>
      <c r="K145" s="6">
        <v>0</v>
      </c>
      <c r="L145" s="6">
        <v>286.5</v>
      </c>
      <c r="M145" s="6">
        <v>13206453.890000001</v>
      </c>
    </row>
    <row r="146" spans="1:13">
      <c r="A146" s="5">
        <v>101</v>
      </c>
      <c r="B146" s="5">
        <v>11140</v>
      </c>
      <c r="G146" s="5" t="s">
        <v>1242</v>
      </c>
      <c r="H146" s="5">
        <v>69868</v>
      </c>
      <c r="I146" s="7">
        <v>41466</v>
      </c>
      <c r="J146" s="5" t="s">
        <v>1353</v>
      </c>
      <c r="K146" s="6">
        <v>0</v>
      </c>
      <c r="L146" s="6">
        <v>33</v>
      </c>
      <c r="M146" s="6">
        <v>13206420.890000001</v>
      </c>
    </row>
    <row r="147" spans="1:13">
      <c r="A147" s="5">
        <v>101</v>
      </c>
      <c r="B147" s="5">
        <v>11140</v>
      </c>
      <c r="G147" s="5" t="s">
        <v>1242</v>
      </c>
      <c r="H147" s="5">
        <v>69869</v>
      </c>
      <c r="I147" s="7">
        <v>41466</v>
      </c>
      <c r="J147" s="5" t="s">
        <v>1354</v>
      </c>
      <c r="K147" s="6">
        <v>0</v>
      </c>
      <c r="L147" s="6">
        <v>44</v>
      </c>
      <c r="M147" s="6">
        <v>13206376.890000001</v>
      </c>
    </row>
    <row r="148" spans="1:13">
      <c r="A148" s="5">
        <v>101</v>
      </c>
      <c r="B148" s="5">
        <v>11140</v>
      </c>
      <c r="G148" s="5" t="s">
        <v>1242</v>
      </c>
      <c r="H148" s="5">
        <v>69870</v>
      </c>
      <c r="I148" s="7">
        <v>41466</v>
      </c>
      <c r="J148" s="5" t="s">
        <v>1355</v>
      </c>
      <c r="K148" s="6">
        <v>0</v>
      </c>
      <c r="L148" s="6">
        <v>44</v>
      </c>
      <c r="M148" s="6">
        <v>13206332.890000001</v>
      </c>
    </row>
    <row r="149" spans="1:13">
      <c r="A149" s="5">
        <v>101</v>
      </c>
      <c r="B149" s="5">
        <v>11140</v>
      </c>
      <c r="G149" s="5" t="s">
        <v>1242</v>
      </c>
      <c r="H149" s="5">
        <v>69871</v>
      </c>
      <c r="I149" s="7">
        <v>41466</v>
      </c>
      <c r="J149" s="5" t="s">
        <v>1356</v>
      </c>
      <c r="K149" s="6">
        <v>0</v>
      </c>
      <c r="L149" s="6">
        <v>30</v>
      </c>
      <c r="M149" s="6">
        <v>13206302.890000001</v>
      </c>
    </row>
    <row r="150" spans="1:13">
      <c r="A150" s="5">
        <v>101</v>
      </c>
      <c r="B150" s="5">
        <v>11140</v>
      </c>
      <c r="G150" s="5" t="s">
        <v>1242</v>
      </c>
      <c r="H150" s="5">
        <v>69872</v>
      </c>
      <c r="I150" s="7">
        <v>41466</v>
      </c>
      <c r="J150" s="5" t="s">
        <v>1357</v>
      </c>
      <c r="K150" s="6">
        <v>0</v>
      </c>
      <c r="L150" s="6">
        <v>33</v>
      </c>
      <c r="M150" s="6">
        <v>13206269.890000001</v>
      </c>
    </row>
    <row r="151" spans="1:13">
      <c r="A151" s="5">
        <v>101</v>
      </c>
      <c r="B151" s="5">
        <v>11140</v>
      </c>
      <c r="G151" s="5" t="s">
        <v>1242</v>
      </c>
      <c r="H151" s="5">
        <v>69873</v>
      </c>
      <c r="I151" s="7">
        <v>41466</v>
      </c>
      <c r="J151" s="5" t="s">
        <v>1358</v>
      </c>
      <c r="K151" s="6">
        <v>0</v>
      </c>
      <c r="L151" s="6">
        <v>55</v>
      </c>
      <c r="M151" s="6">
        <v>13206214.890000001</v>
      </c>
    </row>
    <row r="152" spans="1:13">
      <c r="A152" s="5">
        <v>101</v>
      </c>
      <c r="B152" s="5">
        <v>11140</v>
      </c>
      <c r="G152" s="5" t="s">
        <v>1242</v>
      </c>
      <c r="H152" s="5">
        <v>69874</v>
      </c>
      <c r="I152" s="7">
        <v>41466</v>
      </c>
      <c r="J152" s="5" t="s">
        <v>1359</v>
      </c>
      <c r="K152" s="6">
        <v>0</v>
      </c>
      <c r="L152" s="6">
        <v>44</v>
      </c>
      <c r="M152" s="6">
        <v>13206170.890000001</v>
      </c>
    </row>
    <row r="153" spans="1:13">
      <c r="A153" s="5">
        <v>101</v>
      </c>
      <c r="B153" s="5">
        <v>11140</v>
      </c>
      <c r="G153" s="5" t="s">
        <v>1242</v>
      </c>
      <c r="H153" s="5">
        <v>69875</v>
      </c>
      <c r="I153" s="7">
        <v>41466</v>
      </c>
      <c r="J153" s="5" t="s">
        <v>1360</v>
      </c>
      <c r="K153" s="6">
        <v>0</v>
      </c>
      <c r="L153" s="6">
        <v>77</v>
      </c>
      <c r="M153" s="6">
        <v>13206093.890000001</v>
      </c>
    </row>
    <row r="154" spans="1:13">
      <c r="A154" s="5">
        <v>101</v>
      </c>
      <c r="B154" s="5">
        <v>11140</v>
      </c>
      <c r="G154" s="5" t="s">
        <v>1242</v>
      </c>
      <c r="H154" s="5">
        <v>69876</v>
      </c>
      <c r="I154" s="7">
        <v>41466</v>
      </c>
      <c r="J154" s="5" t="s">
        <v>1361</v>
      </c>
      <c r="K154" s="6">
        <v>0</v>
      </c>
      <c r="L154" s="6">
        <v>22</v>
      </c>
      <c r="M154" s="6">
        <v>13206071.890000001</v>
      </c>
    </row>
    <row r="155" spans="1:13">
      <c r="A155" s="5">
        <v>101</v>
      </c>
      <c r="B155" s="5">
        <v>11140</v>
      </c>
      <c r="G155" s="5" t="s">
        <v>1242</v>
      </c>
      <c r="H155" s="5">
        <v>69877</v>
      </c>
      <c r="I155" s="7">
        <v>41466</v>
      </c>
      <c r="J155" s="5" t="s">
        <v>1362</v>
      </c>
      <c r="K155" s="6">
        <v>0</v>
      </c>
      <c r="L155" s="6">
        <v>44</v>
      </c>
      <c r="M155" s="6">
        <v>13206027.890000001</v>
      </c>
    </row>
    <row r="156" spans="1:13">
      <c r="A156" s="5">
        <v>101</v>
      </c>
      <c r="B156" s="5">
        <v>11140</v>
      </c>
      <c r="G156" s="5" t="s">
        <v>1242</v>
      </c>
      <c r="H156" s="5">
        <v>69878</v>
      </c>
      <c r="I156" s="7">
        <v>41466</v>
      </c>
      <c r="J156" s="5" t="s">
        <v>1363</v>
      </c>
      <c r="K156" s="6">
        <v>0</v>
      </c>
      <c r="L156" s="6">
        <v>44</v>
      </c>
      <c r="M156" s="6">
        <v>13205983.890000001</v>
      </c>
    </row>
    <row r="157" spans="1:13">
      <c r="A157" s="5">
        <v>101</v>
      </c>
      <c r="B157" s="5">
        <v>11140</v>
      </c>
      <c r="G157" s="5" t="s">
        <v>1242</v>
      </c>
      <c r="H157" s="5">
        <v>69879</v>
      </c>
      <c r="I157" s="7">
        <v>41466</v>
      </c>
      <c r="J157" s="5" t="s">
        <v>1364</v>
      </c>
      <c r="K157" s="6">
        <v>0</v>
      </c>
      <c r="L157" s="6">
        <v>44</v>
      </c>
      <c r="M157" s="6">
        <v>13205939.890000001</v>
      </c>
    </row>
    <row r="158" spans="1:13">
      <c r="A158" s="5">
        <v>101</v>
      </c>
      <c r="B158" s="5">
        <v>11140</v>
      </c>
      <c r="G158" s="5" t="s">
        <v>1242</v>
      </c>
      <c r="H158" s="5">
        <v>69880</v>
      </c>
      <c r="I158" s="7">
        <v>41466</v>
      </c>
      <c r="J158" s="5" t="s">
        <v>1365</v>
      </c>
      <c r="K158" s="6">
        <v>0</v>
      </c>
      <c r="L158" s="6">
        <v>77</v>
      </c>
      <c r="M158" s="6">
        <v>13205862.890000001</v>
      </c>
    </row>
    <row r="159" spans="1:13">
      <c r="A159" s="5">
        <v>101</v>
      </c>
      <c r="B159" s="5">
        <v>11140</v>
      </c>
      <c r="G159" s="5" t="s">
        <v>1242</v>
      </c>
      <c r="H159" s="5">
        <v>69881</v>
      </c>
      <c r="I159" s="7">
        <v>41466</v>
      </c>
      <c r="J159" s="5" t="s">
        <v>1366</v>
      </c>
      <c r="K159" s="6">
        <v>0</v>
      </c>
      <c r="L159" s="6">
        <v>7961.22</v>
      </c>
      <c r="M159" s="6">
        <v>13197901.67</v>
      </c>
    </row>
    <row r="160" spans="1:13">
      <c r="A160" s="5">
        <v>101</v>
      </c>
      <c r="B160" s="5">
        <v>11140</v>
      </c>
      <c r="G160" s="5" t="s">
        <v>1242</v>
      </c>
      <c r="H160" s="5">
        <v>69882</v>
      </c>
      <c r="I160" s="7">
        <v>41466</v>
      </c>
      <c r="J160" s="5" t="s">
        <v>1367</v>
      </c>
      <c r="K160" s="6">
        <v>0</v>
      </c>
      <c r="L160" s="6">
        <v>151</v>
      </c>
      <c r="M160" s="6">
        <v>13197750.67</v>
      </c>
    </row>
    <row r="161" spans="1:13">
      <c r="A161" s="5">
        <v>101</v>
      </c>
      <c r="B161" s="5">
        <v>11140</v>
      </c>
      <c r="G161" s="5" t="s">
        <v>1242</v>
      </c>
      <c r="H161" s="5">
        <v>69883</v>
      </c>
      <c r="I161" s="7">
        <v>41466</v>
      </c>
      <c r="J161" s="5" t="s">
        <v>1368</v>
      </c>
      <c r="K161" s="6">
        <v>0</v>
      </c>
      <c r="L161" s="6">
        <v>403.11</v>
      </c>
      <c r="M161" s="6">
        <v>13197347.560000001</v>
      </c>
    </row>
    <row r="162" spans="1:13">
      <c r="A162" s="5">
        <v>101</v>
      </c>
      <c r="B162" s="5">
        <v>11140</v>
      </c>
      <c r="G162" s="5" t="s">
        <v>1242</v>
      </c>
      <c r="H162" s="5">
        <v>69884</v>
      </c>
      <c r="I162" s="7">
        <v>41466</v>
      </c>
      <c r="J162" s="5" t="s">
        <v>1369</v>
      </c>
      <c r="K162" s="6">
        <v>0</v>
      </c>
      <c r="L162" s="6">
        <v>33</v>
      </c>
      <c r="M162" s="6">
        <v>13197314.560000001</v>
      </c>
    </row>
    <row r="163" spans="1:13">
      <c r="A163" s="5">
        <v>101</v>
      </c>
      <c r="B163" s="5">
        <v>11140</v>
      </c>
      <c r="G163" s="5" t="s">
        <v>1242</v>
      </c>
      <c r="H163" s="5">
        <v>69885</v>
      </c>
      <c r="I163" s="7">
        <v>41466</v>
      </c>
      <c r="J163" s="5" t="s">
        <v>1370</v>
      </c>
      <c r="K163" s="6">
        <v>0</v>
      </c>
      <c r="L163" s="6">
        <v>44</v>
      </c>
      <c r="M163" s="6">
        <v>13197270.560000001</v>
      </c>
    </row>
    <row r="164" spans="1:13">
      <c r="A164" s="5">
        <v>101</v>
      </c>
      <c r="B164" s="5">
        <v>11140</v>
      </c>
      <c r="G164" s="5" t="s">
        <v>1242</v>
      </c>
      <c r="H164" s="5">
        <v>69886</v>
      </c>
      <c r="I164" s="7">
        <v>41466</v>
      </c>
      <c r="J164" s="5" t="s">
        <v>1371</v>
      </c>
      <c r="K164" s="6">
        <v>0</v>
      </c>
      <c r="L164" s="6">
        <v>44</v>
      </c>
      <c r="M164" s="6">
        <v>13197226.560000001</v>
      </c>
    </row>
    <row r="165" spans="1:13">
      <c r="A165" s="5">
        <v>101</v>
      </c>
      <c r="B165" s="5">
        <v>11140</v>
      </c>
      <c r="G165" s="5" t="s">
        <v>1242</v>
      </c>
      <c r="H165" s="5">
        <v>69887</v>
      </c>
      <c r="I165" s="7">
        <v>41466</v>
      </c>
      <c r="J165" s="5" t="s">
        <v>1372</v>
      </c>
      <c r="K165" s="6">
        <v>0</v>
      </c>
      <c r="L165" s="6">
        <v>44</v>
      </c>
      <c r="M165" s="6">
        <v>13197182.560000001</v>
      </c>
    </row>
    <row r="166" spans="1:13">
      <c r="A166" s="5">
        <v>101</v>
      </c>
      <c r="B166" s="5">
        <v>11140</v>
      </c>
      <c r="G166" s="5" t="s">
        <v>1242</v>
      </c>
      <c r="H166" s="5">
        <v>69888</v>
      </c>
      <c r="I166" s="7">
        <v>41466</v>
      </c>
      <c r="J166" s="5" t="s">
        <v>1373</v>
      </c>
      <c r="K166" s="6">
        <v>0</v>
      </c>
      <c r="L166" s="6">
        <v>66</v>
      </c>
      <c r="M166" s="6">
        <v>13197116.560000001</v>
      </c>
    </row>
    <row r="167" spans="1:13">
      <c r="A167" s="5">
        <v>101</v>
      </c>
      <c r="B167" s="5">
        <v>11140</v>
      </c>
      <c r="G167" s="5" t="s">
        <v>1242</v>
      </c>
      <c r="H167" s="5">
        <v>69889</v>
      </c>
      <c r="I167" s="7">
        <v>41466</v>
      </c>
      <c r="J167" s="5" t="s">
        <v>1374</v>
      </c>
      <c r="K167" s="6">
        <v>0</v>
      </c>
      <c r="L167" s="6">
        <v>66</v>
      </c>
      <c r="M167" s="6">
        <v>13197050.560000001</v>
      </c>
    </row>
    <row r="168" spans="1:13">
      <c r="A168" s="5">
        <v>101</v>
      </c>
      <c r="B168" s="5">
        <v>11140</v>
      </c>
      <c r="G168" s="5" t="s">
        <v>1242</v>
      </c>
      <c r="H168" s="5">
        <v>69890</v>
      </c>
      <c r="I168" s="7">
        <v>41466</v>
      </c>
      <c r="J168" s="5" t="s">
        <v>1375</v>
      </c>
      <c r="K168" s="6">
        <v>0</v>
      </c>
      <c r="L168" s="6">
        <v>77</v>
      </c>
      <c r="M168" s="6">
        <v>13196973.560000001</v>
      </c>
    </row>
    <row r="169" spans="1:13">
      <c r="A169" s="5">
        <v>101</v>
      </c>
      <c r="B169" s="5">
        <v>11140</v>
      </c>
      <c r="G169" s="5" t="s">
        <v>1242</v>
      </c>
      <c r="H169" s="5">
        <v>69891</v>
      </c>
      <c r="I169" s="7">
        <v>41466</v>
      </c>
      <c r="J169" s="5" t="s">
        <v>1376</v>
      </c>
      <c r="K169" s="6">
        <v>0</v>
      </c>
      <c r="L169" s="6">
        <v>33</v>
      </c>
      <c r="M169" s="6">
        <v>13196940.560000001</v>
      </c>
    </row>
    <row r="170" spans="1:13">
      <c r="A170" s="5">
        <v>101</v>
      </c>
      <c r="B170" s="5">
        <v>11140</v>
      </c>
      <c r="G170" s="5" t="s">
        <v>1242</v>
      </c>
      <c r="H170" s="5">
        <v>69892</v>
      </c>
      <c r="I170" s="7">
        <v>41466</v>
      </c>
      <c r="J170" s="5" t="s">
        <v>1377</v>
      </c>
      <c r="K170" s="6">
        <v>0</v>
      </c>
      <c r="L170" s="6">
        <v>88</v>
      </c>
      <c r="M170" s="6">
        <v>13196852.560000001</v>
      </c>
    </row>
    <row r="171" spans="1:13">
      <c r="A171" s="5">
        <v>101</v>
      </c>
      <c r="B171" s="5">
        <v>11140</v>
      </c>
      <c r="G171" s="5" t="s">
        <v>1242</v>
      </c>
      <c r="H171" s="5">
        <v>69893</v>
      </c>
      <c r="I171" s="7">
        <v>41466</v>
      </c>
      <c r="J171" s="5" t="s">
        <v>1378</v>
      </c>
      <c r="K171" s="6">
        <v>0</v>
      </c>
      <c r="L171" s="6">
        <v>77</v>
      </c>
      <c r="M171" s="6">
        <v>13196775.560000001</v>
      </c>
    </row>
    <row r="172" spans="1:13">
      <c r="A172" s="5">
        <v>101</v>
      </c>
      <c r="B172" s="5">
        <v>11140</v>
      </c>
      <c r="G172" s="5" t="s">
        <v>1242</v>
      </c>
      <c r="H172" s="5">
        <v>69894</v>
      </c>
      <c r="I172" s="7">
        <v>41466</v>
      </c>
      <c r="J172" s="5" t="s">
        <v>1379</v>
      </c>
      <c r="K172" s="6">
        <v>0</v>
      </c>
      <c r="L172" s="6">
        <v>55</v>
      </c>
      <c r="M172" s="6">
        <v>13196720.560000001</v>
      </c>
    </row>
    <row r="173" spans="1:13">
      <c r="A173" s="5">
        <v>101</v>
      </c>
      <c r="B173" s="5">
        <v>11140</v>
      </c>
      <c r="G173" s="5" t="s">
        <v>1242</v>
      </c>
      <c r="H173" s="5">
        <v>69895</v>
      </c>
      <c r="I173" s="7">
        <v>41466</v>
      </c>
      <c r="J173" s="5" t="s">
        <v>1380</v>
      </c>
      <c r="K173" s="6">
        <v>0</v>
      </c>
      <c r="L173" s="6">
        <v>33</v>
      </c>
      <c r="M173" s="6">
        <v>13196687.560000001</v>
      </c>
    </row>
    <row r="174" spans="1:13">
      <c r="A174" s="5">
        <v>101</v>
      </c>
      <c r="B174" s="5">
        <v>11140</v>
      </c>
      <c r="G174" s="5" t="s">
        <v>1242</v>
      </c>
      <c r="H174" s="5">
        <v>69896</v>
      </c>
      <c r="I174" s="7">
        <v>41466</v>
      </c>
      <c r="J174" s="5" t="s">
        <v>1381</v>
      </c>
      <c r="K174" s="6">
        <v>0</v>
      </c>
      <c r="L174" s="6">
        <v>33</v>
      </c>
      <c r="M174" s="6">
        <v>13196654.560000001</v>
      </c>
    </row>
    <row r="175" spans="1:13">
      <c r="A175" s="5">
        <v>101</v>
      </c>
      <c r="B175" s="5">
        <v>11140</v>
      </c>
      <c r="G175" s="5" t="s">
        <v>1242</v>
      </c>
      <c r="H175" s="5">
        <v>69897</v>
      </c>
      <c r="I175" s="7">
        <v>41466</v>
      </c>
      <c r="J175" s="5" t="s">
        <v>1382</v>
      </c>
      <c r="K175" s="6">
        <v>0</v>
      </c>
      <c r="L175" s="6">
        <v>77</v>
      </c>
      <c r="M175" s="6">
        <v>13196577.560000001</v>
      </c>
    </row>
    <row r="176" spans="1:13">
      <c r="A176" s="5">
        <v>101</v>
      </c>
      <c r="B176" s="5">
        <v>11140</v>
      </c>
      <c r="G176" s="5" t="s">
        <v>1242</v>
      </c>
      <c r="H176" s="5">
        <v>69898</v>
      </c>
      <c r="I176" s="7">
        <v>41466</v>
      </c>
      <c r="J176" s="5" t="s">
        <v>1383</v>
      </c>
      <c r="K176" s="6">
        <v>0</v>
      </c>
      <c r="L176" s="6">
        <v>258.3</v>
      </c>
      <c r="M176" s="6">
        <v>13196319.26</v>
      </c>
    </row>
    <row r="177" spans="1:13">
      <c r="A177" s="5">
        <v>101</v>
      </c>
      <c r="B177" s="5">
        <v>11140</v>
      </c>
      <c r="G177" s="5" t="s">
        <v>1242</v>
      </c>
      <c r="H177" s="5">
        <v>69899</v>
      </c>
      <c r="I177" s="7">
        <v>41466</v>
      </c>
      <c r="J177" s="5" t="s">
        <v>1384</v>
      </c>
      <c r="K177" s="6">
        <v>0</v>
      </c>
      <c r="L177" s="6">
        <v>210</v>
      </c>
      <c r="M177" s="6">
        <v>13196109.26</v>
      </c>
    </row>
    <row r="178" spans="1:13">
      <c r="A178" s="5">
        <v>101</v>
      </c>
      <c r="B178" s="5">
        <v>11140</v>
      </c>
      <c r="G178" s="5" t="s">
        <v>1242</v>
      </c>
      <c r="H178" s="5">
        <v>69900</v>
      </c>
      <c r="I178" s="7">
        <v>41466</v>
      </c>
      <c r="J178" s="5" t="s">
        <v>1385</v>
      </c>
      <c r="K178" s="6">
        <v>0</v>
      </c>
      <c r="L178" s="6">
        <v>44</v>
      </c>
      <c r="M178" s="6">
        <v>13196065.26</v>
      </c>
    </row>
    <row r="179" spans="1:13">
      <c r="A179" s="5">
        <v>101</v>
      </c>
      <c r="B179" s="5">
        <v>11140</v>
      </c>
      <c r="G179" s="5" t="s">
        <v>1242</v>
      </c>
      <c r="H179" s="5">
        <v>69901</v>
      </c>
      <c r="I179" s="7">
        <v>41466</v>
      </c>
      <c r="J179" s="5" t="s">
        <v>1386</v>
      </c>
      <c r="K179" s="6">
        <v>0</v>
      </c>
      <c r="L179" s="6">
        <v>77</v>
      </c>
      <c r="M179" s="6">
        <v>13195988.26</v>
      </c>
    </row>
    <row r="180" spans="1:13">
      <c r="A180" s="5">
        <v>101</v>
      </c>
      <c r="B180" s="5">
        <v>11140</v>
      </c>
      <c r="G180" s="5" t="s">
        <v>1242</v>
      </c>
      <c r="H180" s="5">
        <v>69902</v>
      </c>
      <c r="I180" s="7">
        <v>41466</v>
      </c>
      <c r="J180" s="5" t="s">
        <v>1387</v>
      </c>
      <c r="K180" s="6">
        <v>0</v>
      </c>
      <c r="L180" s="6">
        <v>66</v>
      </c>
      <c r="M180" s="6">
        <v>13195922.26</v>
      </c>
    </row>
    <row r="181" spans="1:13">
      <c r="A181" s="5">
        <v>101</v>
      </c>
      <c r="B181" s="5">
        <v>11140</v>
      </c>
      <c r="G181" s="5" t="s">
        <v>1242</v>
      </c>
      <c r="H181" s="5">
        <v>69903</v>
      </c>
      <c r="I181" s="7">
        <v>41466</v>
      </c>
      <c r="J181" s="5" t="s">
        <v>1388</v>
      </c>
      <c r="K181" s="6">
        <v>0</v>
      </c>
      <c r="L181" s="6">
        <v>55</v>
      </c>
      <c r="M181" s="6">
        <v>13195867.26</v>
      </c>
    </row>
    <row r="182" spans="1:13">
      <c r="A182" s="5">
        <v>101</v>
      </c>
      <c r="B182" s="5">
        <v>11140</v>
      </c>
      <c r="G182" s="5" t="s">
        <v>1242</v>
      </c>
      <c r="H182" s="5">
        <v>69904</v>
      </c>
      <c r="I182" s="7">
        <v>41466</v>
      </c>
      <c r="J182" s="5" t="s">
        <v>1389</v>
      </c>
      <c r="K182" s="6">
        <v>0</v>
      </c>
      <c r="L182" s="6">
        <v>44</v>
      </c>
      <c r="M182" s="6">
        <v>13195823.26</v>
      </c>
    </row>
    <row r="183" spans="1:13">
      <c r="A183" s="5">
        <v>101</v>
      </c>
      <c r="B183" s="5">
        <v>11140</v>
      </c>
      <c r="G183" s="5" t="s">
        <v>1242</v>
      </c>
      <c r="H183" s="5">
        <v>69905</v>
      </c>
      <c r="I183" s="7">
        <v>41466</v>
      </c>
      <c r="J183" s="5" t="s">
        <v>1390</v>
      </c>
      <c r="K183" s="6">
        <v>0</v>
      </c>
      <c r="L183" s="6">
        <v>100</v>
      </c>
      <c r="M183" s="6">
        <v>13195723.26</v>
      </c>
    </row>
    <row r="184" spans="1:13">
      <c r="A184" s="5">
        <v>101</v>
      </c>
      <c r="B184" s="5">
        <v>11140</v>
      </c>
      <c r="G184" s="5" t="s">
        <v>1242</v>
      </c>
      <c r="H184" s="5">
        <v>69906</v>
      </c>
      <c r="I184" s="7">
        <v>41466</v>
      </c>
      <c r="J184" s="5" t="s">
        <v>1391</v>
      </c>
      <c r="K184" s="6">
        <v>0</v>
      </c>
      <c r="L184" s="6">
        <v>33</v>
      </c>
      <c r="M184" s="6">
        <v>13195690.26</v>
      </c>
    </row>
    <row r="185" spans="1:13">
      <c r="A185" s="5">
        <v>101</v>
      </c>
      <c r="B185" s="5">
        <v>11140</v>
      </c>
      <c r="G185" s="5" t="s">
        <v>1242</v>
      </c>
      <c r="H185" s="5">
        <v>69907</v>
      </c>
      <c r="I185" s="7">
        <v>41466</v>
      </c>
      <c r="J185" s="5" t="s">
        <v>1392</v>
      </c>
      <c r="K185" s="6">
        <v>0</v>
      </c>
      <c r="L185" s="6">
        <v>66</v>
      </c>
      <c r="M185" s="6">
        <v>13195624.26</v>
      </c>
    </row>
    <row r="186" spans="1:13">
      <c r="A186" s="5">
        <v>101</v>
      </c>
      <c r="B186" s="5">
        <v>11140</v>
      </c>
      <c r="G186" s="5" t="s">
        <v>1242</v>
      </c>
      <c r="H186" s="5">
        <v>69908</v>
      </c>
      <c r="I186" s="7">
        <v>41466</v>
      </c>
      <c r="J186" s="5" t="s">
        <v>1307</v>
      </c>
      <c r="K186" s="6">
        <v>0</v>
      </c>
      <c r="L186" s="6">
        <v>180.85</v>
      </c>
      <c r="M186" s="6">
        <v>13195443.41</v>
      </c>
    </row>
    <row r="187" spans="1:13">
      <c r="A187" s="5">
        <v>101</v>
      </c>
      <c r="B187" s="5">
        <v>11140</v>
      </c>
      <c r="G187" s="5" t="s">
        <v>1242</v>
      </c>
      <c r="H187" s="5">
        <v>69909</v>
      </c>
      <c r="I187" s="7">
        <v>41466</v>
      </c>
      <c r="J187" s="5" t="s">
        <v>1393</v>
      </c>
      <c r="K187" s="6">
        <v>0</v>
      </c>
      <c r="L187" s="6">
        <v>600</v>
      </c>
      <c r="M187" s="6">
        <v>13194843.41</v>
      </c>
    </row>
    <row r="188" spans="1:13">
      <c r="A188" s="5">
        <v>101</v>
      </c>
      <c r="B188" s="5">
        <v>11140</v>
      </c>
      <c r="G188" s="5" t="s">
        <v>1242</v>
      </c>
      <c r="H188" s="5">
        <v>69910</v>
      </c>
      <c r="I188" s="7">
        <v>41466</v>
      </c>
      <c r="J188" s="5" t="s">
        <v>1394</v>
      </c>
      <c r="K188" s="6">
        <v>0</v>
      </c>
      <c r="L188" s="6">
        <v>217.03</v>
      </c>
      <c r="M188" s="6">
        <v>13194626.380000001</v>
      </c>
    </row>
    <row r="189" spans="1:13">
      <c r="A189" s="5">
        <v>101</v>
      </c>
      <c r="B189" s="5">
        <v>11140</v>
      </c>
      <c r="G189" s="5" t="s">
        <v>1242</v>
      </c>
      <c r="H189" s="5">
        <v>69911</v>
      </c>
      <c r="I189" s="7">
        <v>41466</v>
      </c>
      <c r="J189" s="5" t="s">
        <v>1395</v>
      </c>
      <c r="K189" s="6">
        <v>0</v>
      </c>
      <c r="L189" s="6">
        <v>55</v>
      </c>
      <c r="M189" s="6">
        <v>13194571.380000001</v>
      </c>
    </row>
    <row r="190" spans="1:13">
      <c r="A190" s="5">
        <v>101</v>
      </c>
      <c r="B190" s="5">
        <v>11140</v>
      </c>
      <c r="G190" s="5" t="s">
        <v>1242</v>
      </c>
      <c r="H190" s="5">
        <v>69912</v>
      </c>
      <c r="I190" s="7">
        <v>41466</v>
      </c>
      <c r="J190" s="5" t="s">
        <v>1396</v>
      </c>
      <c r="K190" s="6">
        <v>0</v>
      </c>
      <c r="L190" s="6">
        <v>33</v>
      </c>
      <c r="M190" s="6">
        <v>13194538.380000001</v>
      </c>
    </row>
    <row r="191" spans="1:13">
      <c r="A191" s="5">
        <v>101</v>
      </c>
      <c r="B191" s="5">
        <v>11140</v>
      </c>
      <c r="G191" s="5" t="s">
        <v>1222</v>
      </c>
      <c r="H191" s="5">
        <v>4588</v>
      </c>
      <c r="I191" s="7">
        <v>41467</v>
      </c>
      <c r="J191" s="5" t="s">
        <v>1397</v>
      </c>
      <c r="K191" s="6">
        <v>666.16</v>
      </c>
      <c r="L191" s="6">
        <v>0</v>
      </c>
      <c r="M191" s="6">
        <v>13195204.539999999</v>
      </c>
    </row>
    <row r="192" spans="1:13">
      <c r="A192" s="5">
        <v>101</v>
      </c>
      <c r="B192" s="5">
        <v>11140</v>
      </c>
      <c r="G192" s="5" t="s">
        <v>1222</v>
      </c>
      <c r="H192" s="5">
        <v>4589</v>
      </c>
      <c r="I192" s="7">
        <v>41467</v>
      </c>
      <c r="J192" s="5" t="s">
        <v>1398</v>
      </c>
      <c r="K192" s="6">
        <v>31.16</v>
      </c>
      <c r="L192" s="6">
        <v>0</v>
      </c>
      <c r="M192" s="6">
        <v>13195235.699999999</v>
      </c>
    </row>
    <row r="193" spans="1:13">
      <c r="A193" s="5">
        <v>101</v>
      </c>
      <c r="B193" s="5">
        <v>11140</v>
      </c>
      <c r="G193" s="5" t="s">
        <v>1222</v>
      </c>
      <c r="H193" s="5">
        <v>4590</v>
      </c>
      <c r="I193" s="7">
        <v>41467</v>
      </c>
      <c r="J193" s="5" t="s">
        <v>1399</v>
      </c>
      <c r="K193" s="6">
        <v>2289</v>
      </c>
      <c r="L193" s="6">
        <v>0</v>
      </c>
      <c r="M193" s="6">
        <v>13197524.699999999</v>
      </c>
    </row>
    <row r="194" spans="1:13">
      <c r="A194" s="5">
        <v>101</v>
      </c>
      <c r="B194" s="5">
        <v>11140</v>
      </c>
      <c r="G194" s="5" t="s">
        <v>1222</v>
      </c>
      <c r="H194" s="5">
        <v>4591</v>
      </c>
      <c r="I194" s="7">
        <v>41467</v>
      </c>
      <c r="J194" s="5" t="s">
        <v>1400</v>
      </c>
      <c r="K194" s="6">
        <v>190</v>
      </c>
      <c r="L194" s="6">
        <v>0</v>
      </c>
      <c r="M194" s="6">
        <v>13197714.699999999</v>
      </c>
    </row>
    <row r="195" spans="1:13">
      <c r="A195" s="5">
        <v>101</v>
      </c>
      <c r="B195" s="5">
        <v>11140</v>
      </c>
      <c r="G195" s="5" t="s">
        <v>1222</v>
      </c>
      <c r="H195" s="5">
        <v>4592</v>
      </c>
      <c r="I195" s="7">
        <v>41467</v>
      </c>
      <c r="J195" s="5" t="s">
        <v>1401</v>
      </c>
      <c r="K195" s="6">
        <v>182</v>
      </c>
      <c r="L195" s="6">
        <v>0</v>
      </c>
      <c r="M195" s="6">
        <v>13197896.699999999</v>
      </c>
    </row>
    <row r="196" spans="1:13">
      <c r="A196" s="5">
        <v>101</v>
      </c>
      <c r="B196" s="5">
        <v>11140</v>
      </c>
      <c r="G196" s="5" t="s">
        <v>1222</v>
      </c>
      <c r="H196" s="5">
        <v>4593</v>
      </c>
      <c r="I196" s="7">
        <v>41467</v>
      </c>
      <c r="J196" s="5" t="s">
        <v>1402</v>
      </c>
      <c r="K196" s="6">
        <v>543.82000000000005</v>
      </c>
      <c r="L196" s="6">
        <v>0</v>
      </c>
      <c r="M196" s="6">
        <v>13198440.52</v>
      </c>
    </row>
    <row r="197" spans="1:13">
      <c r="A197" s="5">
        <v>101</v>
      </c>
      <c r="B197" s="5">
        <v>11140</v>
      </c>
      <c r="G197" s="5" t="s">
        <v>1222</v>
      </c>
      <c r="H197" s="5">
        <v>4594</v>
      </c>
      <c r="I197" s="7">
        <v>41467</v>
      </c>
      <c r="J197" s="5" t="s">
        <v>1403</v>
      </c>
      <c r="K197" s="6">
        <v>428.25</v>
      </c>
      <c r="L197" s="6">
        <v>0</v>
      </c>
      <c r="M197" s="6">
        <v>13198868.77</v>
      </c>
    </row>
    <row r="198" spans="1:13">
      <c r="A198" s="5">
        <v>101</v>
      </c>
      <c r="B198" s="5">
        <v>11140</v>
      </c>
      <c r="G198" s="5" t="s">
        <v>1222</v>
      </c>
      <c r="H198" s="5">
        <v>4595</v>
      </c>
      <c r="I198" s="7">
        <v>41467</v>
      </c>
      <c r="J198" s="5" t="s">
        <v>1404</v>
      </c>
      <c r="K198" s="6">
        <v>121.84</v>
      </c>
      <c r="L198" s="6">
        <v>0</v>
      </c>
      <c r="M198" s="6">
        <v>13198990.609999999</v>
      </c>
    </row>
    <row r="199" spans="1:13">
      <c r="A199" s="5">
        <v>101</v>
      </c>
      <c r="B199" s="5">
        <v>11140</v>
      </c>
      <c r="G199" s="5" t="s">
        <v>1222</v>
      </c>
      <c r="H199" s="5">
        <v>4596</v>
      </c>
      <c r="I199" s="7">
        <v>41467</v>
      </c>
      <c r="J199" s="5" t="s">
        <v>1405</v>
      </c>
      <c r="K199" s="6">
        <v>1442</v>
      </c>
      <c r="L199" s="6">
        <v>0</v>
      </c>
      <c r="M199" s="6">
        <v>13200432.609999999</v>
      </c>
    </row>
    <row r="200" spans="1:13">
      <c r="A200" s="5">
        <v>101</v>
      </c>
      <c r="B200" s="5">
        <v>11140</v>
      </c>
      <c r="G200" s="5" t="s">
        <v>1232</v>
      </c>
      <c r="H200" s="5">
        <v>10712</v>
      </c>
      <c r="I200" s="7">
        <v>41467</v>
      </c>
      <c r="J200" s="5" t="s">
        <v>1233</v>
      </c>
      <c r="K200" s="6">
        <v>0</v>
      </c>
      <c r="L200" s="6">
        <v>43510.26</v>
      </c>
      <c r="M200" s="6">
        <v>13156922.35</v>
      </c>
    </row>
    <row r="201" spans="1:13">
      <c r="A201" s="5">
        <v>101</v>
      </c>
      <c r="B201" s="5">
        <v>11140</v>
      </c>
      <c r="G201" s="5" t="s">
        <v>1222</v>
      </c>
      <c r="H201" s="5">
        <v>4597</v>
      </c>
      <c r="I201" s="7">
        <v>41470</v>
      </c>
      <c r="J201" s="5" t="s">
        <v>1406</v>
      </c>
      <c r="K201" s="6">
        <v>3286.54</v>
      </c>
      <c r="L201" s="6">
        <v>0</v>
      </c>
      <c r="M201" s="6">
        <v>13160208.890000001</v>
      </c>
    </row>
    <row r="202" spans="1:13">
      <c r="A202" s="5">
        <v>101</v>
      </c>
      <c r="B202" s="5">
        <v>11140</v>
      </c>
      <c r="G202" s="5" t="s">
        <v>1222</v>
      </c>
      <c r="H202" s="5">
        <v>4598</v>
      </c>
      <c r="I202" s="7">
        <v>41470</v>
      </c>
      <c r="J202" s="5" t="s">
        <v>1407</v>
      </c>
      <c r="K202" s="6">
        <v>4802.47</v>
      </c>
      <c r="L202" s="6">
        <v>0</v>
      </c>
      <c r="M202" s="6">
        <v>13165011.359999999</v>
      </c>
    </row>
    <row r="203" spans="1:13">
      <c r="A203" s="5">
        <v>101</v>
      </c>
      <c r="B203" s="5">
        <v>11140</v>
      </c>
      <c r="G203" s="5" t="s">
        <v>1222</v>
      </c>
      <c r="H203" s="5">
        <v>4599</v>
      </c>
      <c r="I203" s="7">
        <v>41470</v>
      </c>
      <c r="J203" s="5" t="s">
        <v>1408</v>
      </c>
      <c r="K203" s="6">
        <v>2885</v>
      </c>
      <c r="L203" s="6">
        <v>0</v>
      </c>
      <c r="M203" s="6">
        <v>13167896.359999999</v>
      </c>
    </row>
    <row r="204" spans="1:13">
      <c r="A204" s="5">
        <v>101</v>
      </c>
      <c r="B204" s="5">
        <v>11140</v>
      </c>
      <c r="G204" s="5" t="s">
        <v>1232</v>
      </c>
      <c r="H204" s="5">
        <v>50715</v>
      </c>
      <c r="I204" s="7">
        <v>41470</v>
      </c>
      <c r="J204" s="5" t="s">
        <v>1233</v>
      </c>
      <c r="K204" s="6">
        <v>0</v>
      </c>
      <c r="L204" s="6">
        <v>1874.05</v>
      </c>
      <c r="M204" s="6">
        <v>13166022.310000001</v>
      </c>
    </row>
    <row r="205" spans="1:13">
      <c r="A205" s="5">
        <v>101</v>
      </c>
      <c r="B205" s="5">
        <v>11140</v>
      </c>
      <c r="G205" s="5" t="s">
        <v>1242</v>
      </c>
      <c r="H205" s="5">
        <v>69913</v>
      </c>
      <c r="I205" s="7">
        <v>41470</v>
      </c>
      <c r="J205" s="5" t="s">
        <v>1409</v>
      </c>
      <c r="K205" s="6">
        <v>0</v>
      </c>
      <c r="L205" s="6">
        <v>411.68</v>
      </c>
      <c r="M205" s="6">
        <v>13165610.630000001</v>
      </c>
    </row>
    <row r="206" spans="1:13">
      <c r="A206" s="5">
        <v>101</v>
      </c>
      <c r="B206" s="5">
        <v>11140</v>
      </c>
      <c r="G206" s="5" t="s">
        <v>1242</v>
      </c>
      <c r="H206" s="5">
        <v>69914</v>
      </c>
      <c r="I206" s="7">
        <v>41470</v>
      </c>
      <c r="J206" s="5" t="s">
        <v>1334</v>
      </c>
      <c r="K206" s="6">
        <v>0</v>
      </c>
      <c r="L206" s="6">
        <v>13</v>
      </c>
      <c r="M206" s="6">
        <v>13165597.630000001</v>
      </c>
    </row>
    <row r="207" spans="1:13">
      <c r="A207" s="5">
        <v>101</v>
      </c>
      <c r="B207" s="5">
        <v>11140</v>
      </c>
      <c r="G207" s="5" t="s">
        <v>1242</v>
      </c>
      <c r="H207" s="5">
        <v>69915</v>
      </c>
      <c r="I207" s="7">
        <v>41470</v>
      </c>
      <c r="J207" s="5" t="s">
        <v>1299</v>
      </c>
      <c r="K207" s="6">
        <v>0</v>
      </c>
      <c r="L207" s="6">
        <v>68.989999999999995</v>
      </c>
      <c r="M207" s="6">
        <v>13165528.640000001</v>
      </c>
    </row>
    <row r="208" spans="1:13">
      <c r="A208" s="5">
        <v>101</v>
      </c>
      <c r="B208" s="5">
        <v>11140</v>
      </c>
      <c r="G208" s="5" t="s">
        <v>1242</v>
      </c>
      <c r="H208" s="5">
        <v>69916</v>
      </c>
      <c r="I208" s="7">
        <v>41470</v>
      </c>
      <c r="J208" s="5" t="s">
        <v>1410</v>
      </c>
      <c r="K208" s="6">
        <v>0</v>
      </c>
      <c r="L208" s="6">
        <v>27417.759999999998</v>
      </c>
      <c r="M208" s="6">
        <v>13138110.880000001</v>
      </c>
    </row>
    <row r="209" spans="1:13">
      <c r="A209" s="5">
        <v>101</v>
      </c>
      <c r="B209" s="5">
        <v>11140</v>
      </c>
      <c r="G209" s="5" t="s">
        <v>1242</v>
      </c>
      <c r="H209" s="5">
        <v>69917</v>
      </c>
      <c r="I209" s="7">
        <v>41470</v>
      </c>
      <c r="J209" s="5" t="s">
        <v>1411</v>
      </c>
      <c r="K209" s="6">
        <v>0</v>
      </c>
      <c r="L209" s="6">
        <v>1453.83</v>
      </c>
      <c r="M209" s="6">
        <v>13136657.050000001</v>
      </c>
    </row>
    <row r="210" spans="1:13">
      <c r="A210" s="5">
        <v>101</v>
      </c>
      <c r="B210" s="5">
        <v>11140</v>
      </c>
      <c r="G210" s="5" t="s">
        <v>1242</v>
      </c>
      <c r="H210" s="5">
        <v>69918</v>
      </c>
      <c r="I210" s="7">
        <v>41470</v>
      </c>
      <c r="J210" s="5" t="s">
        <v>1341</v>
      </c>
      <c r="K210" s="6">
        <v>0</v>
      </c>
      <c r="L210" s="6">
        <v>1566</v>
      </c>
      <c r="M210" s="6">
        <v>13135091.050000001</v>
      </c>
    </row>
    <row r="211" spans="1:13">
      <c r="A211" s="5">
        <v>101</v>
      </c>
      <c r="B211" s="5">
        <v>11140</v>
      </c>
      <c r="G211" s="5" t="s">
        <v>1242</v>
      </c>
      <c r="H211" s="5">
        <v>69919</v>
      </c>
      <c r="I211" s="7">
        <v>41470</v>
      </c>
      <c r="J211" s="5" t="s">
        <v>1412</v>
      </c>
      <c r="K211" s="6">
        <v>0</v>
      </c>
      <c r="L211" s="6">
        <v>431.93</v>
      </c>
      <c r="M211" s="6">
        <v>13134659.119999999</v>
      </c>
    </row>
    <row r="212" spans="1:13">
      <c r="A212" s="5">
        <v>101</v>
      </c>
      <c r="B212" s="5">
        <v>11140</v>
      </c>
      <c r="G212" s="5" t="s">
        <v>1242</v>
      </c>
      <c r="H212" s="5">
        <v>69920</v>
      </c>
      <c r="I212" s="7">
        <v>41470</v>
      </c>
      <c r="J212" s="5" t="s">
        <v>1413</v>
      </c>
      <c r="K212" s="6">
        <v>0</v>
      </c>
      <c r="L212" s="6">
        <v>100</v>
      </c>
      <c r="M212" s="6">
        <v>13134559.119999999</v>
      </c>
    </row>
    <row r="213" spans="1:13">
      <c r="A213" s="5">
        <v>101</v>
      </c>
      <c r="B213" s="5">
        <v>11140</v>
      </c>
      <c r="G213" s="5" t="s">
        <v>1242</v>
      </c>
      <c r="H213" s="5">
        <v>69921</v>
      </c>
      <c r="I213" s="7">
        <v>41470</v>
      </c>
      <c r="J213" s="5" t="s">
        <v>1414</v>
      </c>
      <c r="K213" s="6">
        <v>0</v>
      </c>
      <c r="L213" s="6">
        <v>289.85000000000002</v>
      </c>
      <c r="M213" s="6">
        <v>13134269.27</v>
      </c>
    </row>
    <row r="214" spans="1:13">
      <c r="A214" s="5">
        <v>101</v>
      </c>
      <c r="B214" s="5">
        <v>11140</v>
      </c>
      <c r="G214" s="5" t="s">
        <v>1242</v>
      </c>
      <c r="H214" s="5">
        <v>69922</v>
      </c>
      <c r="I214" s="7">
        <v>41470</v>
      </c>
      <c r="J214" s="5" t="s">
        <v>1415</v>
      </c>
      <c r="K214" s="6">
        <v>0</v>
      </c>
      <c r="L214" s="6">
        <v>603</v>
      </c>
      <c r="M214" s="6">
        <v>13133666.27</v>
      </c>
    </row>
    <row r="215" spans="1:13">
      <c r="A215" s="5">
        <v>101</v>
      </c>
      <c r="B215" s="5">
        <v>11140</v>
      </c>
      <c r="G215" s="5" t="s">
        <v>1242</v>
      </c>
      <c r="H215" s="5">
        <v>69923</v>
      </c>
      <c r="I215" s="7">
        <v>41470</v>
      </c>
      <c r="J215" s="5" t="s">
        <v>1416</v>
      </c>
      <c r="K215" s="6">
        <v>0</v>
      </c>
      <c r="L215" s="6">
        <v>1337</v>
      </c>
      <c r="M215" s="6">
        <v>13132329.27</v>
      </c>
    </row>
    <row r="216" spans="1:13">
      <c r="A216" s="5">
        <v>101</v>
      </c>
      <c r="B216" s="5">
        <v>11140</v>
      </c>
      <c r="G216" s="5" t="s">
        <v>1242</v>
      </c>
      <c r="H216" s="5">
        <v>69924</v>
      </c>
      <c r="I216" s="7">
        <v>41470</v>
      </c>
      <c r="J216" s="5" t="s">
        <v>1244</v>
      </c>
      <c r="K216" s="6">
        <v>0</v>
      </c>
      <c r="L216" s="6">
        <v>17571.259999999998</v>
      </c>
      <c r="M216" s="6">
        <v>13114758.01</v>
      </c>
    </row>
    <row r="217" spans="1:13">
      <c r="A217" s="5">
        <v>101</v>
      </c>
      <c r="B217" s="5">
        <v>11140</v>
      </c>
      <c r="G217" s="5" t="s">
        <v>1242</v>
      </c>
      <c r="H217" s="5">
        <v>69925</v>
      </c>
      <c r="I217" s="7">
        <v>41470</v>
      </c>
      <c r="J217" s="5" t="s">
        <v>1245</v>
      </c>
      <c r="K217" s="6">
        <v>0</v>
      </c>
      <c r="L217" s="6">
        <v>78490.009999999995</v>
      </c>
      <c r="M217" s="6">
        <v>13036268</v>
      </c>
    </row>
    <row r="218" spans="1:13">
      <c r="A218" s="5">
        <v>101</v>
      </c>
      <c r="B218" s="5">
        <v>11140</v>
      </c>
      <c r="G218" s="5" t="s">
        <v>1242</v>
      </c>
      <c r="H218" s="5">
        <v>69927</v>
      </c>
      <c r="I218" s="7">
        <v>41470</v>
      </c>
      <c r="J218" s="5" t="s">
        <v>1245</v>
      </c>
      <c r="K218" s="6">
        <v>0</v>
      </c>
      <c r="L218" s="6">
        <v>30155.26</v>
      </c>
      <c r="M218" s="6">
        <v>13006112.74</v>
      </c>
    </row>
    <row r="219" spans="1:13">
      <c r="A219" s="5">
        <v>101</v>
      </c>
      <c r="B219" s="5">
        <v>11140</v>
      </c>
      <c r="G219" s="5" t="s">
        <v>1242</v>
      </c>
      <c r="H219" s="5">
        <v>69928</v>
      </c>
      <c r="I219" s="7">
        <v>41470</v>
      </c>
      <c r="J219" s="5" t="s">
        <v>1417</v>
      </c>
      <c r="K219" s="6">
        <v>0</v>
      </c>
      <c r="L219" s="6">
        <v>10080</v>
      </c>
      <c r="M219" s="6">
        <v>12996032.74</v>
      </c>
    </row>
    <row r="220" spans="1:13">
      <c r="A220" s="5">
        <v>101</v>
      </c>
      <c r="B220" s="5">
        <v>11140</v>
      </c>
      <c r="G220" s="5" t="s">
        <v>1242</v>
      </c>
      <c r="H220" s="5">
        <v>69929</v>
      </c>
      <c r="I220" s="7">
        <v>41470</v>
      </c>
      <c r="J220" s="5" t="s">
        <v>1352</v>
      </c>
      <c r="K220" s="6">
        <v>0</v>
      </c>
      <c r="L220" s="6">
        <v>286.5</v>
      </c>
      <c r="M220" s="6">
        <v>12995746.24</v>
      </c>
    </row>
    <row r="221" spans="1:13">
      <c r="A221" s="5">
        <v>101</v>
      </c>
      <c r="B221" s="5">
        <v>11140</v>
      </c>
      <c r="G221" s="5" t="s">
        <v>1242</v>
      </c>
      <c r="H221" s="5">
        <v>69930</v>
      </c>
      <c r="I221" s="7">
        <v>41470</v>
      </c>
      <c r="J221" s="5" t="s">
        <v>1366</v>
      </c>
      <c r="K221" s="6">
        <v>0</v>
      </c>
      <c r="L221" s="6">
        <v>13825.85</v>
      </c>
      <c r="M221" s="6">
        <v>12981920.390000001</v>
      </c>
    </row>
    <row r="222" spans="1:13">
      <c r="A222" s="5">
        <v>101</v>
      </c>
      <c r="B222" s="5">
        <v>11140</v>
      </c>
      <c r="G222" s="5" t="s">
        <v>1242</v>
      </c>
      <c r="H222" s="5">
        <v>69931</v>
      </c>
      <c r="I222" s="7">
        <v>41470</v>
      </c>
      <c r="J222" s="5" t="s">
        <v>1418</v>
      </c>
      <c r="K222" s="6">
        <v>0</v>
      </c>
      <c r="L222" s="6">
        <v>270.14999999999998</v>
      </c>
      <c r="M222" s="6">
        <v>12981650.24</v>
      </c>
    </row>
    <row r="223" spans="1:13">
      <c r="A223" s="5">
        <v>101</v>
      </c>
      <c r="B223" s="5">
        <v>11140</v>
      </c>
      <c r="G223" s="5" t="s">
        <v>1242</v>
      </c>
      <c r="H223" s="5">
        <v>69932</v>
      </c>
      <c r="I223" s="7">
        <v>41470</v>
      </c>
      <c r="J223" s="5" t="s">
        <v>1419</v>
      </c>
      <c r="K223" s="6">
        <v>0</v>
      </c>
      <c r="L223" s="6">
        <v>1883</v>
      </c>
      <c r="M223" s="6">
        <v>12979767.24</v>
      </c>
    </row>
    <row r="224" spans="1:13">
      <c r="A224" s="5">
        <v>101</v>
      </c>
      <c r="B224" s="5">
        <v>11140</v>
      </c>
      <c r="G224" s="5" t="s">
        <v>1242</v>
      </c>
      <c r="H224" s="5">
        <v>69933</v>
      </c>
      <c r="I224" s="7">
        <v>41470</v>
      </c>
      <c r="J224" s="5" t="s">
        <v>1420</v>
      </c>
      <c r="K224" s="6">
        <v>0</v>
      </c>
      <c r="L224" s="6">
        <v>340.46</v>
      </c>
      <c r="M224" s="6">
        <v>12979426.779999999</v>
      </c>
    </row>
    <row r="225" spans="1:13">
      <c r="A225" s="5">
        <v>101</v>
      </c>
      <c r="B225" s="5">
        <v>11140</v>
      </c>
      <c r="G225" s="5" t="s">
        <v>1242</v>
      </c>
      <c r="H225" s="5">
        <v>69934</v>
      </c>
      <c r="I225" s="7">
        <v>41470</v>
      </c>
      <c r="J225" s="5" t="s">
        <v>1421</v>
      </c>
      <c r="K225" s="6">
        <v>0</v>
      </c>
      <c r="L225" s="6">
        <v>412</v>
      </c>
      <c r="M225" s="6">
        <v>12979014.779999999</v>
      </c>
    </row>
    <row r="226" spans="1:13">
      <c r="A226" s="5">
        <v>101</v>
      </c>
      <c r="B226" s="5">
        <v>11140</v>
      </c>
      <c r="G226" s="5" t="s">
        <v>1242</v>
      </c>
      <c r="H226" s="5">
        <v>69935</v>
      </c>
      <c r="I226" s="7">
        <v>41470</v>
      </c>
      <c r="J226" s="5" t="s">
        <v>1422</v>
      </c>
      <c r="K226" s="6">
        <v>0</v>
      </c>
      <c r="L226" s="6">
        <v>9250</v>
      </c>
      <c r="M226" s="6">
        <v>12969764.779999999</v>
      </c>
    </row>
    <row r="227" spans="1:13">
      <c r="A227" s="5">
        <v>101</v>
      </c>
      <c r="B227" s="5">
        <v>11140</v>
      </c>
      <c r="G227" s="5" t="s">
        <v>1242</v>
      </c>
      <c r="H227" s="5">
        <v>69943</v>
      </c>
      <c r="I227" s="7">
        <v>41470</v>
      </c>
      <c r="J227" s="5" t="s">
        <v>1423</v>
      </c>
      <c r="K227" s="6">
        <v>0</v>
      </c>
      <c r="L227" s="6">
        <v>33.020000000000003</v>
      </c>
      <c r="M227" s="6">
        <v>12969731.76</v>
      </c>
    </row>
    <row r="228" spans="1:13">
      <c r="A228" s="5">
        <v>101</v>
      </c>
      <c r="B228" s="5">
        <v>11140</v>
      </c>
      <c r="G228" s="5" t="s">
        <v>1242</v>
      </c>
      <c r="H228" s="5">
        <v>69944</v>
      </c>
      <c r="I228" s="7">
        <v>41470</v>
      </c>
      <c r="J228" s="5" t="s">
        <v>1424</v>
      </c>
      <c r="K228" s="6">
        <v>0</v>
      </c>
      <c r="L228" s="6">
        <v>2843.2</v>
      </c>
      <c r="M228" s="6">
        <v>12966888.560000001</v>
      </c>
    </row>
    <row r="229" spans="1:13">
      <c r="A229" s="5">
        <v>101</v>
      </c>
      <c r="B229" s="5">
        <v>11140</v>
      </c>
      <c r="G229" s="5" t="s">
        <v>1242</v>
      </c>
      <c r="H229" s="5">
        <v>69945</v>
      </c>
      <c r="I229" s="7">
        <v>41470</v>
      </c>
      <c r="J229" s="5" t="s">
        <v>1425</v>
      </c>
      <c r="K229" s="6">
        <v>0</v>
      </c>
      <c r="L229" s="6">
        <v>260.2</v>
      </c>
      <c r="M229" s="6">
        <v>12966628.359999999</v>
      </c>
    </row>
    <row r="230" spans="1:13">
      <c r="A230" s="5">
        <v>101</v>
      </c>
      <c r="B230" s="5">
        <v>11140</v>
      </c>
      <c r="G230" s="5" t="s">
        <v>1242</v>
      </c>
      <c r="H230" s="5">
        <v>69946</v>
      </c>
      <c r="I230" s="7">
        <v>41470</v>
      </c>
      <c r="J230" s="5" t="s">
        <v>1426</v>
      </c>
      <c r="K230" s="6">
        <v>0</v>
      </c>
      <c r="L230" s="6">
        <v>331.5</v>
      </c>
      <c r="M230" s="6">
        <v>12966296.859999999</v>
      </c>
    </row>
    <row r="231" spans="1:13">
      <c r="A231" s="5">
        <v>101</v>
      </c>
      <c r="B231" s="5">
        <v>11140</v>
      </c>
      <c r="G231" s="5" t="s">
        <v>1242</v>
      </c>
      <c r="H231" s="5">
        <v>69947</v>
      </c>
      <c r="I231" s="7">
        <v>41470</v>
      </c>
      <c r="J231" s="5" t="s">
        <v>1427</v>
      </c>
      <c r="K231" s="6">
        <v>0</v>
      </c>
      <c r="L231" s="6">
        <v>110</v>
      </c>
      <c r="M231" s="6">
        <v>12966186.859999999</v>
      </c>
    </row>
    <row r="232" spans="1:13">
      <c r="A232" s="5">
        <v>101</v>
      </c>
      <c r="B232" s="5">
        <v>11140</v>
      </c>
      <c r="G232" s="5" t="s">
        <v>1242</v>
      </c>
      <c r="H232" s="5">
        <v>69948</v>
      </c>
      <c r="I232" s="7">
        <v>41470</v>
      </c>
      <c r="J232" s="5" t="s">
        <v>1428</v>
      </c>
      <c r="K232" s="6">
        <v>0</v>
      </c>
      <c r="L232" s="6">
        <v>110.67</v>
      </c>
      <c r="M232" s="6">
        <v>12966076.189999999</v>
      </c>
    </row>
    <row r="233" spans="1:13">
      <c r="A233" s="5">
        <v>101</v>
      </c>
      <c r="B233" s="5">
        <v>11140</v>
      </c>
      <c r="G233" s="5" t="s">
        <v>1242</v>
      </c>
      <c r="H233" s="5">
        <v>69949</v>
      </c>
      <c r="I233" s="7">
        <v>41470</v>
      </c>
      <c r="J233" s="5" t="s">
        <v>1429</v>
      </c>
      <c r="K233" s="6">
        <v>0</v>
      </c>
      <c r="L233" s="6">
        <v>138</v>
      </c>
      <c r="M233" s="6">
        <v>12965938.189999999</v>
      </c>
    </row>
    <row r="234" spans="1:13">
      <c r="A234" s="5">
        <v>101</v>
      </c>
      <c r="B234" s="5">
        <v>11140</v>
      </c>
      <c r="G234" s="5" t="s">
        <v>1242</v>
      </c>
      <c r="H234" s="5">
        <v>69950</v>
      </c>
      <c r="I234" s="7">
        <v>41470</v>
      </c>
      <c r="J234" s="5" t="s">
        <v>1430</v>
      </c>
      <c r="K234" s="6">
        <v>0</v>
      </c>
      <c r="L234" s="6">
        <v>236.2</v>
      </c>
      <c r="M234" s="6">
        <v>12965701.99</v>
      </c>
    </row>
    <row r="235" spans="1:13">
      <c r="A235" s="5">
        <v>101</v>
      </c>
      <c r="B235" s="5">
        <v>11140</v>
      </c>
      <c r="G235" s="5" t="s">
        <v>1222</v>
      </c>
      <c r="H235" s="5">
        <v>4600</v>
      </c>
      <c r="I235" s="7">
        <v>41471</v>
      </c>
      <c r="J235" s="5" t="s">
        <v>1431</v>
      </c>
      <c r="K235" s="6">
        <v>1595.34</v>
      </c>
      <c r="L235" s="6">
        <v>0</v>
      </c>
      <c r="M235" s="6">
        <v>12967297.33</v>
      </c>
    </row>
    <row r="236" spans="1:13">
      <c r="A236" s="5">
        <v>101</v>
      </c>
      <c r="B236" s="5">
        <v>11140</v>
      </c>
      <c r="G236" s="5" t="s">
        <v>1222</v>
      </c>
      <c r="H236" s="5">
        <v>4601</v>
      </c>
      <c r="I236" s="7">
        <v>41471</v>
      </c>
      <c r="J236" s="5" t="s">
        <v>1432</v>
      </c>
      <c r="K236" s="6">
        <v>862.46</v>
      </c>
      <c r="L236" s="6">
        <v>0</v>
      </c>
      <c r="M236" s="6">
        <v>12968159.789999999</v>
      </c>
    </row>
    <row r="237" spans="1:13">
      <c r="A237" s="5">
        <v>101</v>
      </c>
      <c r="B237" s="5">
        <v>11140</v>
      </c>
      <c r="G237" s="5" t="s">
        <v>1222</v>
      </c>
      <c r="H237" s="5">
        <v>4602</v>
      </c>
      <c r="I237" s="7">
        <v>41471</v>
      </c>
      <c r="J237" s="5" t="s">
        <v>1433</v>
      </c>
      <c r="K237" s="6">
        <v>1</v>
      </c>
      <c r="L237" s="6">
        <v>0</v>
      </c>
      <c r="M237" s="6">
        <v>12968160.789999999</v>
      </c>
    </row>
    <row r="238" spans="1:13">
      <c r="A238" s="5">
        <v>101</v>
      </c>
      <c r="B238" s="5">
        <v>11140</v>
      </c>
      <c r="G238" s="5" t="s">
        <v>1222</v>
      </c>
      <c r="H238" s="5">
        <v>4603</v>
      </c>
      <c r="I238" s="7">
        <v>41471</v>
      </c>
      <c r="J238" s="5" t="s">
        <v>1434</v>
      </c>
      <c r="K238" s="6">
        <v>3673.11</v>
      </c>
      <c r="L238" s="6">
        <v>0</v>
      </c>
      <c r="M238" s="6">
        <v>12971833.9</v>
      </c>
    </row>
    <row r="239" spans="1:13">
      <c r="A239" s="5">
        <v>101</v>
      </c>
      <c r="B239" s="5">
        <v>11140</v>
      </c>
      <c r="G239" s="5" t="s">
        <v>1222</v>
      </c>
      <c r="H239" s="5">
        <v>4604</v>
      </c>
      <c r="I239" s="7">
        <v>41471</v>
      </c>
      <c r="J239" s="5" t="s">
        <v>1435</v>
      </c>
      <c r="K239" s="6">
        <v>4860</v>
      </c>
      <c r="L239" s="6">
        <v>0</v>
      </c>
      <c r="M239" s="6">
        <v>12976693.9</v>
      </c>
    </row>
    <row r="240" spans="1:13">
      <c r="A240" s="5">
        <v>101</v>
      </c>
      <c r="B240" s="5">
        <v>11140</v>
      </c>
      <c r="G240" s="5" t="s">
        <v>1222</v>
      </c>
      <c r="H240" s="5">
        <v>4605</v>
      </c>
      <c r="I240" s="7">
        <v>41471</v>
      </c>
      <c r="J240" s="5" t="s">
        <v>1436</v>
      </c>
      <c r="K240" s="6">
        <v>17372.63</v>
      </c>
      <c r="L240" s="6">
        <v>0</v>
      </c>
      <c r="M240" s="6">
        <v>12994066.529999999</v>
      </c>
    </row>
    <row r="241" spans="1:13">
      <c r="A241" s="5">
        <v>101</v>
      </c>
      <c r="B241" s="5">
        <v>11140</v>
      </c>
      <c r="G241" s="5" t="s">
        <v>1242</v>
      </c>
      <c r="H241" s="5">
        <v>69263</v>
      </c>
      <c r="I241" s="7">
        <v>41471</v>
      </c>
      <c r="J241" s="5" t="s">
        <v>1437</v>
      </c>
      <c r="K241" s="6">
        <v>96.57</v>
      </c>
      <c r="L241" s="6">
        <v>0</v>
      </c>
      <c r="M241" s="6">
        <v>12994163.1</v>
      </c>
    </row>
    <row r="242" spans="1:13">
      <c r="A242" s="5">
        <v>101</v>
      </c>
      <c r="B242" s="5">
        <v>11140</v>
      </c>
      <c r="G242" s="5" t="s">
        <v>1222</v>
      </c>
      <c r="H242" s="5">
        <v>4606</v>
      </c>
      <c r="I242" s="7">
        <v>41472</v>
      </c>
      <c r="J242" s="5" t="s">
        <v>1438</v>
      </c>
      <c r="K242" s="6">
        <v>945</v>
      </c>
      <c r="L242" s="6">
        <v>0</v>
      </c>
      <c r="M242" s="6">
        <v>12995108.1</v>
      </c>
    </row>
    <row r="243" spans="1:13">
      <c r="A243" s="5">
        <v>101</v>
      </c>
      <c r="B243" s="5">
        <v>11140</v>
      </c>
      <c r="G243" s="5" t="s">
        <v>1222</v>
      </c>
      <c r="H243" s="5">
        <v>4607</v>
      </c>
      <c r="I243" s="7">
        <v>41472</v>
      </c>
      <c r="J243" s="5" t="s">
        <v>1439</v>
      </c>
      <c r="K243" s="6">
        <v>4572.76</v>
      </c>
      <c r="L243" s="6">
        <v>0</v>
      </c>
      <c r="M243" s="6">
        <v>12999680.859999999</v>
      </c>
    </row>
    <row r="244" spans="1:13">
      <c r="A244" s="5">
        <v>101</v>
      </c>
      <c r="B244" s="5">
        <v>11140</v>
      </c>
      <c r="G244" s="5" t="s">
        <v>1222</v>
      </c>
      <c r="H244" s="5">
        <v>4608</v>
      </c>
      <c r="I244" s="7">
        <v>41472</v>
      </c>
      <c r="J244" s="5" t="s">
        <v>1440</v>
      </c>
      <c r="K244" s="6">
        <v>202.25</v>
      </c>
      <c r="L244" s="6">
        <v>0</v>
      </c>
      <c r="M244" s="6">
        <v>12999883.109999999</v>
      </c>
    </row>
    <row r="245" spans="1:13">
      <c r="A245" s="5">
        <v>101</v>
      </c>
      <c r="B245" s="5">
        <v>11140</v>
      </c>
      <c r="G245" s="5" t="s">
        <v>1222</v>
      </c>
      <c r="H245" s="5">
        <v>4609</v>
      </c>
      <c r="I245" s="7">
        <v>41472</v>
      </c>
      <c r="J245" s="5" t="s">
        <v>1441</v>
      </c>
      <c r="K245" s="6">
        <v>1297.0999999999999</v>
      </c>
      <c r="L245" s="6">
        <v>0</v>
      </c>
      <c r="M245" s="6">
        <v>13001180.210000001</v>
      </c>
    </row>
    <row r="246" spans="1:13">
      <c r="A246" s="5">
        <v>101</v>
      </c>
      <c r="B246" s="5">
        <v>11140</v>
      </c>
      <c r="G246" s="5" t="s">
        <v>1222</v>
      </c>
      <c r="H246" s="5">
        <v>4610</v>
      </c>
      <c r="I246" s="7">
        <v>41472</v>
      </c>
      <c r="J246" s="5" t="s">
        <v>1442</v>
      </c>
      <c r="K246" s="6">
        <v>13613.09</v>
      </c>
      <c r="L246" s="6">
        <v>0</v>
      </c>
      <c r="M246" s="6">
        <v>13014793.300000001</v>
      </c>
    </row>
    <row r="247" spans="1:13">
      <c r="A247" s="5">
        <v>101</v>
      </c>
      <c r="B247" s="5">
        <v>11140</v>
      </c>
      <c r="G247" s="5" t="s">
        <v>1222</v>
      </c>
      <c r="H247" s="5">
        <v>4611</v>
      </c>
      <c r="I247" s="7">
        <v>41472</v>
      </c>
      <c r="J247" s="5" t="s">
        <v>1443</v>
      </c>
      <c r="K247" s="6">
        <v>2949.65</v>
      </c>
      <c r="L247" s="6">
        <v>0</v>
      </c>
      <c r="M247" s="6">
        <v>13017742.949999999</v>
      </c>
    </row>
    <row r="248" spans="1:13">
      <c r="A248" s="5">
        <v>101</v>
      </c>
      <c r="B248" s="5">
        <v>11140</v>
      </c>
      <c r="G248" s="5" t="s">
        <v>1222</v>
      </c>
      <c r="H248" s="5">
        <v>4612</v>
      </c>
      <c r="I248" s="7">
        <v>41472</v>
      </c>
      <c r="J248" s="5" t="s">
        <v>1444</v>
      </c>
      <c r="K248" s="6">
        <v>50</v>
      </c>
      <c r="L248" s="6">
        <v>0</v>
      </c>
      <c r="M248" s="6">
        <v>13017792.949999999</v>
      </c>
    </row>
    <row r="249" spans="1:13">
      <c r="A249" s="5">
        <v>101</v>
      </c>
      <c r="B249" s="5">
        <v>11140</v>
      </c>
      <c r="G249" s="5" t="s">
        <v>1222</v>
      </c>
      <c r="H249" s="5">
        <v>4613</v>
      </c>
      <c r="I249" s="7">
        <v>41472</v>
      </c>
      <c r="J249" s="5" t="s">
        <v>1445</v>
      </c>
      <c r="K249" s="6">
        <v>50</v>
      </c>
      <c r="L249" s="6">
        <v>0</v>
      </c>
      <c r="M249" s="6">
        <v>13017842.949999999</v>
      </c>
    </row>
    <row r="250" spans="1:13">
      <c r="A250" s="5">
        <v>101</v>
      </c>
      <c r="B250" s="5">
        <v>11140</v>
      </c>
      <c r="G250" s="5" t="s">
        <v>1222</v>
      </c>
      <c r="H250" s="5">
        <v>4614</v>
      </c>
      <c r="I250" s="7">
        <v>41472</v>
      </c>
      <c r="J250" s="5" t="s">
        <v>1446</v>
      </c>
      <c r="K250" s="6">
        <v>385</v>
      </c>
      <c r="L250" s="6">
        <v>0</v>
      </c>
      <c r="M250" s="6">
        <v>13018227.949999999</v>
      </c>
    </row>
    <row r="251" spans="1:13">
      <c r="A251" s="5">
        <v>101</v>
      </c>
      <c r="B251" s="5">
        <v>11140</v>
      </c>
      <c r="G251" s="5" t="s">
        <v>1232</v>
      </c>
      <c r="H251" s="5">
        <v>70717</v>
      </c>
      <c r="I251" s="7">
        <v>41472</v>
      </c>
      <c r="J251" s="5" t="s">
        <v>1233</v>
      </c>
      <c r="K251" s="6">
        <v>0</v>
      </c>
      <c r="L251" s="6">
        <v>4411.3</v>
      </c>
      <c r="M251" s="6">
        <v>13013816.65</v>
      </c>
    </row>
    <row r="252" spans="1:13">
      <c r="A252" s="5">
        <v>101</v>
      </c>
      <c r="B252" s="5">
        <v>11140</v>
      </c>
      <c r="G252" s="5" t="s">
        <v>1222</v>
      </c>
      <c r="H252" s="5">
        <v>4615</v>
      </c>
      <c r="I252" s="7">
        <v>41473</v>
      </c>
      <c r="J252" s="5" t="s">
        <v>1447</v>
      </c>
      <c r="K252" s="6">
        <v>19499</v>
      </c>
      <c r="L252" s="6">
        <v>0</v>
      </c>
      <c r="M252" s="6">
        <v>13033315.65</v>
      </c>
    </row>
    <row r="253" spans="1:13">
      <c r="A253" s="5">
        <v>101</v>
      </c>
      <c r="B253" s="5">
        <v>11140</v>
      </c>
      <c r="G253" s="5" t="s">
        <v>1222</v>
      </c>
      <c r="H253" s="5">
        <v>4616</v>
      </c>
      <c r="I253" s="7">
        <v>41473</v>
      </c>
      <c r="J253" s="5" t="s">
        <v>1448</v>
      </c>
      <c r="K253" s="6">
        <v>156</v>
      </c>
      <c r="L253" s="6">
        <v>0</v>
      </c>
      <c r="M253" s="6">
        <v>13033471.65</v>
      </c>
    </row>
    <row r="254" spans="1:13">
      <c r="A254" s="5">
        <v>101</v>
      </c>
      <c r="B254" s="5">
        <v>11140</v>
      </c>
      <c r="G254" s="5" t="s">
        <v>1222</v>
      </c>
      <c r="H254" s="5">
        <v>4617</v>
      </c>
      <c r="I254" s="7">
        <v>41473</v>
      </c>
      <c r="J254" s="5" t="s">
        <v>1449</v>
      </c>
      <c r="K254" s="6">
        <v>1848</v>
      </c>
      <c r="L254" s="6">
        <v>0</v>
      </c>
      <c r="M254" s="6">
        <v>13035319.65</v>
      </c>
    </row>
    <row r="255" spans="1:13">
      <c r="A255" s="5">
        <v>101</v>
      </c>
      <c r="B255" s="5">
        <v>11140</v>
      </c>
      <c r="G255" s="5" t="s">
        <v>1222</v>
      </c>
      <c r="H255" s="5">
        <v>4618</v>
      </c>
      <c r="I255" s="7">
        <v>41473</v>
      </c>
      <c r="J255" s="5" t="s">
        <v>1450</v>
      </c>
      <c r="K255" s="6">
        <v>9030.94</v>
      </c>
      <c r="L255" s="6">
        <v>0</v>
      </c>
      <c r="M255" s="6">
        <v>13044350.59</v>
      </c>
    </row>
    <row r="256" spans="1:13">
      <c r="A256" s="5">
        <v>101</v>
      </c>
      <c r="B256" s="5">
        <v>11140</v>
      </c>
      <c r="G256" s="5" t="s">
        <v>1222</v>
      </c>
      <c r="H256" s="5">
        <v>4619</v>
      </c>
      <c r="I256" s="7">
        <v>41473</v>
      </c>
      <c r="J256" s="5" t="s">
        <v>1451</v>
      </c>
      <c r="K256" s="6">
        <v>637.95000000000005</v>
      </c>
      <c r="L256" s="6">
        <v>0</v>
      </c>
      <c r="M256" s="6">
        <v>13044988.539999999</v>
      </c>
    </row>
    <row r="257" spans="1:13">
      <c r="A257" s="5">
        <v>101</v>
      </c>
      <c r="B257" s="5">
        <v>11140</v>
      </c>
      <c r="G257" s="5" t="s">
        <v>1242</v>
      </c>
      <c r="H257" s="5">
        <v>69953</v>
      </c>
      <c r="I257" s="7">
        <v>41473</v>
      </c>
      <c r="J257" s="5" t="s">
        <v>1452</v>
      </c>
      <c r="K257" s="6">
        <v>0</v>
      </c>
      <c r="L257" s="6">
        <v>1314.49</v>
      </c>
      <c r="M257" s="6">
        <v>13043674.050000001</v>
      </c>
    </row>
    <row r="258" spans="1:13">
      <c r="A258" s="5">
        <v>101</v>
      </c>
      <c r="B258" s="5">
        <v>11140</v>
      </c>
      <c r="G258" s="5" t="s">
        <v>1242</v>
      </c>
      <c r="H258" s="5">
        <v>69954</v>
      </c>
      <c r="I258" s="7">
        <v>41473</v>
      </c>
      <c r="J258" s="5" t="s">
        <v>1453</v>
      </c>
      <c r="K258" s="6">
        <v>0</v>
      </c>
      <c r="L258" s="6">
        <v>7058.7</v>
      </c>
      <c r="M258" s="6">
        <v>13036615.35</v>
      </c>
    </row>
    <row r="259" spans="1:13">
      <c r="A259" s="5">
        <v>101</v>
      </c>
      <c r="B259" s="5">
        <v>11140</v>
      </c>
      <c r="G259" s="5" t="s">
        <v>1242</v>
      </c>
      <c r="H259" s="5">
        <v>69955</v>
      </c>
      <c r="I259" s="7">
        <v>41473</v>
      </c>
      <c r="J259" s="5" t="s">
        <v>1454</v>
      </c>
      <c r="K259" s="6">
        <v>0</v>
      </c>
      <c r="L259" s="6">
        <v>86.94</v>
      </c>
      <c r="M259" s="6">
        <v>13036528.41</v>
      </c>
    </row>
    <row r="260" spans="1:13">
      <c r="A260" s="5">
        <v>101</v>
      </c>
      <c r="B260" s="5">
        <v>11140</v>
      </c>
      <c r="G260" s="5" t="s">
        <v>1242</v>
      </c>
      <c r="H260" s="5">
        <v>69956</v>
      </c>
      <c r="I260" s="7">
        <v>41473</v>
      </c>
      <c r="J260" s="5" t="s">
        <v>1455</v>
      </c>
      <c r="K260" s="6">
        <v>0</v>
      </c>
      <c r="L260" s="6">
        <v>224.24</v>
      </c>
      <c r="M260" s="6">
        <v>13036304.17</v>
      </c>
    </row>
    <row r="261" spans="1:13">
      <c r="A261" s="5">
        <v>101</v>
      </c>
      <c r="B261" s="5">
        <v>11140</v>
      </c>
      <c r="G261" s="5" t="s">
        <v>1242</v>
      </c>
      <c r="H261" s="5">
        <v>69957</v>
      </c>
      <c r="I261" s="7">
        <v>41473</v>
      </c>
      <c r="J261" s="5" t="s">
        <v>1456</v>
      </c>
      <c r="K261" s="6">
        <v>0</v>
      </c>
      <c r="L261" s="6">
        <v>165.34</v>
      </c>
      <c r="M261" s="6">
        <v>13036138.83</v>
      </c>
    </row>
    <row r="262" spans="1:13">
      <c r="A262" s="5">
        <v>101</v>
      </c>
      <c r="B262" s="5">
        <v>11140</v>
      </c>
      <c r="G262" s="5" t="s">
        <v>1242</v>
      </c>
      <c r="H262" s="5">
        <v>69958</v>
      </c>
      <c r="I262" s="7">
        <v>41473</v>
      </c>
      <c r="J262" s="5" t="s">
        <v>1457</v>
      </c>
      <c r="K262" s="6">
        <v>0</v>
      </c>
      <c r="L262" s="6">
        <v>116.11</v>
      </c>
      <c r="M262" s="6">
        <v>13036022.720000001</v>
      </c>
    </row>
    <row r="263" spans="1:13">
      <c r="A263" s="5">
        <v>101</v>
      </c>
      <c r="B263" s="5">
        <v>11140</v>
      </c>
      <c r="G263" s="5" t="s">
        <v>1242</v>
      </c>
      <c r="H263" s="5">
        <v>69959</v>
      </c>
      <c r="I263" s="7">
        <v>41473</v>
      </c>
      <c r="J263" s="5" t="s">
        <v>1409</v>
      </c>
      <c r="K263" s="6">
        <v>0</v>
      </c>
      <c r="L263" s="6">
        <v>951.9</v>
      </c>
      <c r="M263" s="6">
        <v>13035070.82</v>
      </c>
    </row>
    <row r="264" spans="1:13">
      <c r="A264" s="5">
        <v>101</v>
      </c>
      <c r="B264" s="5">
        <v>11140</v>
      </c>
      <c r="G264" s="5" t="s">
        <v>1242</v>
      </c>
      <c r="H264" s="5">
        <v>69960</v>
      </c>
      <c r="I264" s="7">
        <v>41473</v>
      </c>
      <c r="J264" s="5" t="s">
        <v>1458</v>
      </c>
      <c r="K264" s="6">
        <v>0</v>
      </c>
      <c r="L264" s="6">
        <v>199.8</v>
      </c>
      <c r="M264" s="6">
        <v>13034871.02</v>
      </c>
    </row>
    <row r="265" spans="1:13">
      <c r="A265" s="5">
        <v>101</v>
      </c>
      <c r="B265" s="5">
        <v>11140</v>
      </c>
      <c r="G265" s="5" t="s">
        <v>1242</v>
      </c>
      <c r="H265" s="5">
        <v>69961</v>
      </c>
      <c r="I265" s="7">
        <v>41473</v>
      </c>
      <c r="J265" s="5" t="s">
        <v>1459</v>
      </c>
      <c r="K265" s="6">
        <v>0</v>
      </c>
      <c r="L265" s="6">
        <v>225</v>
      </c>
      <c r="M265" s="6">
        <v>13034646.02</v>
      </c>
    </row>
    <row r="266" spans="1:13">
      <c r="A266" s="5">
        <v>101</v>
      </c>
      <c r="B266" s="5">
        <v>11140</v>
      </c>
      <c r="G266" s="5" t="s">
        <v>1242</v>
      </c>
      <c r="H266" s="5">
        <v>69962</v>
      </c>
      <c r="I266" s="7">
        <v>41473</v>
      </c>
      <c r="J266" s="5" t="s">
        <v>1460</v>
      </c>
      <c r="K266" s="6">
        <v>0</v>
      </c>
      <c r="L266" s="6">
        <v>83.99</v>
      </c>
      <c r="M266" s="6">
        <v>13034562.029999999</v>
      </c>
    </row>
    <row r="267" spans="1:13">
      <c r="A267" s="5">
        <v>101</v>
      </c>
      <c r="B267" s="5">
        <v>11140</v>
      </c>
      <c r="G267" s="5" t="s">
        <v>1242</v>
      </c>
      <c r="H267" s="5">
        <v>69963</v>
      </c>
      <c r="I267" s="7">
        <v>41473</v>
      </c>
      <c r="J267" s="5" t="s">
        <v>1461</v>
      </c>
      <c r="K267" s="6">
        <v>0</v>
      </c>
      <c r="L267" s="6">
        <v>0</v>
      </c>
      <c r="M267" s="6">
        <v>13034562.029999999</v>
      </c>
    </row>
    <row r="268" spans="1:13">
      <c r="A268" s="5">
        <v>101</v>
      </c>
      <c r="B268" s="5">
        <v>11140</v>
      </c>
      <c r="G268" s="5" t="s">
        <v>1242</v>
      </c>
      <c r="H268" s="5">
        <v>69964</v>
      </c>
      <c r="I268" s="7">
        <v>41473</v>
      </c>
      <c r="J268" s="5" t="s">
        <v>1462</v>
      </c>
      <c r="K268" s="6">
        <v>0</v>
      </c>
      <c r="L268" s="6">
        <v>3460</v>
      </c>
      <c r="M268" s="6">
        <v>13031102.029999999</v>
      </c>
    </row>
    <row r="269" spans="1:13">
      <c r="A269" s="5">
        <v>101</v>
      </c>
      <c r="B269" s="5">
        <v>11140</v>
      </c>
      <c r="G269" s="5" t="s">
        <v>1242</v>
      </c>
      <c r="H269" s="5">
        <v>69965</v>
      </c>
      <c r="I269" s="7">
        <v>41473</v>
      </c>
      <c r="J269" s="5" t="s">
        <v>1463</v>
      </c>
      <c r="K269" s="6">
        <v>0</v>
      </c>
      <c r="L269" s="6">
        <v>60</v>
      </c>
      <c r="M269" s="6">
        <v>13031042.029999999</v>
      </c>
    </row>
    <row r="270" spans="1:13">
      <c r="A270" s="5">
        <v>101</v>
      </c>
      <c r="B270" s="5">
        <v>11140</v>
      </c>
      <c r="G270" s="5" t="s">
        <v>1242</v>
      </c>
      <c r="H270" s="5">
        <v>69966</v>
      </c>
      <c r="I270" s="7">
        <v>41473</v>
      </c>
      <c r="J270" s="5" t="s">
        <v>1341</v>
      </c>
      <c r="K270" s="6">
        <v>0</v>
      </c>
      <c r="L270" s="6">
        <v>522</v>
      </c>
      <c r="M270" s="6">
        <v>13030520.029999999</v>
      </c>
    </row>
    <row r="271" spans="1:13">
      <c r="A271" s="5">
        <v>101</v>
      </c>
      <c r="B271" s="5">
        <v>11140</v>
      </c>
      <c r="G271" s="5" t="s">
        <v>1242</v>
      </c>
      <c r="H271" s="5">
        <v>69967</v>
      </c>
      <c r="I271" s="7">
        <v>41473</v>
      </c>
      <c r="J271" s="5" t="s">
        <v>1464</v>
      </c>
      <c r="K271" s="6">
        <v>0</v>
      </c>
      <c r="L271" s="6">
        <v>107.68</v>
      </c>
      <c r="M271" s="6">
        <v>13030412.35</v>
      </c>
    </row>
    <row r="272" spans="1:13">
      <c r="A272" s="5">
        <v>101</v>
      </c>
      <c r="B272" s="5">
        <v>11140</v>
      </c>
      <c r="G272" s="5" t="s">
        <v>1242</v>
      </c>
      <c r="H272" s="5">
        <v>69968</v>
      </c>
      <c r="I272" s="7">
        <v>41473</v>
      </c>
      <c r="J272" s="5" t="s">
        <v>1342</v>
      </c>
      <c r="K272" s="6">
        <v>0</v>
      </c>
      <c r="L272" s="6">
        <v>219.03</v>
      </c>
      <c r="M272" s="6">
        <v>13030193.32</v>
      </c>
    </row>
    <row r="273" spans="1:13">
      <c r="A273" s="5">
        <v>101</v>
      </c>
      <c r="B273" s="5">
        <v>11140</v>
      </c>
      <c r="G273" s="5" t="s">
        <v>1242</v>
      </c>
      <c r="H273" s="5">
        <v>69969</v>
      </c>
      <c r="I273" s="7">
        <v>41473</v>
      </c>
      <c r="J273" s="5" t="s">
        <v>1465</v>
      </c>
      <c r="K273" s="6">
        <v>0</v>
      </c>
      <c r="L273" s="6">
        <v>952.17</v>
      </c>
      <c r="M273" s="6">
        <v>13029241.15</v>
      </c>
    </row>
    <row r="274" spans="1:13">
      <c r="A274" s="5">
        <v>101</v>
      </c>
      <c r="B274" s="5">
        <v>11140</v>
      </c>
      <c r="G274" s="5" t="s">
        <v>1242</v>
      </c>
      <c r="H274" s="5">
        <v>69970</v>
      </c>
      <c r="I274" s="7">
        <v>41473</v>
      </c>
      <c r="J274" s="5" t="s">
        <v>1466</v>
      </c>
      <c r="K274" s="6">
        <v>0</v>
      </c>
      <c r="L274" s="6">
        <v>432.5</v>
      </c>
      <c r="M274" s="6">
        <v>13028808.65</v>
      </c>
    </row>
    <row r="275" spans="1:13">
      <c r="A275" s="5">
        <v>101</v>
      </c>
      <c r="B275" s="5">
        <v>11140</v>
      </c>
      <c r="G275" s="5" t="s">
        <v>1242</v>
      </c>
      <c r="H275" s="5">
        <v>69972</v>
      </c>
      <c r="I275" s="7">
        <v>41473</v>
      </c>
      <c r="J275" s="5" t="s">
        <v>1414</v>
      </c>
      <c r="K275" s="6">
        <v>0</v>
      </c>
      <c r="L275" s="6">
        <v>2437</v>
      </c>
      <c r="M275" s="6">
        <v>13026371.65</v>
      </c>
    </row>
    <row r="276" spans="1:13">
      <c r="A276" s="5">
        <v>101</v>
      </c>
      <c r="B276" s="5">
        <v>11140</v>
      </c>
      <c r="G276" s="5" t="s">
        <v>1242</v>
      </c>
      <c r="H276" s="5">
        <v>69973</v>
      </c>
      <c r="I276" s="7">
        <v>41473</v>
      </c>
      <c r="J276" s="5" t="s">
        <v>1467</v>
      </c>
      <c r="K276" s="6">
        <v>0</v>
      </c>
      <c r="L276" s="6">
        <v>316</v>
      </c>
      <c r="M276" s="6">
        <v>13026055.65</v>
      </c>
    </row>
    <row r="277" spans="1:13">
      <c r="A277" s="5">
        <v>101</v>
      </c>
      <c r="B277" s="5">
        <v>11140</v>
      </c>
      <c r="G277" s="5" t="s">
        <v>1242</v>
      </c>
      <c r="H277" s="5">
        <v>69974</v>
      </c>
      <c r="I277" s="7">
        <v>41473</v>
      </c>
      <c r="J277" s="5" t="s">
        <v>1468</v>
      </c>
      <c r="K277" s="6">
        <v>0</v>
      </c>
      <c r="L277" s="6">
        <v>11</v>
      </c>
      <c r="M277" s="6">
        <v>13026044.65</v>
      </c>
    </row>
    <row r="278" spans="1:13">
      <c r="A278" s="5">
        <v>101</v>
      </c>
      <c r="B278" s="5">
        <v>11140</v>
      </c>
      <c r="G278" s="5" t="s">
        <v>1242</v>
      </c>
      <c r="H278" s="5">
        <v>69975</v>
      </c>
      <c r="I278" s="7">
        <v>41473</v>
      </c>
      <c r="J278" s="5" t="s">
        <v>1469</v>
      </c>
      <c r="K278" s="6">
        <v>0</v>
      </c>
      <c r="L278" s="6">
        <v>11</v>
      </c>
      <c r="M278" s="6">
        <v>13026033.65</v>
      </c>
    </row>
    <row r="279" spans="1:13">
      <c r="A279" s="5">
        <v>101</v>
      </c>
      <c r="B279" s="5">
        <v>11140</v>
      </c>
      <c r="G279" s="5" t="s">
        <v>1242</v>
      </c>
      <c r="H279" s="5">
        <v>69976</v>
      </c>
      <c r="I279" s="7">
        <v>41473</v>
      </c>
      <c r="J279" s="5" t="s">
        <v>1346</v>
      </c>
      <c r="K279" s="6">
        <v>0</v>
      </c>
      <c r="L279" s="6">
        <v>225.98</v>
      </c>
      <c r="M279" s="6">
        <v>13025807.67</v>
      </c>
    </row>
    <row r="280" spans="1:13">
      <c r="A280" s="5">
        <v>101</v>
      </c>
      <c r="B280" s="5">
        <v>11140</v>
      </c>
      <c r="G280" s="5" t="s">
        <v>1242</v>
      </c>
      <c r="H280" s="5">
        <v>69977</v>
      </c>
      <c r="I280" s="7">
        <v>41473</v>
      </c>
      <c r="J280" s="5" t="s">
        <v>1470</v>
      </c>
      <c r="K280" s="6">
        <v>0</v>
      </c>
      <c r="L280" s="6">
        <v>1325</v>
      </c>
      <c r="M280" s="6">
        <v>13024482.67</v>
      </c>
    </row>
    <row r="281" spans="1:13">
      <c r="A281" s="5">
        <v>101</v>
      </c>
      <c r="B281" s="5">
        <v>11140</v>
      </c>
      <c r="G281" s="5" t="s">
        <v>1242</v>
      </c>
      <c r="H281" s="5">
        <v>69978</v>
      </c>
      <c r="I281" s="7">
        <v>41473</v>
      </c>
      <c r="J281" s="5" t="s">
        <v>1347</v>
      </c>
      <c r="K281" s="6">
        <v>0</v>
      </c>
      <c r="L281" s="6">
        <v>2398.13</v>
      </c>
      <c r="M281" s="6">
        <v>13022084.539999999</v>
      </c>
    </row>
    <row r="282" spans="1:13">
      <c r="A282" s="5">
        <v>101</v>
      </c>
      <c r="B282" s="5">
        <v>11140</v>
      </c>
      <c r="G282" s="5" t="s">
        <v>1242</v>
      </c>
      <c r="H282" s="5">
        <v>69979</v>
      </c>
      <c r="I282" s="7">
        <v>41473</v>
      </c>
      <c r="J282" s="5" t="s">
        <v>1471</v>
      </c>
      <c r="K282" s="6">
        <v>0</v>
      </c>
      <c r="L282" s="6">
        <v>11</v>
      </c>
      <c r="M282" s="6">
        <v>13022073.539999999</v>
      </c>
    </row>
    <row r="283" spans="1:13">
      <c r="A283" s="5">
        <v>101</v>
      </c>
      <c r="B283" s="5">
        <v>11140</v>
      </c>
      <c r="G283" s="5" t="s">
        <v>1242</v>
      </c>
      <c r="H283" s="5">
        <v>69980</v>
      </c>
      <c r="I283" s="7">
        <v>41473</v>
      </c>
      <c r="J283" s="5" t="s">
        <v>1472</v>
      </c>
      <c r="K283" s="6">
        <v>0</v>
      </c>
      <c r="L283" s="6">
        <v>11</v>
      </c>
      <c r="M283" s="6">
        <v>13022062.539999999</v>
      </c>
    </row>
    <row r="284" spans="1:13">
      <c r="A284" s="5">
        <v>101</v>
      </c>
      <c r="B284" s="5">
        <v>11140</v>
      </c>
      <c r="G284" s="5" t="s">
        <v>1242</v>
      </c>
      <c r="H284" s="5">
        <v>69981</v>
      </c>
      <c r="I284" s="7">
        <v>41473</v>
      </c>
      <c r="J284" s="5" t="s">
        <v>1473</v>
      </c>
      <c r="K284" s="6">
        <v>0</v>
      </c>
      <c r="L284" s="6">
        <v>3482.25</v>
      </c>
      <c r="M284" s="6">
        <v>13018580.289999999</v>
      </c>
    </row>
    <row r="285" spans="1:13">
      <c r="A285" s="5">
        <v>101</v>
      </c>
      <c r="B285" s="5">
        <v>11140</v>
      </c>
      <c r="G285" s="5" t="s">
        <v>1242</v>
      </c>
      <c r="H285" s="5">
        <v>69982</v>
      </c>
      <c r="I285" s="7">
        <v>41473</v>
      </c>
      <c r="J285" s="5" t="s">
        <v>1474</v>
      </c>
      <c r="K285" s="6">
        <v>0</v>
      </c>
      <c r="L285" s="6">
        <v>3420</v>
      </c>
      <c r="M285" s="6">
        <v>13015160.289999999</v>
      </c>
    </row>
    <row r="286" spans="1:13">
      <c r="A286" s="5">
        <v>101</v>
      </c>
      <c r="B286" s="5">
        <v>11140</v>
      </c>
      <c r="G286" s="5" t="s">
        <v>1242</v>
      </c>
      <c r="H286" s="5">
        <v>69983</v>
      </c>
      <c r="I286" s="7">
        <v>41473</v>
      </c>
      <c r="J286" s="5" t="s">
        <v>1475</v>
      </c>
      <c r="K286" s="6">
        <v>0</v>
      </c>
      <c r="L286" s="6">
        <v>11</v>
      </c>
      <c r="M286" s="6">
        <v>13015149.289999999</v>
      </c>
    </row>
    <row r="287" spans="1:13">
      <c r="A287" s="5">
        <v>101</v>
      </c>
      <c r="B287" s="5">
        <v>11140</v>
      </c>
      <c r="G287" s="5" t="s">
        <v>1242</v>
      </c>
      <c r="H287" s="5">
        <v>69984</v>
      </c>
      <c r="I287" s="7">
        <v>41473</v>
      </c>
      <c r="J287" s="5" t="s">
        <v>1476</v>
      </c>
      <c r="K287" s="6">
        <v>0</v>
      </c>
      <c r="L287" s="6">
        <v>216</v>
      </c>
      <c r="M287" s="6">
        <v>13014933.289999999</v>
      </c>
    </row>
    <row r="288" spans="1:13">
      <c r="A288" s="5">
        <v>101</v>
      </c>
      <c r="B288" s="5">
        <v>11140</v>
      </c>
      <c r="G288" s="5" t="s">
        <v>1242</v>
      </c>
      <c r="H288" s="5">
        <v>69985</v>
      </c>
      <c r="I288" s="7">
        <v>41473</v>
      </c>
      <c r="J288" s="5" t="s">
        <v>1477</v>
      </c>
      <c r="K288" s="6">
        <v>0</v>
      </c>
      <c r="L288" s="6">
        <v>10448.120000000001</v>
      </c>
      <c r="M288" s="6">
        <v>13004485.17</v>
      </c>
    </row>
    <row r="289" spans="1:13">
      <c r="A289" s="5">
        <v>101</v>
      </c>
      <c r="B289" s="5">
        <v>11140</v>
      </c>
      <c r="G289" s="5" t="s">
        <v>1242</v>
      </c>
      <c r="H289" s="5">
        <v>69986</v>
      </c>
      <c r="I289" s="7">
        <v>41473</v>
      </c>
      <c r="J289" s="5" t="s">
        <v>1478</v>
      </c>
      <c r="K289" s="6">
        <v>0</v>
      </c>
      <c r="L289" s="6">
        <v>11</v>
      </c>
      <c r="M289" s="6">
        <v>13004474.17</v>
      </c>
    </row>
    <row r="290" spans="1:13">
      <c r="A290" s="5">
        <v>101</v>
      </c>
      <c r="B290" s="5">
        <v>11140</v>
      </c>
      <c r="G290" s="5" t="s">
        <v>1242</v>
      </c>
      <c r="H290" s="5">
        <v>69987</v>
      </c>
      <c r="I290" s="7">
        <v>41473</v>
      </c>
      <c r="J290" s="5" t="s">
        <v>1479</v>
      </c>
      <c r="K290" s="6">
        <v>0</v>
      </c>
      <c r="L290" s="6">
        <v>143</v>
      </c>
      <c r="M290" s="6">
        <v>13004331.17</v>
      </c>
    </row>
    <row r="291" spans="1:13">
      <c r="A291" s="5">
        <v>101</v>
      </c>
      <c r="B291" s="5">
        <v>11140</v>
      </c>
      <c r="G291" s="5" t="s">
        <v>1242</v>
      </c>
      <c r="H291" s="5">
        <v>69988</v>
      </c>
      <c r="I291" s="7">
        <v>41473</v>
      </c>
      <c r="J291" s="5" t="s">
        <v>1480</v>
      </c>
      <c r="K291" s="6">
        <v>0</v>
      </c>
      <c r="L291" s="6">
        <v>11</v>
      </c>
      <c r="M291" s="6">
        <v>13004320.17</v>
      </c>
    </row>
    <row r="292" spans="1:13">
      <c r="A292" s="5">
        <v>101</v>
      </c>
      <c r="B292" s="5">
        <v>11140</v>
      </c>
      <c r="G292" s="5" t="s">
        <v>1242</v>
      </c>
      <c r="H292" s="5">
        <v>69989</v>
      </c>
      <c r="I292" s="7">
        <v>41473</v>
      </c>
      <c r="J292" s="5" t="s">
        <v>1366</v>
      </c>
      <c r="K292" s="6">
        <v>0</v>
      </c>
      <c r="L292" s="6">
        <v>13471.6</v>
      </c>
      <c r="M292" s="6">
        <v>12990848.57</v>
      </c>
    </row>
    <row r="293" spans="1:13">
      <c r="A293" s="5">
        <v>101</v>
      </c>
      <c r="B293" s="5">
        <v>11140</v>
      </c>
      <c r="G293" s="5" t="s">
        <v>1242</v>
      </c>
      <c r="H293" s="5">
        <v>69990</v>
      </c>
      <c r="I293" s="7">
        <v>41473</v>
      </c>
      <c r="J293" s="5" t="s">
        <v>1481</v>
      </c>
      <c r="K293" s="6">
        <v>0</v>
      </c>
      <c r="L293" s="6">
        <v>151.88999999999999</v>
      </c>
      <c r="M293" s="6">
        <v>12990696.68</v>
      </c>
    </row>
    <row r="294" spans="1:13">
      <c r="A294" s="5">
        <v>101</v>
      </c>
      <c r="B294" s="5">
        <v>11140</v>
      </c>
      <c r="G294" s="5" t="s">
        <v>1242</v>
      </c>
      <c r="H294" s="5">
        <v>69991</v>
      </c>
      <c r="I294" s="7">
        <v>41473</v>
      </c>
      <c r="J294" s="5" t="s">
        <v>1482</v>
      </c>
      <c r="K294" s="6">
        <v>0</v>
      </c>
      <c r="L294" s="6">
        <v>40</v>
      </c>
      <c r="M294" s="6">
        <v>12990656.68</v>
      </c>
    </row>
    <row r="295" spans="1:13">
      <c r="A295" s="5">
        <v>101</v>
      </c>
      <c r="B295" s="5">
        <v>11140</v>
      </c>
      <c r="G295" s="5" t="s">
        <v>1242</v>
      </c>
      <c r="H295" s="5">
        <v>69992</v>
      </c>
      <c r="I295" s="7">
        <v>41473</v>
      </c>
      <c r="J295" s="5" t="s">
        <v>1483</v>
      </c>
      <c r="K295" s="6">
        <v>0</v>
      </c>
      <c r="L295" s="6">
        <v>70.69</v>
      </c>
      <c r="M295" s="6">
        <v>12990585.99</v>
      </c>
    </row>
    <row r="296" spans="1:13">
      <c r="A296" s="5">
        <v>101</v>
      </c>
      <c r="B296" s="5">
        <v>11140</v>
      </c>
      <c r="G296" s="5" t="s">
        <v>1242</v>
      </c>
      <c r="H296" s="5">
        <v>69993</v>
      </c>
      <c r="I296" s="7">
        <v>41473</v>
      </c>
      <c r="J296" s="5" t="s">
        <v>1484</v>
      </c>
      <c r="K296" s="6">
        <v>0</v>
      </c>
      <c r="L296" s="6">
        <v>504.7</v>
      </c>
      <c r="M296" s="6">
        <v>12990081.289999999</v>
      </c>
    </row>
    <row r="297" spans="1:13">
      <c r="A297" s="5">
        <v>101</v>
      </c>
      <c r="B297" s="5">
        <v>11140</v>
      </c>
      <c r="G297" s="5" t="s">
        <v>1242</v>
      </c>
      <c r="H297" s="5">
        <v>69994</v>
      </c>
      <c r="I297" s="7">
        <v>41473</v>
      </c>
      <c r="J297" s="5" t="s">
        <v>1367</v>
      </c>
      <c r="K297" s="6">
        <v>0</v>
      </c>
      <c r="L297" s="6">
        <v>56</v>
      </c>
      <c r="M297" s="6">
        <v>12990025.289999999</v>
      </c>
    </row>
    <row r="298" spans="1:13">
      <c r="A298" s="5">
        <v>101</v>
      </c>
      <c r="B298" s="5">
        <v>11140</v>
      </c>
      <c r="G298" s="5" t="s">
        <v>1242</v>
      </c>
      <c r="H298" s="5">
        <v>69995</v>
      </c>
      <c r="I298" s="7">
        <v>41473</v>
      </c>
      <c r="J298" s="5" t="s">
        <v>1485</v>
      </c>
      <c r="K298" s="6">
        <v>0</v>
      </c>
      <c r="L298" s="6">
        <v>864.15</v>
      </c>
      <c r="M298" s="6">
        <v>12989161.140000001</v>
      </c>
    </row>
    <row r="299" spans="1:13">
      <c r="A299" s="5">
        <v>101</v>
      </c>
      <c r="B299" s="5">
        <v>11140</v>
      </c>
      <c r="G299" s="5" t="s">
        <v>1242</v>
      </c>
      <c r="H299" s="5">
        <v>69996</v>
      </c>
      <c r="I299" s="7">
        <v>41473</v>
      </c>
      <c r="J299" s="5" t="s">
        <v>1486</v>
      </c>
      <c r="K299" s="6">
        <v>0</v>
      </c>
      <c r="L299" s="6">
        <v>251.65</v>
      </c>
      <c r="M299" s="6">
        <v>12988909.49</v>
      </c>
    </row>
    <row r="300" spans="1:13">
      <c r="A300" s="5">
        <v>101</v>
      </c>
      <c r="B300" s="5">
        <v>11140</v>
      </c>
      <c r="G300" s="5" t="s">
        <v>1242</v>
      </c>
      <c r="H300" s="5">
        <v>69997</v>
      </c>
      <c r="I300" s="7">
        <v>41473</v>
      </c>
      <c r="J300" s="5" t="s">
        <v>1487</v>
      </c>
      <c r="K300" s="6">
        <v>0</v>
      </c>
      <c r="L300" s="6">
        <v>42.12</v>
      </c>
      <c r="M300" s="6">
        <v>12988867.369999999</v>
      </c>
    </row>
    <row r="301" spans="1:13">
      <c r="A301" s="5">
        <v>101</v>
      </c>
      <c r="B301" s="5">
        <v>11140</v>
      </c>
      <c r="G301" s="5" t="s">
        <v>1242</v>
      </c>
      <c r="H301" s="5">
        <v>69998</v>
      </c>
      <c r="I301" s="7">
        <v>41473</v>
      </c>
      <c r="J301" s="5" t="s">
        <v>1488</v>
      </c>
      <c r="K301" s="6">
        <v>0</v>
      </c>
      <c r="L301" s="6">
        <v>570</v>
      </c>
      <c r="M301" s="6">
        <v>12988297.369999999</v>
      </c>
    </row>
    <row r="302" spans="1:13">
      <c r="A302" s="5">
        <v>101</v>
      </c>
      <c r="B302" s="5">
        <v>11140</v>
      </c>
      <c r="G302" s="5" t="s">
        <v>1242</v>
      </c>
      <c r="H302" s="5">
        <v>69999</v>
      </c>
      <c r="I302" s="7">
        <v>41473</v>
      </c>
      <c r="J302" s="5" t="s">
        <v>1489</v>
      </c>
      <c r="K302" s="6">
        <v>0</v>
      </c>
      <c r="L302" s="6">
        <v>1388.13</v>
      </c>
      <c r="M302" s="6">
        <v>12986909.24</v>
      </c>
    </row>
    <row r="303" spans="1:13">
      <c r="A303" s="5">
        <v>101</v>
      </c>
      <c r="B303" s="5">
        <v>11140</v>
      </c>
      <c r="G303" s="5" t="s">
        <v>1242</v>
      </c>
      <c r="H303" s="5">
        <v>70000</v>
      </c>
      <c r="I303" s="7">
        <v>41473</v>
      </c>
      <c r="J303" s="5" t="s">
        <v>1490</v>
      </c>
      <c r="K303" s="6">
        <v>0</v>
      </c>
      <c r="L303" s="6">
        <v>203.04</v>
      </c>
      <c r="M303" s="6">
        <v>12986706.199999999</v>
      </c>
    </row>
    <row r="304" spans="1:13">
      <c r="A304" s="5">
        <v>101</v>
      </c>
      <c r="B304" s="5">
        <v>11140</v>
      </c>
      <c r="G304" s="5" t="s">
        <v>1242</v>
      </c>
      <c r="H304" s="5">
        <v>70001</v>
      </c>
      <c r="I304" s="7">
        <v>41473</v>
      </c>
      <c r="J304" s="5" t="s">
        <v>1491</v>
      </c>
      <c r="K304" s="6">
        <v>0</v>
      </c>
      <c r="L304" s="6">
        <v>517.9</v>
      </c>
      <c r="M304" s="6">
        <v>12986188.300000001</v>
      </c>
    </row>
    <row r="305" spans="1:13">
      <c r="A305" s="5">
        <v>101</v>
      </c>
      <c r="B305" s="5">
        <v>11140</v>
      </c>
      <c r="G305" s="5" t="s">
        <v>1242</v>
      </c>
      <c r="H305" s="5">
        <v>70002</v>
      </c>
      <c r="I305" s="7">
        <v>41473</v>
      </c>
      <c r="J305" s="5" t="s">
        <v>1492</v>
      </c>
      <c r="K305" s="6">
        <v>0</v>
      </c>
      <c r="L305" s="6">
        <v>11</v>
      </c>
      <c r="M305" s="6">
        <v>12986177.300000001</v>
      </c>
    </row>
    <row r="306" spans="1:13">
      <c r="A306" s="5">
        <v>101</v>
      </c>
      <c r="B306" s="5">
        <v>11140</v>
      </c>
      <c r="G306" s="5" t="s">
        <v>1242</v>
      </c>
      <c r="H306" s="5">
        <v>70003</v>
      </c>
      <c r="I306" s="7">
        <v>41473</v>
      </c>
      <c r="J306" s="5" t="s">
        <v>1493</v>
      </c>
      <c r="K306" s="6">
        <v>0</v>
      </c>
      <c r="L306" s="6">
        <v>11</v>
      </c>
      <c r="M306" s="6">
        <v>12986166.300000001</v>
      </c>
    </row>
    <row r="307" spans="1:13">
      <c r="A307" s="5">
        <v>101</v>
      </c>
      <c r="B307" s="5">
        <v>11140</v>
      </c>
      <c r="G307" s="5" t="s">
        <v>1242</v>
      </c>
      <c r="H307" s="5">
        <v>70004</v>
      </c>
      <c r="I307" s="7">
        <v>41473</v>
      </c>
      <c r="J307" s="5" t="s">
        <v>1494</v>
      </c>
      <c r="K307" s="6">
        <v>0</v>
      </c>
      <c r="L307" s="6">
        <v>96.57</v>
      </c>
      <c r="M307" s="6">
        <v>12986069.73</v>
      </c>
    </row>
    <row r="308" spans="1:13">
      <c r="A308" s="5">
        <v>101</v>
      </c>
      <c r="B308" s="5">
        <v>11140</v>
      </c>
      <c r="G308" s="5" t="s">
        <v>1242</v>
      </c>
      <c r="H308" s="5">
        <v>70005</v>
      </c>
      <c r="I308" s="7">
        <v>41473</v>
      </c>
      <c r="J308" s="5" t="s">
        <v>1495</v>
      </c>
      <c r="K308" s="6">
        <v>0</v>
      </c>
      <c r="L308" s="6">
        <v>449.86</v>
      </c>
      <c r="M308" s="6">
        <v>12985619.869999999</v>
      </c>
    </row>
    <row r="309" spans="1:13">
      <c r="A309" s="5">
        <v>101</v>
      </c>
      <c r="B309" s="5">
        <v>11140</v>
      </c>
      <c r="G309" s="5" t="s">
        <v>1242</v>
      </c>
      <c r="H309" s="5">
        <v>70006</v>
      </c>
      <c r="I309" s="7">
        <v>41473</v>
      </c>
      <c r="J309" s="5" t="s">
        <v>1496</v>
      </c>
      <c r="K309" s="6">
        <v>0</v>
      </c>
      <c r="L309" s="6">
        <v>259.97000000000003</v>
      </c>
      <c r="M309" s="6">
        <v>12985359.9</v>
      </c>
    </row>
    <row r="310" spans="1:13">
      <c r="A310" s="5">
        <v>101</v>
      </c>
      <c r="B310" s="5">
        <v>11140</v>
      </c>
      <c r="G310" s="5" t="s">
        <v>1242</v>
      </c>
      <c r="H310" s="5">
        <v>70007</v>
      </c>
      <c r="I310" s="7">
        <v>41473</v>
      </c>
      <c r="J310" s="5" t="s">
        <v>1420</v>
      </c>
      <c r="K310" s="6">
        <v>0</v>
      </c>
      <c r="L310" s="6">
        <v>179.99</v>
      </c>
      <c r="M310" s="6">
        <v>12985179.91</v>
      </c>
    </row>
    <row r="311" spans="1:13">
      <c r="A311" s="5">
        <v>101</v>
      </c>
      <c r="B311" s="5">
        <v>11140</v>
      </c>
      <c r="G311" s="5" t="s">
        <v>1242</v>
      </c>
      <c r="H311" s="5">
        <v>70008</v>
      </c>
      <c r="I311" s="7">
        <v>41473</v>
      </c>
      <c r="J311" s="5" t="s">
        <v>1497</v>
      </c>
      <c r="K311" s="6">
        <v>0</v>
      </c>
      <c r="L311" s="6">
        <v>1415</v>
      </c>
      <c r="M311" s="6">
        <v>12983764.91</v>
      </c>
    </row>
    <row r="312" spans="1:13">
      <c r="A312" s="5">
        <v>101</v>
      </c>
      <c r="B312" s="5">
        <v>11140</v>
      </c>
      <c r="G312" s="5" t="s">
        <v>1242</v>
      </c>
      <c r="H312" s="5">
        <v>70009</v>
      </c>
      <c r="I312" s="7">
        <v>41473</v>
      </c>
      <c r="J312" s="5" t="s">
        <v>1498</v>
      </c>
      <c r="K312" s="6">
        <v>0</v>
      </c>
      <c r="L312" s="6">
        <v>330</v>
      </c>
      <c r="M312" s="6">
        <v>12983434.91</v>
      </c>
    </row>
    <row r="313" spans="1:13">
      <c r="A313" s="5">
        <v>101</v>
      </c>
      <c r="B313" s="5">
        <v>11140</v>
      </c>
      <c r="G313" s="5" t="s">
        <v>1242</v>
      </c>
      <c r="H313" s="5">
        <v>70010</v>
      </c>
      <c r="I313" s="7">
        <v>41473</v>
      </c>
      <c r="J313" s="5" t="s">
        <v>1499</v>
      </c>
      <c r="K313" s="6">
        <v>0</v>
      </c>
      <c r="L313" s="6">
        <v>300</v>
      </c>
      <c r="M313" s="6">
        <v>12983134.91</v>
      </c>
    </row>
    <row r="314" spans="1:13">
      <c r="A314" s="5">
        <v>101</v>
      </c>
      <c r="B314" s="5">
        <v>11140</v>
      </c>
      <c r="G314" s="5" t="s">
        <v>1242</v>
      </c>
      <c r="H314" s="5">
        <v>70011</v>
      </c>
      <c r="I314" s="7">
        <v>41473</v>
      </c>
      <c r="J314" s="5" t="s">
        <v>1500</v>
      </c>
      <c r="K314" s="6">
        <v>0</v>
      </c>
      <c r="L314" s="6">
        <v>626.52</v>
      </c>
      <c r="M314" s="6">
        <v>12982508.390000001</v>
      </c>
    </row>
    <row r="315" spans="1:13">
      <c r="A315" s="5">
        <v>101</v>
      </c>
      <c r="B315" s="5">
        <v>11140</v>
      </c>
      <c r="G315" s="5" t="s">
        <v>1242</v>
      </c>
      <c r="H315" s="5">
        <v>70012</v>
      </c>
      <c r="I315" s="7">
        <v>41473</v>
      </c>
      <c r="J315" s="5" t="s">
        <v>1501</v>
      </c>
      <c r="K315" s="6">
        <v>0</v>
      </c>
      <c r="L315" s="6">
        <v>11</v>
      </c>
      <c r="M315" s="6">
        <v>12982497.390000001</v>
      </c>
    </row>
    <row r="316" spans="1:13">
      <c r="A316" s="5">
        <v>101</v>
      </c>
      <c r="B316" s="5">
        <v>11140</v>
      </c>
      <c r="G316" s="5" t="s">
        <v>1242</v>
      </c>
      <c r="H316" s="5">
        <v>70014</v>
      </c>
      <c r="I316" s="7">
        <v>41473</v>
      </c>
      <c r="J316" s="5" t="s">
        <v>1383</v>
      </c>
      <c r="K316" s="6">
        <v>0</v>
      </c>
      <c r="L316" s="6">
        <v>15893.98</v>
      </c>
      <c r="M316" s="6">
        <v>12966603.41</v>
      </c>
    </row>
    <row r="317" spans="1:13">
      <c r="A317" s="5">
        <v>101</v>
      </c>
      <c r="B317" s="5">
        <v>11140</v>
      </c>
      <c r="G317" s="5" t="s">
        <v>1242</v>
      </c>
      <c r="H317" s="5">
        <v>70015</v>
      </c>
      <c r="I317" s="7">
        <v>41473</v>
      </c>
      <c r="J317" s="5" t="s">
        <v>1502</v>
      </c>
      <c r="K317" s="6">
        <v>0</v>
      </c>
      <c r="L317" s="6">
        <v>500</v>
      </c>
      <c r="M317" s="6">
        <v>12966103.41</v>
      </c>
    </row>
    <row r="318" spans="1:13">
      <c r="A318" s="5">
        <v>101</v>
      </c>
      <c r="B318" s="5">
        <v>11140</v>
      </c>
      <c r="G318" s="5" t="s">
        <v>1242</v>
      </c>
      <c r="H318" s="5">
        <v>70016</v>
      </c>
      <c r="I318" s="7">
        <v>41473</v>
      </c>
      <c r="J318" s="5" t="s">
        <v>1503</v>
      </c>
      <c r="K318" s="6">
        <v>0</v>
      </c>
      <c r="L318" s="6">
        <v>385</v>
      </c>
      <c r="M318" s="6">
        <v>12965718.41</v>
      </c>
    </row>
    <row r="319" spans="1:13">
      <c r="A319" s="5">
        <v>101</v>
      </c>
      <c r="B319" s="5">
        <v>11140</v>
      </c>
      <c r="G319" s="5" t="s">
        <v>1242</v>
      </c>
      <c r="H319" s="5">
        <v>70017</v>
      </c>
      <c r="I319" s="7">
        <v>41473</v>
      </c>
      <c r="J319" s="5" t="s">
        <v>1504</v>
      </c>
      <c r="K319" s="6">
        <v>0</v>
      </c>
      <c r="L319" s="6">
        <v>175.77</v>
      </c>
      <c r="M319" s="6">
        <v>12965542.640000001</v>
      </c>
    </row>
    <row r="320" spans="1:13">
      <c r="A320" s="5">
        <v>101</v>
      </c>
      <c r="B320" s="5">
        <v>11140</v>
      </c>
      <c r="G320" s="5" t="s">
        <v>1242</v>
      </c>
      <c r="H320" s="5">
        <v>70018</v>
      </c>
      <c r="I320" s="7">
        <v>41473</v>
      </c>
      <c r="J320" s="5" t="s">
        <v>1505</v>
      </c>
      <c r="K320" s="6">
        <v>0</v>
      </c>
      <c r="L320" s="6">
        <v>31587.56</v>
      </c>
      <c r="M320" s="6">
        <v>12933955.08</v>
      </c>
    </row>
    <row r="321" spans="1:13">
      <c r="A321" s="5">
        <v>101</v>
      </c>
      <c r="B321" s="5">
        <v>11140</v>
      </c>
      <c r="G321" s="5" t="s">
        <v>1242</v>
      </c>
      <c r="H321" s="5">
        <v>70019</v>
      </c>
      <c r="I321" s="7">
        <v>41473</v>
      </c>
      <c r="J321" s="5" t="s">
        <v>1506</v>
      </c>
      <c r="K321" s="6">
        <v>0</v>
      </c>
      <c r="L321" s="6">
        <v>11</v>
      </c>
      <c r="M321" s="6">
        <v>12933944.08</v>
      </c>
    </row>
    <row r="322" spans="1:13">
      <c r="A322" s="5">
        <v>101</v>
      </c>
      <c r="B322" s="5">
        <v>11140</v>
      </c>
      <c r="G322" s="5" t="s">
        <v>1242</v>
      </c>
      <c r="H322" s="5">
        <v>70020</v>
      </c>
      <c r="I322" s="7">
        <v>41473</v>
      </c>
      <c r="J322" s="5" t="s">
        <v>1507</v>
      </c>
      <c r="K322" s="6">
        <v>0</v>
      </c>
      <c r="L322" s="6">
        <v>11</v>
      </c>
      <c r="M322" s="6">
        <v>12933933.08</v>
      </c>
    </row>
    <row r="323" spans="1:13">
      <c r="A323" s="5">
        <v>101</v>
      </c>
      <c r="B323" s="5">
        <v>11140</v>
      </c>
      <c r="G323" s="5" t="s">
        <v>1242</v>
      </c>
      <c r="H323" s="5">
        <v>70021</v>
      </c>
      <c r="I323" s="7">
        <v>41473</v>
      </c>
      <c r="J323" s="5" t="s">
        <v>1508</v>
      </c>
      <c r="K323" s="6">
        <v>0</v>
      </c>
      <c r="L323" s="6">
        <v>101</v>
      </c>
      <c r="M323" s="6">
        <v>12933832.08</v>
      </c>
    </row>
    <row r="324" spans="1:13">
      <c r="A324" s="5">
        <v>101</v>
      </c>
      <c r="B324" s="5">
        <v>11140</v>
      </c>
      <c r="G324" s="5" t="s">
        <v>1242</v>
      </c>
      <c r="H324" s="5">
        <v>70022</v>
      </c>
      <c r="I324" s="7">
        <v>41473</v>
      </c>
      <c r="J324" s="5" t="s">
        <v>1509</v>
      </c>
      <c r="K324" s="6">
        <v>0</v>
      </c>
      <c r="L324" s="6">
        <v>1828</v>
      </c>
      <c r="M324" s="6">
        <v>12932004.08</v>
      </c>
    </row>
    <row r="325" spans="1:13">
      <c r="A325" s="5">
        <v>101</v>
      </c>
      <c r="B325" s="5">
        <v>11140</v>
      </c>
      <c r="G325" s="5" t="s">
        <v>1242</v>
      </c>
      <c r="H325" s="5">
        <v>70023</v>
      </c>
      <c r="I325" s="7">
        <v>41473</v>
      </c>
      <c r="J325" s="5" t="s">
        <v>1510</v>
      </c>
      <c r="K325" s="6">
        <v>0</v>
      </c>
      <c r="L325" s="6">
        <v>2000</v>
      </c>
      <c r="M325" s="6">
        <v>12930004.08</v>
      </c>
    </row>
    <row r="326" spans="1:13">
      <c r="A326" s="5">
        <v>101</v>
      </c>
      <c r="B326" s="5">
        <v>11140</v>
      </c>
      <c r="G326" s="5" t="s">
        <v>1242</v>
      </c>
      <c r="H326" s="5">
        <v>70024</v>
      </c>
      <c r="I326" s="7">
        <v>41473</v>
      </c>
      <c r="J326" s="5" t="s">
        <v>1511</v>
      </c>
      <c r="K326" s="6">
        <v>0</v>
      </c>
      <c r="L326" s="6">
        <v>1700</v>
      </c>
      <c r="M326" s="6">
        <v>12928304.08</v>
      </c>
    </row>
    <row r="327" spans="1:13">
      <c r="A327" s="5">
        <v>101</v>
      </c>
      <c r="B327" s="5">
        <v>11140</v>
      </c>
      <c r="G327" s="5" t="s">
        <v>1242</v>
      </c>
      <c r="H327" s="5">
        <v>70025</v>
      </c>
      <c r="I327" s="7">
        <v>41473</v>
      </c>
      <c r="J327" s="5" t="s">
        <v>1512</v>
      </c>
      <c r="K327" s="6">
        <v>0</v>
      </c>
      <c r="L327" s="6">
        <v>110.48</v>
      </c>
      <c r="M327" s="6">
        <v>12928193.6</v>
      </c>
    </row>
    <row r="328" spans="1:13">
      <c r="A328" s="5">
        <v>101</v>
      </c>
      <c r="B328" s="5">
        <v>11140</v>
      </c>
      <c r="G328" s="5" t="s">
        <v>1242</v>
      </c>
      <c r="H328" s="5">
        <v>70026</v>
      </c>
      <c r="I328" s="7">
        <v>41473</v>
      </c>
      <c r="J328" s="5" t="s">
        <v>1513</v>
      </c>
      <c r="K328" s="6">
        <v>0</v>
      </c>
      <c r="L328" s="6">
        <v>100</v>
      </c>
      <c r="M328" s="6">
        <v>12928093.6</v>
      </c>
    </row>
    <row r="329" spans="1:13">
      <c r="A329" s="5">
        <v>101</v>
      </c>
      <c r="B329" s="5">
        <v>11140</v>
      </c>
      <c r="G329" s="5" t="s">
        <v>1242</v>
      </c>
      <c r="H329" s="5">
        <v>70027</v>
      </c>
      <c r="I329" s="7">
        <v>41473</v>
      </c>
      <c r="J329" s="5" t="s">
        <v>1514</v>
      </c>
      <c r="K329" s="6">
        <v>0</v>
      </c>
      <c r="L329" s="6">
        <v>11</v>
      </c>
      <c r="M329" s="6">
        <v>12928082.6</v>
      </c>
    </row>
    <row r="330" spans="1:13">
      <c r="A330" s="5">
        <v>101</v>
      </c>
      <c r="B330" s="5">
        <v>11140</v>
      </c>
      <c r="G330" s="5" t="s">
        <v>1242</v>
      </c>
      <c r="H330" s="5">
        <v>70028</v>
      </c>
      <c r="I330" s="7">
        <v>41473</v>
      </c>
      <c r="J330" s="5" t="s">
        <v>1515</v>
      </c>
      <c r="K330" s="6">
        <v>0</v>
      </c>
      <c r="L330" s="6">
        <v>31.81</v>
      </c>
      <c r="M330" s="6">
        <v>12928050.789999999</v>
      </c>
    </row>
    <row r="331" spans="1:13">
      <c r="A331" s="5">
        <v>101</v>
      </c>
      <c r="B331" s="5">
        <v>11140</v>
      </c>
      <c r="G331" s="5" t="s">
        <v>1242</v>
      </c>
      <c r="H331" s="5">
        <v>70029</v>
      </c>
      <c r="I331" s="7">
        <v>41473</v>
      </c>
      <c r="J331" s="5" t="s">
        <v>1307</v>
      </c>
      <c r="K331" s="6">
        <v>0</v>
      </c>
      <c r="L331" s="6">
        <v>241.52</v>
      </c>
      <c r="M331" s="6">
        <v>12927809.27</v>
      </c>
    </row>
    <row r="332" spans="1:13">
      <c r="A332" s="5">
        <v>101</v>
      </c>
      <c r="B332" s="5">
        <v>11140</v>
      </c>
      <c r="G332" s="5" t="s">
        <v>1242</v>
      </c>
      <c r="H332" s="5">
        <v>70030</v>
      </c>
      <c r="I332" s="7">
        <v>41473</v>
      </c>
      <c r="J332" s="5" t="s">
        <v>1516</v>
      </c>
      <c r="K332" s="6">
        <v>0</v>
      </c>
      <c r="L332" s="6">
        <v>221.65</v>
      </c>
      <c r="M332" s="6">
        <v>12927587.619999999</v>
      </c>
    </row>
    <row r="333" spans="1:13">
      <c r="A333" s="5">
        <v>101</v>
      </c>
      <c r="B333" s="5">
        <v>11140</v>
      </c>
      <c r="G333" s="5" t="s">
        <v>1242</v>
      </c>
      <c r="H333" s="5">
        <v>70031</v>
      </c>
      <c r="I333" s="7">
        <v>41473</v>
      </c>
      <c r="J333" s="5" t="s">
        <v>1394</v>
      </c>
      <c r="K333" s="6">
        <v>0</v>
      </c>
      <c r="L333" s="6">
        <v>107.09</v>
      </c>
      <c r="M333" s="6">
        <v>12927480.529999999</v>
      </c>
    </row>
    <row r="334" spans="1:13">
      <c r="A334" s="5">
        <v>101</v>
      </c>
      <c r="B334" s="5">
        <v>11140</v>
      </c>
      <c r="G334" s="5" t="s">
        <v>1242</v>
      </c>
      <c r="H334" s="5">
        <v>70032</v>
      </c>
      <c r="I334" s="7">
        <v>41473</v>
      </c>
      <c r="J334" s="5" t="s">
        <v>1517</v>
      </c>
      <c r="K334" s="6">
        <v>0</v>
      </c>
      <c r="L334" s="6">
        <v>600</v>
      </c>
      <c r="M334" s="6">
        <v>12926880.529999999</v>
      </c>
    </row>
    <row r="335" spans="1:13">
      <c r="A335" s="5">
        <v>101</v>
      </c>
      <c r="B335" s="5">
        <v>11140</v>
      </c>
      <c r="G335" s="5" t="s">
        <v>1242</v>
      </c>
      <c r="H335" s="5">
        <v>70033</v>
      </c>
      <c r="I335" s="7">
        <v>41473</v>
      </c>
      <c r="J335" s="5" t="s">
        <v>1518</v>
      </c>
      <c r="K335" s="6">
        <v>0</v>
      </c>
      <c r="L335" s="6">
        <v>11</v>
      </c>
      <c r="M335" s="6">
        <v>12926869.529999999</v>
      </c>
    </row>
    <row r="336" spans="1:13">
      <c r="A336" s="5">
        <v>101</v>
      </c>
      <c r="B336" s="5">
        <v>11140</v>
      </c>
      <c r="G336" s="5" t="s">
        <v>1242</v>
      </c>
      <c r="H336" s="5">
        <v>70034</v>
      </c>
      <c r="I336" s="7">
        <v>41473</v>
      </c>
      <c r="J336" s="5" t="s">
        <v>1519</v>
      </c>
      <c r="K336" s="6">
        <v>0</v>
      </c>
      <c r="L336" s="6">
        <v>11</v>
      </c>
      <c r="M336" s="6">
        <v>12926858.529999999</v>
      </c>
    </row>
    <row r="337" spans="1:13">
      <c r="A337" s="5">
        <v>101</v>
      </c>
      <c r="B337" s="5">
        <v>11140</v>
      </c>
      <c r="G337" s="5" t="s">
        <v>1242</v>
      </c>
      <c r="H337" s="5">
        <v>70035</v>
      </c>
      <c r="I337" s="7">
        <v>41473</v>
      </c>
      <c r="J337" s="5" t="s">
        <v>1520</v>
      </c>
      <c r="K337" s="6">
        <v>0</v>
      </c>
      <c r="L337" s="6">
        <v>416</v>
      </c>
      <c r="M337" s="6">
        <v>12926442.529999999</v>
      </c>
    </row>
    <row r="338" spans="1:13">
      <c r="A338" s="5">
        <v>101</v>
      </c>
      <c r="B338" s="5">
        <v>11140</v>
      </c>
      <c r="G338" s="5" t="s">
        <v>1222</v>
      </c>
      <c r="H338" s="5">
        <v>4620</v>
      </c>
      <c r="I338" s="7">
        <v>41474</v>
      </c>
      <c r="J338" s="5" t="s">
        <v>1521</v>
      </c>
      <c r="K338" s="6">
        <v>2415</v>
      </c>
      <c r="L338" s="6">
        <v>0</v>
      </c>
      <c r="M338" s="6">
        <v>12928857.529999999</v>
      </c>
    </row>
    <row r="339" spans="1:13">
      <c r="A339" s="5">
        <v>101</v>
      </c>
      <c r="B339" s="5">
        <v>11140</v>
      </c>
      <c r="G339" s="5" t="s">
        <v>1222</v>
      </c>
      <c r="H339" s="5">
        <v>4621</v>
      </c>
      <c r="I339" s="7">
        <v>41474</v>
      </c>
      <c r="J339" s="5" t="s">
        <v>1522</v>
      </c>
      <c r="K339" s="6">
        <v>144101.57999999999</v>
      </c>
      <c r="L339" s="6">
        <v>0</v>
      </c>
      <c r="M339" s="6">
        <v>13072959.109999999</v>
      </c>
    </row>
    <row r="340" spans="1:13">
      <c r="A340" s="5">
        <v>101</v>
      </c>
      <c r="B340" s="5">
        <v>11140</v>
      </c>
      <c r="G340" s="5" t="s">
        <v>1222</v>
      </c>
      <c r="H340" s="5">
        <v>4622</v>
      </c>
      <c r="I340" s="7">
        <v>41474</v>
      </c>
      <c r="J340" s="5" t="s">
        <v>1523</v>
      </c>
      <c r="K340" s="6">
        <v>13669.59</v>
      </c>
      <c r="L340" s="6">
        <v>0</v>
      </c>
      <c r="M340" s="6">
        <v>13086628.699999999</v>
      </c>
    </row>
    <row r="341" spans="1:13">
      <c r="A341" s="5">
        <v>101</v>
      </c>
      <c r="B341" s="5">
        <v>11140</v>
      </c>
      <c r="G341" s="5" t="s">
        <v>1222</v>
      </c>
      <c r="H341" s="5">
        <v>4623</v>
      </c>
      <c r="I341" s="7">
        <v>41474</v>
      </c>
      <c r="J341" s="5" t="s">
        <v>1524</v>
      </c>
      <c r="K341" s="6">
        <v>195.43</v>
      </c>
      <c r="L341" s="6">
        <v>0</v>
      </c>
      <c r="M341" s="6">
        <v>13086824.130000001</v>
      </c>
    </row>
    <row r="342" spans="1:13">
      <c r="A342" s="5">
        <v>101</v>
      </c>
      <c r="B342" s="5">
        <v>11140</v>
      </c>
      <c r="G342" s="5" t="s">
        <v>1222</v>
      </c>
      <c r="H342" s="5">
        <v>4624</v>
      </c>
      <c r="I342" s="7">
        <v>41474</v>
      </c>
      <c r="J342" s="5" t="s">
        <v>1525</v>
      </c>
      <c r="K342" s="6">
        <v>5170.3900000000003</v>
      </c>
      <c r="L342" s="6">
        <v>0</v>
      </c>
      <c r="M342" s="6">
        <v>13091994.52</v>
      </c>
    </row>
    <row r="343" spans="1:13">
      <c r="A343" s="5">
        <v>101</v>
      </c>
      <c r="B343" s="5">
        <v>11140</v>
      </c>
      <c r="G343" s="5" t="s">
        <v>1222</v>
      </c>
      <c r="H343" s="5">
        <v>4625</v>
      </c>
      <c r="I343" s="7">
        <v>41474</v>
      </c>
      <c r="J343" s="5" t="s">
        <v>1526</v>
      </c>
      <c r="K343" s="6">
        <v>570.66999999999996</v>
      </c>
      <c r="L343" s="6">
        <v>0</v>
      </c>
      <c r="M343" s="6">
        <v>13092565.189999999</v>
      </c>
    </row>
    <row r="344" spans="1:13">
      <c r="A344" s="5">
        <v>101</v>
      </c>
      <c r="B344" s="5">
        <v>11140</v>
      </c>
      <c r="G344" s="5" t="s">
        <v>1222</v>
      </c>
      <c r="H344" s="5">
        <v>4626</v>
      </c>
      <c r="I344" s="7">
        <v>41474</v>
      </c>
      <c r="J344" s="5" t="s">
        <v>1527</v>
      </c>
      <c r="K344" s="6">
        <v>591.67999999999995</v>
      </c>
      <c r="L344" s="6">
        <v>0</v>
      </c>
      <c r="M344" s="6">
        <v>13093156.869999999</v>
      </c>
    </row>
    <row r="345" spans="1:13">
      <c r="A345" s="5">
        <v>101</v>
      </c>
      <c r="B345" s="5">
        <v>11140</v>
      </c>
      <c r="G345" s="5" t="s">
        <v>1222</v>
      </c>
      <c r="H345" s="5">
        <v>4627</v>
      </c>
      <c r="I345" s="7">
        <v>41474</v>
      </c>
      <c r="J345" s="5" t="s">
        <v>1528</v>
      </c>
      <c r="K345" s="6">
        <v>180.43</v>
      </c>
      <c r="L345" s="6">
        <v>0</v>
      </c>
      <c r="M345" s="6">
        <v>13093337.300000001</v>
      </c>
    </row>
    <row r="346" spans="1:13">
      <c r="A346" s="5">
        <v>101</v>
      </c>
      <c r="B346" s="5">
        <v>11140</v>
      </c>
      <c r="G346" s="5" t="s">
        <v>1222</v>
      </c>
      <c r="H346" s="5">
        <v>4628</v>
      </c>
      <c r="I346" s="7">
        <v>41474</v>
      </c>
      <c r="J346" s="5" t="s">
        <v>1529</v>
      </c>
      <c r="K346" s="6">
        <v>65689.539999999994</v>
      </c>
      <c r="L346" s="6">
        <v>0</v>
      </c>
      <c r="M346" s="6">
        <v>13159026.84</v>
      </c>
    </row>
    <row r="347" spans="1:13">
      <c r="A347" s="5">
        <v>101</v>
      </c>
      <c r="B347" s="5">
        <v>11140</v>
      </c>
      <c r="G347" s="5" t="s">
        <v>1222</v>
      </c>
      <c r="H347" s="5">
        <v>4629</v>
      </c>
      <c r="I347" s="7">
        <v>41474</v>
      </c>
      <c r="J347" s="5" t="s">
        <v>1530</v>
      </c>
      <c r="K347" s="6">
        <v>5529.83</v>
      </c>
      <c r="L347" s="6">
        <v>0</v>
      </c>
      <c r="M347" s="6">
        <v>13164556.67</v>
      </c>
    </row>
    <row r="348" spans="1:13">
      <c r="A348" s="5">
        <v>101</v>
      </c>
      <c r="B348" s="5">
        <v>11140</v>
      </c>
      <c r="G348" s="5" t="s">
        <v>1222</v>
      </c>
      <c r="H348" s="5">
        <v>4630</v>
      </c>
      <c r="I348" s="7">
        <v>41474</v>
      </c>
      <c r="J348" s="5" t="s">
        <v>1531</v>
      </c>
      <c r="K348" s="6">
        <v>825.8</v>
      </c>
      <c r="L348" s="6">
        <v>0</v>
      </c>
      <c r="M348" s="6">
        <v>13165382.470000001</v>
      </c>
    </row>
    <row r="349" spans="1:13">
      <c r="A349" s="5">
        <v>101</v>
      </c>
      <c r="B349" s="5">
        <v>11140</v>
      </c>
      <c r="G349" s="5" t="s">
        <v>1222</v>
      </c>
      <c r="H349" s="5">
        <v>4631</v>
      </c>
      <c r="I349" s="7">
        <v>41474</v>
      </c>
      <c r="J349" s="5" t="s">
        <v>1532</v>
      </c>
      <c r="K349" s="6">
        <v>75</v>
      </c>
      <c r="L349" s="6">
        <v>0</v>
      </c>
      <c r="M349" s="6">
        <v>13165457.470000001</v>
      </c>
    </row>
    <row r="350" spans="1:13">
      <c r="A350" s="5">
        <v>101</v>
      </c>
      <c r="B350" s="5">
        <v>11140</v>
      </c>
      <c r="G350" s="5" t="s">
        <v>1222</v>
      </c>
      <c r="H350" s="5">
        <v>4632</v>
      </c>
      <c r="I350" s="7">
        <v>41474</v>
      </c>
      <c r="J350" s="5" t="s">
        <v>1533</v>
      </c>
      <c r="K350" s="6">
        <v>2200</v>
      </c>
      <c r="L350" s="6">
        <v>0</v>
      </c>
      <c r="M350" s="6">
        <v>13167657.470000001</v>
      </c>
    </row>
    <row r="351" spans="1:13">
      <c r="A351" s="5">
        <v>101</v>
      </c>
      <c r="B351" s="5">
        <v>11140</v>
      </c>
      <c r="G351" s="5" t="s">
        <v>1222</v>
      </c>
      <c r="H351" s="5">
        <v>4633</v>
      </c>
      <c r="I351" s="7">
        <v>41474</v>
      </c>
      <c r="J351" s="5" t="s">
        <v>1534</v>
      </c>
      <c r="K351" s="6">
        <v>208</v>
      </c>
      <c r="L351" s="6">
        <v>0</v>
      </c>
      <c r="M351" s="6">
        <v>13167865.470000001</v>
      </c>
    </row>
    <row r="352" spans="1:13">
      <c r="A352" s="5">
        <v>101</v>
      </c>
      <c r="B352" s="5">
        <v>11140</v>
      </c>
      <c r="G352" s="5" t="s">
        <v>1242</v>
      </c>
      <c r="H352" s="5">
        <v>70036</v>
      </c>
      <c r="I352" s="7">
        <v>41474</v>
      </c>
      <c r="J352" s="5" t="s">
        <v>1535</v>
      </c>
      <c r="K352" s="6">
        <v>0</v>
      </c>
      <c r="L352" s="6">
        <v>36.18</v>
      </c>
      <c r="M352" s="6">
        <v>13167829.289999999</v>
      </c>
    </row>
    <row r="353" spans="1:13">
      <c r="A353" s="5">
        <v>101</v>
      </c>
      <c r="B353" s="5">
        <v>11140</v>
      </c>
      <c r="G353" s="5" t="s">
        <v>1242</v>
      </c>
      <c r="H353" s="5">
        <v>70037</v>
      </c>
      <c r="I353" s="7">
        <v>41474</v>
      </c>
      <c r="J353" s="5" t="s">
        <v>1461</v>
      </c>
      <c r="K353" s="6">
        <v>0</v>
      </c>
      <c r="L353" s="6">
        <v>400</v>
      </c>
      <c r="M353" s="6">
        <v>13167429.289999999</v>
      </c>
    </row>
    <row r="354" spans="1:13">
      <c r="A354" s="5">
        <v>101</v>
      </c>
      <c r="B354" s="5">
        <v>11140</v>
      </c>
      <c r="G354" s="5" t="s">
        <v>1242</v>
      </c>
      <c r="H354" s="5">
        <v>70038</v>
      </c>
      <c r="I354" s="7">
        <v>41474</v>
      </c>
      <c r="J354" s="5" t="s">
        <v>1536</v>
      </c>
      <c r="K354" s="6">
        <v>0</v>
      </c>
      <c r="L354" s="6">
        <v>250</v>
      </c>
      <c r="M354" s="6">
        <v>13167179.289999999</v>
      </c>
    </row>
    <row r="355" spans="1:13">
      <c r="A355" s="5">
        <v>101</v>
      </c>
      <c r="B355" s="5">
        <v>11140</v>
      </c>
      <c r="G355" s="5" t="s">
        <v>1242</v>
      </c>
      <c r="H355" s="5">
        <v>70039</v>
      </c>
      <c r="I355" s="7">
        <v>41474</v>
      </c>
      <c r="J355" s="5" t="s">
        <v>1537</v>
      </c>
      <c r="K355" s="6">
        <v>0</v>
      </c>
      <c r="L355" s="6">
        <v>20</v>
      </c>
      <c r="M355" s="6">
        <v>13167159.289999999</v>
      </c>
    </row>
    <row r="356" spans="1:13">
      <c r="A356" s="5">
        <v>101</v>
      </c>
      <c r="B356" s="5">
        <v>11140</v>
      </c>
      <c r="G356" s="5" t="s">
        <v>1242</v>
      </c>
      <c r="H356" s="5">
        <v>70040</v>
      </c>
      <c r="I356" s="7">
        <v>41474</v>
      </c>
      <c r="J356" s="5" t="s">
        <v>1490</v>
      </c>
      <c r="K356" s="6">
        <v>0</v>
      </c>
      <c r="L356" s="6">
        <v>406.08</v>
      </c>
      <c r="M356" s="6">
        <v>13166753.210000001</v>
      </c>
    </row>
    <row r="357" spans="1:13">
      <c r="A357" s="5">
        <v>101</v>
      </c>
      <c r="B357" s="5">
        <v>11140</v>
      </c>
      <c r="G357" s="5" t="s">
        <v>1242</v>
      </c>
      <c r="H357" s="5">
        <v>70041</v>
      </c>
      <c r="I357" s="7">
        <v>41474</v>
      </c>
      <c r="J357" s="5" t="s">
        <v>1538</v>
      </c>
      <c r="K357" s="6">
        <v>0</v>
      </c>
      <c r="L357" s="6">
        <v>225</v>
      </c>
      <c r="M357" s="6">
        <v>13166528.210000001</v>
      </c>
    </row>
    <row r="358" spans="1:13">
      <c r="A358" s="5">
        <v>101</v>
      </c>
      <c r="B358" s="5">
        <v>11140</v>
      </c>
      <c r="G358" s="5" t="s">
        <v>1242</v>
      </c>
      <c r="H358" s="5">
        <v>70042</v>
      </c>
      <c r="I358" s="7">
        <v>41474</v>
      </c>
      <c r="J358" s="5" t="s">
        <v>1539</v>
      </c>
      <c r="K358" s="6">
        <v>0</v>
      </c>
      <c r="L358" s="6">
        <v>400</v>
      </c>
      <c r="M358" s="6">
        <v>13166128.210000001</v>
      </c>
    </row>
    <row r="359" spans="1:13">
      <c r="A359" s="5">
        <v>101</v>
      </c>
      <c r="B359" s="5">
        <v>11140</v>
      </c>
      <c r="G359" s="5" t="s">
        <v>1242</v>
      </c>
      <c r="H359" s="5">
        <v>70043</v>
      </c>
      <c r="I359" s="7">
        <v>41474</v>
      </c>
      <c r="J359" s="5" t="s">
        <v>1540</v>
      </c>
      <c r="K359" s="6">
        <v>0</v>
      </c>
      <c r="L359" s="6">
        <v>17.5</v>
      </c>
      <c r="M359" s="6">
        <v>13166110.710000001</v>
      </c>
    </row>
    <row r="360" spans="1:13">
      <c r="A360" s="5">
        <v>101</v>
      </c>
      <c r="B360" s="5">
        <v>11140</v>
      </c>
      <c r="G360" s="5" t="s">
        <v>1242</v>
      </c>
      <c r="H360" s="5">
        <v>70044</v>
      </c>
      <c r="I360" s="7">
        <v>41474</v>
      </c>
      <c r="J360" s="5" t="s">
        <v>1541</v>
      </c>
      <c r="K360" s="6">
        <v>0</v>
      </c>
      <c r="L360" s="6">
        <v>200</v>
      </c>
      <c r="M360" s="6">
        <v>13165910.710000001</v>
      </c>
    </row>
    <row r="361" spans="1:13">
      <c r="A361" s="5">
        <v>101</v>
      </c>
      <c r="B361" s="5">
        <v>11140</v>
      </c>
      <c r="G361" s="5" t="s">
        <v>1242</v>
      </c>
      <c r="H361" s="5">
        <v>70045</v>
      </c>
      <c r="I361" s="7">
        <v>41474</v>
      </c>
      <c r="J361" s="5" t="s">
        <v>1542</v>
      </c>
      <c r="K361" s="6">
        <v>0</v>
      </c>
      <c r="L361" s="6">
        <v>30</v>
      </c>
      <c r="M361" s="6">
        <v>13165880.710000001</v>
      </c>
    </row>
    <row r="362" spans="1:13">
      <c r="A362" s="5">
        <v>101</v>
      </c>
      <c r="B362" s="5">
        <v>11140</v>
      </c>
      <c r="G362" s="5" t="s">
        <v>1222</v>
      </c>
      <c r="H362" s="5">
        <v>4634</v>
      </c>
      <c r="I362" s="7">
        <v>41477</v>
      </c>
      <c r="J362" s="5" t="s">
        <v>1543</v>
      </c>
      <c r="K362" s="6">
        <v>4166.45</v>
      </c>
      <c r="L362" s="6">
        <v>0</v>
      </c>
      <c r="M362" s="6">
        <v>13170047.16</v>
      </c>
    </row>
    <row r="363" spans="1:13">
      <c r="A363" s="5">
        <v>101</v>
      </c>
      <c r="B363" s="5">
        <v>11140</v>
      </c>
      <c r="G363" s="5" t="s">
        <v>1222</v>
      </c>
      <c r="H363" s="5">
        <v>4635</v>
      </c>
      <c r="I363" s="7">
        <v>41477</v>
      </c>
      <c r="J363" s="5" t="s">
        <v>1544</v>
      </c>
      <c r="K363" s="6">
        <v>2772</v>
      </c>
      <c r="L363" s="6">
        <v>0</v>
      </c>
      <c r="M363" s="6">
        <v>13172819.16</v>
      </c>
    </row>
    <row r="364" spans="1:13">
      <c r="A364" s="5">
        <v>101</v>
      </c>
      <c r="B364" s="5">
        <v>11140</v>
      </c>
      <c r="G364" s="5" t="s">
        <v>1222</v>
      </c>
      <c r="H364" s="5">
        <v>4636</v>
      </c>
      <c r="I364" s="7">
        <v>41477</v>
      </c>
      <c r="J364" s="5" t="s">
        <v>1545</v>
      </c>
      <c r="K364" s="6">
        <v>1056</v>
      </c>
      <c r="L364" s="6">
        <v>0</v>
      </c>
      <c r="M364" s="6">
        <v>13173875.16</v>
      </c>
    </row>
    <row r="365" spans="1:13">
      <c r="A365" s="5">
        <v>101</v>
      </c>
      <c r="B365" s="5">
        <v>11140</v>
      </c>
      <c r="G365" s="5" t="s">
        <v>1222</v>
      </c>
      <c r="H365" s="5">
        <v>4637</v>
      </c>
      <c r="I365" s="7">
        <v>41477</v>
      </c>
      <c r="J365" s="5" t="s">
        <v>1546</v>
      </c>
      <c r="K365" s="6">
        <v>2233</v>
      </c>
      <c r="L365" s="6">
        <v>0</v>
      </c>
      <c r="M365" s="6">
        <v>13176108.16</v>
      </c>
    </row>
    <row r="366" spans="1:13">
      <c r="A366" s="5">
        <v>101</v>
      </c>
      <c r="B366" s="5">
        <v>11140</v>
      </c>
      <c r="G366" s="5" t="s">
        <v>1242</v>
      </c>
      <c r="H366" s="5">
        <v>70046</v>
      </c>
      <c r="I366" s="7">
        <v>41477</v>
      </c>
      <c r="J366" s="5" t="s">
        <v>1453</v>
      </c>
      <c r="K366" s="6">
        <v>0</v>
      </c>
      <c r="L366" s="6">
        <v>348.13</v>
      </c>
      <c r="M366" s="6">
        <v>13175760.029999999</v>
      </c>
    </row>
    <row r="367" spans="1:13">
      <c r="A367" s="5">
        <v>101</v>
      </c>
      <c r="B367" s="5">
        <v>11140</v>
      </c>
      <c r="G367" s="5" t="s">
        <v>1242</v>
      </c>
      <c r="H367" s="5">
        <v>70047</v>
      </c>
      <c r="I367" s="7">
        <v>41477</v>
      </c>
      <c r="J367" s="5" t="s">
        <v>1547</v>
      </c>
      <c r="K367" s="6">
        <v>0</v>
      </c>
      <c r="L367" s="6">
        <v>45.95</v>
      </c>
      <c r="M367" s="6">
        <v>13175714.08</v>
      </c>
    </row>
    <row r="368" spans="1:13">
      <c r="A368" s="5">
        <v>101</v>
      </c>
      <c r="B368" s="5">
        <v>11140</v>
      </c>
      <c r="G368" s="5" t="s">
        <v>1242</v>
      </c>
      <c r="H368" s="5">
        <v>70048</v>
      </c>
      <c r="I368" s="7">
        <v>41477</v>
      </c>
      <c r="J368" s="5" t="s">
        <v>1409</v>
      </c>
      <c r="K368" s="6">
        <v>0</v>
      </c>
      <c r="L368" s="6">
        <v>109.97</v>
      </c>
      <c r="M368" s="6">
        <v>13175604.109999999</v>
      </c>
    </row>
    <row r="369" spans="1:13">
      <c r="A369" s="5">
        <v>101</v>
      </c>
      <c r="B369" s="5">
        <v>11140</v>
      </c>
      <c r="G369" s="5" t="s">
        <v>1242</v>
      </c>
      <c r="H369" s="5">
        <v>70049</v>
      </c>
      <c r="I369" s="7">
        <v>41477</v>
      </c>
      <c r="J369" s="5" t="s">
        <v>1326</v>
      </c>
      <c r="K369" s="6">
        <v>0</v>
      </c>
      <c r="L369" s="6">
        <v>75</v>
      </c>
      <c r="M369" s="6">
        <v>13175529.109999999</v>
      </c>
    </row>
    <row r="370" spans="1:13">
      <c r="A370" s="5">
        <v>101</v>
      </c>
      <c r="B370" s="5">
        <v>11140</v>
      </c>
      <c r="G370" s="5" t="s">
        <v>1242</v>
      </c>
      <c r="H370" s="5">
        <v>70050</v>
      </c>
      <c r="I370" s="7">
        <v>41477</v>
      </c>
      <c r="J370" s="5" t="s">
        <v>1411</v>
      </c>
      <c r="K370" s="6">
        <v>0</v>
      </c>
      <c r="L370" s="6">
        <v>58.85</v>
      </c>
      <c r="M370" s="6">
        <v>13175470.26</v>
      </c>
    </row>
    <row r="371" spans="1:13">
      <c r="A371" s="5">
        <v>101</v>
      </c>
      <c r="B371" s="5">
        <v>11140</v>
      </c>
      <c r="G371" s="5" t="s">
        <v>1242</v>
      </c>
      <c r="H371" s="5">
        <v>70051</v>
      </c>
      <c r="I371" s="7">
        <v>41477</v>
      </c>
      <c r="J371" s="5" t="s">
        <v>1464</v>
      </c>
      <c r="K371" s="6">
        <v>0</v>
      </c>
      <c r="L371" s="6">
        <v>7.34</v>
      </c>
      <c r="M371" s="6">
        <v>13175462.92</v>
      </c>
    </row>
    <row r="372" spans="1:13">
      <c r="A372" s="5">
        <v>101</v>
      </c>
      <c r="B372" s="5">
        <v>11140</v>
      </c>
      <c r="G372" s="5" t="s">
        <v>1242</v>
      </c>
      <c r="H372" s="5">
        <v>70052</v>
      </c>
      <c r="I372" s="7">
        <v>41477</v>
      </c>
      <c r="J372" s="5" t="s">
        <v>1342</v>
      </c>
      <c r="K372" s="6">
        <v>0</v>
      </c>
      <c r="L372" s="6">
        <v>109.98</v>
      </c>
      <c r="M372" s="6">
        <v>13175352.939999999</v>
      </c>
    </row>
    <row r="373" spans="1:13">
      <c r="A373" s="5">
        <v>101</v>
      </c>
      <c r="B373" s="5">
        <v>11140</v>
      </c>
      <c r="G373" s="5" t="s">
        <v>1242</v>
      </c>
      <c r="H373" s="5">
        <v>70053</v>
      </c>
      <c r="I373" s="7">
        <v>41477</v>
      </c>
      <c r="J373" s="5" t="s">
        <v>1414</v>
      </c>
      <c r="K373" s="6">
        <v>0</v>
      </c>
      <c r="L373" s="6">
        <v>190</v>
      </c>
      <c r="M373" s="6">
        <v>13175162.939999999</v>
      </c>
    </row>
    <row r="374" spans="1:13">
      <c r="A374" s="5">
        <v>101</v>
      </c>
      <c r="B374" s="5">
        <v>11140</v>
      </c>
      <c r="G374" s="5" t="s">
        <v>1242</v>
      </c>
      <c r="H374" s="5">
        <v>70054</v>
      </c>
      <c r="I374" s="7">
        <v>41477</v>
      </c>
      <c r="J374" s="5" t="s">
        <v>1548</v>
      </c>
      <c r="K374" s="6">
        <v>0</v>
      </c>
      <c r="L374" s="6">
        <v>15.46</v>
      </c>
      <c r="M374" s="6">
        <v>13175147.48</v>
      </c>
    </row>
    <row r="375" spans="1:13">
      <c r="A375" s="5">
        <v>101</v>
      </c>
      <c r="B375" s="5">
        <v>11140</v>
      </c>
      <c r="G375" s="5" t="s">
        <v>1242</v>
      </c>
      <c r="H375" s="5">
        <v>70055</v>
      </c>
      <c r="I375" s="7">
        <v>41477</v>
      </c>
      <c r="J375" s="5" t="s">
        <v>1549</v>
      </c>
      <c r="K375" s="6">
        <v>0</v>
      </c>
      <c r="L375" s="6">
        <v>280</v>
      </c>
      <c r="M375" s="6">
        <v>13174867.48</v>
      </c>
    </row>
    <row r="376" spans="1:13">
      <c r="A376" s="5">
        <v>101</v>
      </c>
      <c r="B376" s="5">
        <v>11140</v>
      </c>
      <c r="G376" s="5" t="s">
        <v>1242</v>
      </c>
      <c r="H376" s="5">
        <v>70056</v>
      </c>
      <c r="I376" s="7">
        <v>41477</v>
      </c>
      <c r="J376" s="5" t="s">
        <v>1346</v>
      </c>
      <c r="K376" s="6">
        <v>0</v>
      </c>
      <c r="L376" s="6">
        <v>515.44000000000005</v>
      </c>
      <c r="M376" s="6">
        <v>13174352.039999999</v>
      </c>
    </row>
    <row r="377" spans="1:13">
      <c r="A377" s="5">
        <v>101</v>
      </c>
      <c r="B377" s="5">
        <v>11140</v>
      </c>
      <c r="G377" s="5" t="s">
        <v>1242</v>
      </c>
      <c r="H377" s="5">
        <v>70057</v>
      </c>
      <c r="I377" s="7">
        <v>41477</v>
      </c>
      <c r="J377" s="5" t="s">
        <v>1300</v>
      </c>
      <c r="K377" s="6">
        <v>0</v>
      </c>
      <c r="L377" s="6">
        <v>699.99</v>
      </c>
      <c r="M377" s="6">
        <v>13173652.050000001</v>
      </c>
    </row>
    <row r="378" spans="1:13">
      <c r="A378" s="5">
        <v>101</v>
      </c>
      <c r="B378" s="5">
        <v>11140</v>
      </c>
      <c r="G378" s="5" t="s">
        <v>1242</v>
      </c>
      <c r="H378" s="5">
        <v>70058</v>
      </c>
      <c r="I378" s="7">
        <v>41477</v>
      </c>
      <c r="J378" s="5" t="s">
        <v>1550</v>
      </c>
      <c r="K378" s="6">
        <v>0</v>
      </c>
      <c r="L378" s="6">
        <v>225</v>
      </c>
      <c r="M378" s="6">
        <v>13173427.050000001</v>
      </c>
    </row>
    <row r="379" spans="1:13">
      <c r="A379" s="5">
        <v>101</v>
      </c>
      <c r="B379" s="5">
        <v>11140</v>
      </c>
      <c r="G379" s="5" t="s">
        <v>1242</v>
      </c>
      <c r="H379" s="5">
        <v>70059</v>
      </c>
      <c r="I379" s="7">
        <v>41477</v>
      </c>
      <c r="J379" s="5" t="s">
        <v>1551</v>
      </c>
      <c r="K379" s="6">
        <v>0</v>
      </c>
      <c r="L379" s="6">
        <v>60</v>
      </c>
      <c r="M379" s="6">
        <v>13173367.050000001</v>
      </c>
    </row>
    <row r="380" spans="1:13">
      <c r="A380" s="5">
        <v>101</v>
      </c>
      <c r="B380" s="5">
        <v>11140</v>
      </c>
      <c r="G380" s="5" t="s">
        <v>1242</v>
      </c>
      <c r="H380" s="5">
        <v>70060</v>
      </c>
      <c r="I380" s="7">
        <v>41477</v>
      </c>
      <c r="J380" s="5" t="s">
        <v>1552</v>
      </c>
      <c r="K380" s="6">
        <v>0</v>
      </c>
      <c r="L380" s="6">
        <v>1448.28</v>
      </c>
      <c r="M380" s="6">
        <v>13171918.77</v>
      </c>
    </row>
    <row r="381" spans="1:13">
      <c r="A381" s="5">
        <v>101</v>
      </c>
      <c r="B381" s="5">
        <v>11140</v>
      </c>
      <c r="G381" s="5" t="s">
        <v>1242</v>
      </c>
      <c r="H381" s="5">
        <v>70061</v>
      </c>
      <c r="I381" s="7">
        <v>41477</v>
      </c>
      <c r="J381" s="5" t="s">
        <v>1537</v>
      </c>
      <c r="K381" s="6">
        <v>0</v>
      </c>
      <c r="L381" s="6">
        <v>110</v>
      </c>
      <c r="M381" s="6">
        <v>13171808.77</v>
      </c>
    </row>
    <row r="382" spans="1:13">
      <c r="A382" s="5">
        <v>101</v>
      </c>
      <c r="B382" s="5">
        <v>11140</v>
      </c>
      <c r="G382" s="5" t="s">
        <v>1242</v>
      </c>
      <c r="H382" s="5">
        <v>70062</v>
      </c>
      <c r="I382" s="7">
        <v>41477</v>
      </c>
      <c r="J382" s="5" t="s">
        <v>1485</v>
      </c>
      <c r="K382" s="6">
        <v>0</v>
      </c>
      <c r="L382" s="6">
        <v>45</v>
      </c>
      <c r="M382" s="6">
        <v>13171763.77</v>
      </c>
    </row>
    <row r="383" spans="1:13">
      <c r="A383" s="5">
        <v>101</v>
      </c>
      <c r="B383" s="5">
        <v>11140</v>
      </c>
      <c r="G383" s="5" t="s">
        <v>1242</v>
      </c>
      <c r="H383" s="5">
        <v>70063</v>
      </c>
      <c r="I383" s="7">
        <v>41477</v>
      </c>
      <c r="J383" s="5" t="s">
        <v>1553</v>
      </c>
      <c r="K383" s="6">
        <v>0</v>
      </c>
      <c r="L383" s="6">
        <v>304.18</v>
      </c>
      <c r="M383" s="6">
        <v>13171459.59</v>
      </c>
    </row>
    <row r="384" spans="1:13">
      <c r="A384" s="5">
        <v>101</v>
      </c>
      <c r="B384" s="5">
        <v>11140</v>
      </c>
      <c r="G384" s="5" t="s">
        <v>1242</v>
      </c>
      <c r="H384" s="5">
        <v>70064</v>
      </c>
      <c r="I384" s="7">
        <v>41477</v>
      </c>
      <c r="J384" s="5" t="s">
        <v>1554</v>
      </c>
      <c r="K384" s="6">
        <v>0</v>
      </c>
      <c r="L384" s="6">
        <v>36.5</v>
      </c>
      <c r="M384" s="6">
        <v>13171423.09</v>
      </c>
    </row>
    <row r="385" spans="1:13">
      <c r="A385" s="5">
        <v>101</v>
      </c>
      <c r="B385" s="5">
        <v>11140</v>
      </c>
      <c r="G385" s="5" t="s">
        <v>1242</v>
      </c>
      <c r="H385" s="5">
        <v>70065</v>
      </c>
      <c r="I385" s="7">
        <v>41477</v>
      </c>
      <c r="J385" s="5" t="s">
        <v>1555</v>
      </c>
      <c r="K385" s="6">
        <v>0</v>
      </c>
      <c r="L385" s="6">
        <v>55</v>
      </c>
      <c r="M385" s="6">
        <v>13171368.09</v>
      </c>
    </row>
    <row r="386" spans="1:13">
      <c r="A386" s="5">
        <v>101</v>
      </c>
      <c r="B386" s="5">
        <v>11140</v>
      </c>
      <c r="G386" s="5" t="s">
        <v>1242</v>
      </c>
      <c r="H386" s="5">
        <v>70066</v>
      </c>
      <c r="I386" s="7">
        <v>41477</v>
      </c>
      <c r="J386" s="5" t="s">
        <v>1253</v>
      </c>
      <c r="K386" s="6">
        <v>0</v>
      </c>
      <c r="L386" s="6">
        <v>19.28</v>
      </c>
      <c r="M386" s="6">
        <v>13171348.810000001</v>
      </c>
    </row>
    <row r="387" spans="1:13">
      <c r="A387" s="5">
        <v>101</v>
      </c>
      <c r="B387" s="5">
        <v>11140</v>
      </c>
      <c r="G387" s="5" t="s">
        <v>1242</v>
      </c>
      <c r="H387" s="5">
        <v>70067</v>
      </c>
      <c r="I387" s="7">
        <v>41477</v>
      </c>
      <c r="J387" s="5" t="s">
        <v>1556</v>
      </c>
      <c r="K387" s="6">
        <v>0</v>
      </c>
      <c r="L387" s="6">
        <v>12</v>
      </c>
      <c r="M387" s="6">
        <v>13171336.810000001</v>
      </c>
    </row>
    <row r="388" spans="1:13">
      <c r="A388" s="5">
        <v>101</v>
      </c>
      <c r="B388" s="5">
        <v>11140</v>
      </c>
      <c r="G388" s="5" t="s">
        <v>1242</v>
      </c>
      <c r="H388" s="5">
        <v>70068</v>
      </c>
      <c r="I388" s="7">
        <v>41477</v>
      </c>
      <c r="J388" s="5" t="s">
        <v>1420</v>
      </c>
      <c r="K388" s="6">
        <v>0</v>
      </c>
      <c r="L388" s="6">
        <v>175.37</v>
      </c>
      <c r="M388" s="6">
        <v>13171161.439999999</v>
      </c>
    </row>
    <row r="389" spans="1:13">
      <c r="A389" s="5">
        <v>101</v>
      </c>
      <c r="B389" s="5">
        <v>11140</v>
      </c>
      <c r="G389" s="5" t="s">
        <v>1242</v>
      </c>
      <c r="H389" s="5">
        <v>70069</v>
      </c>
      <c r="I389" s="7">
        <v>41477</v>
      </c>
      <c r="J389" s="5" t="s">
        <v>1497</v>
      </c>
      <c r="K389" s="6">
        <v>0</v>
      </c>
      <c r="L389" s="6">
        <v>84</v>
      </c>
      <c r="M389" s="6">
        <v>13171077.439999999</v>
      </c>
    </row>
    <row r="390" spans="1:13">
      <c r="A390" s="5">
        <v>101</v>
      </c>
      <c r="B390" s="5">
        <v>11140</v>
      </c>
      <c r="G390" s="5" t="s">
        <v>1242</v>
      </c>
      <c r="H390" s="5">
        <v>70070</v>
      </c>
      <c r="I390" s="7">
        <v>41477</v>
      </c>
      <c r="J390" s="5" t="s">
        <v>1557</v>
      </c>
      <c r="K390" s="6">
        <v>0</v>
      </c>
      <c r="L390" s="6">
        <v>22.4</v>
      </c>
      <c r="M390" s="6">
        <v>13171055.039999999</v>
      </c>
    </row>
    <row r="391" spans="1:13">
      <c r="A391" s="5">
        <v>101</v>
      </c>
      <c r="B391" s="5">
        <v>11140</v>
      </c>
      <c r="G391" s="5" t="s">
        <v>1242</v>
      </c>
      <c r="H391" s="5">
        <v>70073</v>
      </c>
      <c r="I391" s="7">
        <v>41477</v>
      </c>
      <c r="J391" s="5" t="s">
        <v>1383</v>
      </c>
      <c r="K391" s="6">
        <v>0</v>
      </c>
      <c r="L391" s="6">
        <v>7357.44</v>
      </c>
      <c r="M391" s="6">
        <v>13163697.6</v>
      </c>
    </row>
    <row r="392" spans="1:13">
      <c r="A392" s="5">
        <v>101</v>
      </c>
      <c r="B392" s="5">
        <v>11140</v>
      </c>
      <c r="G392" s="5" t="s">
        <v>1242</v>
      </c>
      <c r="H392" s="5">
        <v>70074</v>
      </c>
      <c r="I392" s="7">
        <v>41477</v>
      </c>
      <c r="J392" s="5" t="s">
        <v>1558</v>
      </c>
      <c r="K392" s="6">
        <v>0</v>
      </c>
      <c r="L392" s="6">
        <v>8.35</v>
      </c>
      <c r="M392" s="6">
        <v>13163689.25</v>
      </c>
    </row>
    <row r="393" spans="1:13">
      <c r="A393" s="5">
        <v>101</v>
      </c>
      <c r="B393" s="5">
        <v>11140</v>
      </c>
      <c r="G393" s="5" t="s">
        <v>1242</v>
      </c>
      <c r="H393" s="5">
        <v>70075</v>
      </c>
      <c r="I393" s="7">
        <v>41477</v>
      </c>
      <c r="J393" s="5" t="s">
        <v>1559</v>
      </c>
      <c r="K393" s="6">
        <v>0</v>
      </c>
      <c r="L393" s="6">
        <v>227.5</v>
      </c>
      <c r="M393" s="6">
        <v>13163461.75</v>
      </c>
    </row>
    <row r="394" spans="1:13">
      <c r="A394" s="5">
        <v>101</v>
      </c>
      <c r="B394" s="5">
        <v>11140</v>
      </c>
      <c r="G394" s="5" t="s">
        <v>1242</v>
      </c>
      <c r="H394" s="5">
        <v>70076</v>
      </c>
      <c r="I394" s="7">
        <v>41477</v>
      </c>
      <c r="J394" s="5" t="s">
        <v>1560</v>
      </c>
      <c r="K394" s="6">
        <v>0</v>
      </c>
      <c r="L394" s="6">
        <v>39.99</v>
      </c>
      <c r="M394" s="6">
        <v>13163421.76</v>
      </c>
    </row>
    <row r="395" spans="1:13">
      <c r="A395" s="5">
        <v>101</v>
      </c>
      <c r="B395" s="5">
        <v>11140</v>
      </c>
      <c r="G395" s="5" t="s">
        <v>1242</v>
      </c>
      <c r="H395" s="5">
        <v>70077</v>
      </c>
      <c r="I395" s="7">
        <v>41477</v>
      </c>
      <c r="J395" s="5" t="s">
        <v>1561</v>
      </c>
      <c r="K395" s="6">
        <v>0</v>
      </c>
      <c r="L395" s="6">
        <v>231.49</v>
      </c>
      <c r="M395" s="6">
        <v>13163190.27</v>
      </c>
    </row>
    <row r="396" spans="1:13">
      <c r="A396" s="5">
        <v>101</v>
      </c>
      <c r="B396" s="5">
        <v>11140</v>
      </c>
      <c r="G396" s="5" t="s">
        <v>1242</v>
      </c>
      <c r="H396" s="5">
        <v>70078</v>
      </c>
      <c r="I396" s="7">
        <v>41477</v>
      </c>
      <c r="J396" s="5" t="s">
        <v>1562</v>
      </c>
      <c r="K396" s="6">
        <v>0</v>
      </c>
      <c r="L396" s="6">
        <v>129.37</v>
      </c>
      <c r="M396" s="6">
        <v>13163060.9</v>
      </c>
    </row>
    <row r="397" spans="1:13">
      <c r="A397" s="5">
        <v>101</v>
      </c>
      <c r="B397" s="5">
        <v>11140</v>
      </c>
      <c r="G397" s="5" t="s">
        <v>1242</v>
      </c>
      <c r="H397" s="5">
        <v>70079</v>
      </c>
      <c r="I397" s="7">
        <v>41477</v>
      </c>
      <c r="J397" s="5" t="s">
        <v>1563</v>
      </c>
      <c r="K397" s="6">
        <v>0</v>
      </c>
      <c r="L397" s="6">
        <v>86.6</v>
      </c>
      <c r="M397" s="6">
        <v>13162974.300000001</v>
      </c>
    </row>
    <row r="398" spans="1:13">
      <c r="A398" s="5">
        <v>101</v>
      </c>
      <c r="B398" s="5">
        <v>11140</v>
      </c>
      <c r="G398" s="5" t="s">
        <v>1242</v>
      </c>
      <c r="H398" s="5">
        <v>70080</v>
      </c>
      <c r="I398" s="7">
        <v>41477</v>
      </c>
      <c r="J398" s="5" t="s">
        <v>1564</v>
      </c>
      <c r="K398" s="6">
        <v>0</v>
      </c>
      <c r="L398" s="6">
        <v>260.75</v>
      </c>
      <c r="M398" s="6">
        <v>13162713.550000001</v>
      </c>
    </row>
    <row r="399" spans="1:13">
      <c r="A399" s="5">
        <v>101</v>
      </c>
      <c r="B399" s="5">
        <v>11140</v>
      </c>
      <c r="G399" s="5" t="s">
        <v>1242</v>
      </c>
      <c r="H399" s="5">
        <v>70081</v>
      </c>
      <c r="I399" s="7">
        <v>41477</v>
      </c>
      <c r="J399" s="5" t="s">
        <v>1394</v>
      </c>
      <c r="K399" s="6">
        <v>0</v>
      </c>
      <c r="L399" s="6">
        <v>187.53</v>
      </c>
      <c r="M399" s="6">
        <v>13162526.02</v>
      </c>
    </row>
    <row r="400" spans="1:13">
      <c r="A400" s="5">
        <v>101</v>
      </c>
      <c r="B400" s="5">
        <v>11140</v>
      </c>
      <c r="G400" s="5" t="s">
        <v>1242</v>
      </c>
      <c r="H400" s="5">
        <v>70082</v>
      </c>
      <c r="I400" s="7">
        <v>41477</v>
      </c>
      <c r="J400" s="5" t="s">
        <v>1565</v>
      </c>
      <c r="K400" s="6">
        <v>0</v>
      </c>
      <c r="L400" s="6">
        <v>5090.12</v>
      </c>
      <c r="M400" s="6">
        <v>13157435.9</v>
      </c>
    </row>
    <row r="401" spans="1:13">
      <c r="A401" s="5">
        <v>101</v>
      </c>
      <c r="B401" s="5">
        <v>11140</v>
      </c>
      <c r="G401" s="5" t="s">
        <v>1242</v>
      </c>
      <c r="H401" s="5">
        <v>70083</v>
      </c>
      <c r="I401" s="7">
        <v>41477</v>
      </c>
      <c r="J401" s="5" t="s">
        <v>1566</v>
      </c>
      <c r="K401" s="6">
        <v>0</v>
      </c>
      <c r="L401" s="6">
        <v>2728.5</v>
      </c>
      <c r="M401" s="6">
        <v>13154707.4</v>
      </c>
    </row>
    <row r="402" spans="1:13">
      <c r="A402" s="5">
        <v>101</v>
      </c>
      <c r="B402" s="5">
        <v>11140</v>
      </c>
      <c r="G402" s="5" t="s">
        <v>1222</v>
      </c>
      <c r="H402" s="5">
        <v>4638</v>
      </c>
      <c r="I402" s="7">
        <v>41478</v>
      </c>
      <c r="J402" s="5" t="s">
        <v>1567</v>
      </c>
      <c r="K402" s="6">
        <v>1575</v>
      </c>
      <c r="L402" s="6">
        <v>0</v>
      </c>
      <c r="M402" s="6">
        <v>13156282.4</v>
      </c>
    </row>
    <row r="403" spans="1:13">
      <c r="A403" s="5">
        <v>101</v>
      </c>
      <c r="B403" s="5">
        <v>11140</v>
      </c>
      <c r="G403" s="5" t="s">
        <v>1222</v>
      </c>
      <c r="H403" s="5">
        <v>4639</v>
      </c>
      <c r="I403" s="7">
        <v>41478</v>
      </c>
      <c r="J403" s="5" t="s">
        <v>1568</v>
      </c>
      <c r="K403" s="6">
        <v>9516.02</v>
      </c>
      <c r="L403" s="6">
        <v>0</v>
      </c>
      <c r="M403" s="6">
        <v>13165798.42</v>
      </c>
    </row>
    <row r="404" spans="1:13">
      <c r="A404" s="5">
        <v>101</v>
      </c>
      <c r="B404" s="5">
        <v>11140</v>
      </c>
      <c r="G404" s="5" t="s">
        <v>1222</v>
      </c>
      <c r="H404" s="5">
        <v>4640</v>
      </c>
      <c r="I404" s="7">
        <v>41478</v>
      </c>
      <c r="J404" s="5" t="s">
        <v>1569</v>
      </c>
      <c r="K404" s="6">
        <v>1</v>
      </c>
      <c r="L404" s="6">
        <v>0</v>
      </c>
      <c r="M404" s="6">
        <v>13165799.42</v>
      </c>
    </row>
    <row r="405" spans="1:13">
      <c r="A405" s="5">
        <v>101</v>
      </c>
      <c r="B405" s="5">
        <v>11140</v>
      </c>
      <c r="G405" s="5" t="s">
        <v>1222</v>
      </c>
      <c r="H405" s="5">
        <v>4641</v>
      </c>
      <c r="I405" s="7">
        <v>41479</v>
      </c>
      <c r="J405" s="5" t="s">
        <v>1570</v>
      </c>
      <c r="K405" s="6">
        <v>705</v>
      </c>
      <c r="L405" s="6">
        <v>0</v>
      </c>
      <c r="M405" s="6">
        <v>13166504.42</v>
      </c>
    </row>
    <row r="406" spans="1:13">
      <c r="A406" s="5">
        <v>101</v>
      </c>
      <c r="B406" s="5">
        <v>11140</v>
      </c>
      <c r="G406" s="5" t="s">
        <v>1222</v>
      </c>
      <c r="H406" s="5">
        <v>4642</v>
      </c>
      <c r="I406" s="7">
        <v>41479</v>
      </c>
      <c r="J406" s="5" t="s">
        <v>1571</v>
      </c>
      <c r="K406" s="6">
        <v>4485.29</v>
      </c>
      <c r="L406" s="6">
        <v>0</v>
      </c>
      <c r="M406" s="6">
        <v>13170989.710000001</v>
      </c>
    </row>
    <row r="407" spans="1:13">
      <c r="A407" s="5">
        <v>101</v>
      </c>
      <c r="B407" s="5">
        <v>11140</v>
      </c>
      <c r="G407" s="5" t="s">
        <v>1222</v>
      </c>
      <c r="H407" s="5">
        <v>4643</v>
      </c>
      <c r="I407" s="7">
        <v>41479</v>
      </c>
      <c r="J407" s="5" t="s">
        <v>1572</v>
      </c>
      <c r="K407" s="6">
        <v>1346.7</v>
      </c>
      <c r="L407" s="6">
        <v>0</v>
      </c>
      <c r="M407" s="6">
        <v>13172336.41</v>
      </c>
    </row>
    <row r="408" spans="1:13">
      <c r="A408" s="5">
        <v>101</v>
      </c>
      <c r="B408" s="5">
        <v>11140</v>
      </c>
      <c r="G408" s="5" t="s">
        <v>1222</v>
      </c>
      <c r="H408" s="5">
        <v>4644</v>
      </c>
      <c r="I408" s="7">
        <v>41479</v>
      </c>
      <c r="J408" s="5" t="s">
        <v>1573</v>
      </c>
      <c r="K408" s="6">
        <v>5874.36</v>
      </c>
      <c r="L408" s="6">
        <v>0</v>
      </c>
      <c r="M408" s="6">
        <v>13178210.77</v>
      </c>
    </row>
    <row r="409" spans="1:13">
      <c r="A409" s="5">
        <v>101</v>
      </c>
      <c r="B409" s="5">
        <v>11140</v>
      </c>
      <c r="G409" s="5" t="s">
        <v>1232</v>
      </c>
      <c r="H409" s="5">
        <v>70724</v>
      </c>
      <c r="I409" s="7">
        <v>41479</v>
      </c>
      <c r="J409" s="5" t="s">
        <v>1233</v>
      </c>
      <c r="K409" s="6">
        <v>0</v>
      </c>
      <c r="L409" s="6">
        <v>4989.1899999999996</v>
      </c>
      <c r="M409" s="6">
        <v>13173221.58</v>
      </c>
    </row>
    <row r="410" spans="1:13">
      <c r="A410" s="5">
        <v>101</v>
      </c>
      <c r="B410" s="5">
        <v>11140</v>
      </c>
      <c r="G410" s="5" t="s">
        <v>1222</v>
      </c>
      <c r="H410" s="5">
        <v>4645</v>
      </c>
      <c r="I410" s="7">
        <v>41480</v>
      </c>
      <c r="J410" s="5" t="s">
        <v>1574</v>
      </c>
      <c r="K410" s="6">
        <v>305.33999999999997</v>
      </c>
      <c r="L410" s="6">
        <v>0</v>
      </c>
      <c r="M410" s="6">
        <v>13173526.92</v>
      </c>
    </row>
    <row r="411" spans="1:13">
      <c r="A411" s="5">
        <v>101</v>
      </c>
      <c r="B411" s="5">
        <v>11140</v>
      </c>
      <c r="G411" s="5" t="s">
        <v>1222</v>
      </c>
      <c r="H411" s="5">
        <v>4646</v>
      </c>
      <c r="I411" s="7">
        <v>41480</v>
      </c>
      <c r="J411" s="5" t="s">
        <v>1575</v>
      </c>
      <c r="K411" s="6">
        <v>1257.5999999999999</v>
      </c>
      <c r="L411" s="6">
        <v>0</v>
      </c>
      <c r="M411" s="6">
        <v>13174784.52</v>
      </c>
    </row>
    <row r="412" spans="1:13">
      <c r="A412" s="5">
        <v>101</v>
      </c>
      <c r="B412" s="5">
        <v>11140</v>
      </c>
      <c r="G412" s="5" t="s">
        <v>1222</v>
      </c>
      <c r="H412" s="5">
        <v>4647</v>
      </c>
      <c r="I412" s="7">
        <v>41480</v>
      </c>
      <c r="J412" s="5" t="s">
        <v>1576</v>
      </c>
      <c r="K412" s="6">
        <v>282</v>
      </c>
      <c r="L412" s="6">
        <v>0</v>
      </c>
      <c r="M412" s="6">
        <v>13175066.52</v>
      </c>
    </row>
    <row r="413" spans="1:13">
      <c r="A413" s="5">
        <v>101</v>
      </c>
      <c r="B413" s="5">
        <v>11140</v>
      </c>
      <c r="G413" s="5" t="s">
        <v>1232</v>
      </c>
      <c r="H413" s="5">
        <v>20725</v>
      </c>
      <c r="I413" s="7">
        <v>41480</v>
      </c>
      <c r="J413" s="5" t="s">
        <v>1233</v>
      </c>
      <c r="K413" s="6">
        <v>0</v>
      </c>
      <c r="L413" s="6">
        <v>4033.39</v>
      </c>
      <c r="M413" s="6">
        <v>13171033.130000001</v>
      </c>
    </row>
    <row r="414" spans="1:13">
      <c r="A414" s="5">
        <v>101</v>
      </c>
      <c r="B414" s="5">
        <v>11140</v>
      </c>
      <c r="G414" s="5" t="s">
        <v>1242</v>
      </c>
      <c r="H414" s="5">
        <v>69974</v>
      </c>
      <c r="I414" s="7">
        <v>41480</v>
      </c>
      <c r="J414" s="5" t="s">
        <v>1437</v>
      </c>
      <c r="K414" s="6">
        <v>11</v>
      </c>
      <c r="L414" s="6">
        <v>0</v>
      </c>
      <c r="M414" s="6">
        <v>13171044.130000001</v>
      </c>
    </row>
    <row r="415" spans="1:13">
      <c r="A415" s="5">
        <v>101</v>
      </c>
      <c r="B415" s="5">
        <v>11140</v>
      </c>
      <c r="G415" s="5" t="s">
        <v>1242</v>
      </c>
      <c r="H415" s="5">
        <v>70012</v>
      </c>
      <c r="I415" s="7">
        <v>41480</v>
      </c>
      <c r="J415" s="5" t="s">
        <v>1577</v>
      </c>
      <c r="K415" s="6">
        <v>11</v>
      </c>
      <c r="L415" s="6">
        <v>0</v>
      </c>
      <c r="M415" s="6">
        <v>13171055.130000001</v>
      </c>
    </row>
    <row r="416" spans="1:13">
      <c r="A416" s="5">
        <v>101</v>
      </c>
      <c r="B416" s="5">
        <v>11140</v>
      </c>
      <c r="G416" s="5" t="s">
        <v>1242</v>
      </c>
      <c r="H416" s="5">
        <v>70084</v>
      </c>
      <c r="I416" s="7">
        <v>41480</v>
      </c>
      <c r="J416" s="5" t="s">
        <v>1454</v>
      </c>
      <c r="K416" s="6">
        <v>0</v>
      </c>
      <c r="L416" s="6">
        <v>56.58</v>
      </c>
      <c r="M416" s="6">
        <v>13170998.550000001</v>
      </c>
    </row>
    <row r="417" spans="1:13">
      <c r="A417" s="5">
        <v>101</v>
      </c>
      <c r="B417" s="5">
        <v>11140</v>
      </c>
      <c r="G417" s="5" t="s">
        <v>1242</v>
      </c>
      <c r="H417" s="5">
        <v>70085</v>
      </c>
      <c r="I417" s="7">
        <v>41480</v>
      </c>
      <c r="J417" s="5" t="s">
        <v>1409</v>
      </c>
      <c r="K417" s="6">
        <v>0</v>
      </c>
      <c r="L417" s="6">
        <v>92.1</v>
      </c>
      <c r="M417" s="6">
        <v>13170906.449999999</v>
      </c>
    </row>
    <row r="418" spans="1:13">
      <c r="A418" s="5">
        <v>101</v>
      </c>
      <c r="B418" s="5">
        <v>11140</v>
      </c>
      <c r="G418" s="5" t="s">
        <v>1242</v>
      </c>
      <c r="H418" s="5">
        <v>70086</v>
      </c>
      <c r="I418" s="7">
        <v>41480</v>
      </c>
      <c r="J418" s="5" t="s">
        <v>1578</v>
      </c>
      <c r="K418" s="6">
        <v>0</v>
      </c>
      <c r="L418" s="6">
        <v>692</v>
      </c>
      <c r="M418" s="6">
        <v>13170214.449999999</v>
      </c>
    </row>
    <row r="419" spans="1:13">
      <c r="A419" s="5">
        <v>101</v>
      </c>
      <c r="B419" s="5">
        <v>11140</v>
      </c>
      <c r="G419" s="5" t="s">
        <v>1242</v>
      </c>
      <c r="H419" s="5">
        <v>70087</v>
      </c>
      <c r="I419" s="7">
        <v>41480</v>
      </c>
      <c r="J419" s="5" t="s">
        <v>1414</v>
      </c>
      <c r="K419" s="6">
        <v>0</v>
      </c>
      <c r="L419" s="6">
        <v>134</v>
      </c>
      <c r="M419" s="6">
        <v>13170080.449999999</v>
      </c>
    </row>
    <row r="420" spans="1:13">
      <c r="A420" s="5">
        <v>101</v>
      </c>
      <c r="B420" s="5">
        <v>11140</v>
      </c>
      <c r="G420" s="5" t="s">
        <v>1242</v>
      </c>
      <c r="H420" s="5">
        <v>70088</v>
      </c>
      <c r="I420" s="7">
        <v>41480</v>
      </c>
      <c r="J420" s="5" t="s">
        <v>1346</v>
      </c>
      <c r="K420" s="6">
        <v>0</v>
      </c>
      <c r="L420" s="6">
        <v>78.19</v>
      </c>
      <c r="M420" s="6">
        <v>13170002.26</v>
      </c>
    </row>
    <row r="421" spans="1:13">
      <c r="A421" s="5">
        <v>101</v>
      </c>
      <c r="B421" s="5">
        <v>11140</v>
      </c>
      <c r="G421" s="5" t="s">
        <v>1242</v>
      </c>
      <c r="H421" s="5">
        <v>70089</v>
      </c>
      <c r="I421" s="7">
        <v>41480</v>
      </c>
      <c r="J421" s="5" t="s">
        <v>1579</v>
      </c>
      <c r="K421" s="6">
        <v>0</v>
      </c>
      <c r="L421" s="6">
        <v>329.45</v>
      </c>
      <c r="M421" s="6">
        <v>13169672.810000001</v>
      </c>
    </row>
    <row r="422" spans="1:13">
      <c r="A422" s="5">
        <v>101</v>
      </c>
      <c r="B422" s="5">
        <v>11140</v>
      </c>
      <c r="G422" s="5" t="s">
        <v>1242</v>
      </c>
      <c r="H422" s="5">
        <v>70090</v>
      </c>
      <c r="I422" s="7">
        <v>41480</v>
      </c>
      <c r="J422" s="5" t="s">
        <v>1580</v>
      </c>
      <c r="K422" s="6">
        <v>0</v>
      </c>
      <c r="L422" s="6">
        <v>154.80000000000001</v>
      </c>
      <c r="M422" s="6">
        <v>13169518.01</v>
      </c>
    </row>
    <row r="423" spans="1:13">
      <c r="A423" s="5">
        <v>101</v>
      </c>
      <c r="B423" s="5">
        <v>11140</v>
      </c>
      <c r="G423" s="5" t="s">
        <v>1242</v>
      </c>
      <c r="H423" s="5">
        <v>70091</v>
      </c>
      <c r="I423" s="7">
        <v>41480</v>
      </c>
      <c r="J423" s="5" t="s">
        <v>1581</v>
      </c>
      <c r="K423" s="6">
        <v>0</v>
      </c>
      <c r="L423" s="6">
        <v>435</v>
      </c>
      <c r="M423" s="6">
        <v>13169083.01</v>
      </c>
    </row>
    <row r="424" spans="1:13">
      <c r="A424" s="5">
        <v>101</v>
      </c>
      <c r="B424" s="5">
        <v>11140</v>
      </c>
      <c r="G424" s="5" t="s">
        <v>1242</v>
      </c>
      <c r="H424" s="5">
        <v>70092</v>
      </c>
      <c r="I424" s="7">
        <v>41480</v>
      </c>
      <c r="J424" s="5" t="s">
        <v>1244</v>
      </c>
      <c r="K424" s="6">
        <v>0</v>
      </c>
      <c r="L424" s="6">
        <v>14676.13</v>
      </c>
      <c r="M424" s="6">
        <v>13154406.880000001</v>
      </c>
    </row>
    <row r="425" spans="1:13">
      <c r="A425" s="5">
        <v>101</v>
      </c>
      <c r="B425" s="5">
        <v>11140</v>
      </c>
      <c r="G425" s="5" t="s">
        <v>1242</v>
      </c>
      <c r="H425" s="5">
        <v>70093</v>
      </c>
      <c r="I425" s="7">
        <v>41480</v>
      </c>
      <c r="J425" s="5" t="s">
        <v>1245</v>
      </c>
      <c r="K425" s="6">
        <v>0</v>
      </c>
      <c r="L425" s="6">
        <v>144323.15</v>
      </c>
      <c r="M425" s="6">
        <v>13010083.73</v>
      </c>
    </row>
    <row r="426" spans="1:13">
      <c r="A426" s="5">
        <v>101</v>
      </c>
      <c r="B426" s="5">
        <v>11140</v>
      </c>
      <c r="G426" s="5" t="s">
        <v>1242</v>
      </c>
      <c r="H426" s="5">
        <v>70094</v>
      </c>
      <c r="I426" s="7">
        <v>41480</v>
      </c>
      <c r="J426" s="5" t="s">
        <v>1245</v>
      </c>
      <c r="K426" s="6">
        <v>0</v>
      </c>
      <c r="L426" s="6">
        <v>63567.839999999997</v>
      </c>
      <c r="M426" s="6">
        <v>12946515.890000001</v>
      </c>
    </row>
    <row r="427" spans="1:13">
      <c r="A427" s="5">
        <v>101</v>
      </c>
      <c r="B427" s="5">
        <v>11140</v>
      </c>
      <c r="G427" s="5" t="s">
        <v>1242</v>
      </c>
      <c r="H427" s="5">
        <v>70095</v>
      </c>
      <c r="I427" s="7">
        <v>41480</v>
      </c>
      <c r="J427" s="5" t="s">
        <v>1582</v>
      </c>
      <c r="K427" s="6">
        <v>0</v>
      </c>
      <c r="L427" s="6">
        <v>95.78</v>
      </c>
      <c r="M427" s="6">
        <v>12946420.109999999</v>
      </c>
    </row>
    <row r="428" spans="1:13">
      <c r="A428" s="5">
        <v>101</v>
      </c>
      <c r="B428" s="5">
        <v>11140</v>
      </c>
      <c r="G428" s="5" t="s">
        <v>1242</v>
      </c>
      <c r="H428" s="5">
        <v>70096</v>
      </c>
      <c r="I428" s="7">
        <v>41480</v>
      </c>
      <c r="J428" s="5" t="s">
        <v>1417</v>
      </c>
      <c r="K428" s="6">
        <v>0</v>
      </c>
      <c r="L428" s="6">
        <v>84</v>
      </c>
      <c r="M428" s="6">
        <v>12946336.109999999</v>
      </c>
    </row>
    <row r="429" spans="1:13">
      <c r="A429" s="5">
        <v>101</v>
      </c>
      <c r="B429" s="5">
        <v>11140</v>
      </c>
      <c r="G429" s="5" t="s">
        <v>1242</v>
      </c>
      <c r="H429" s="5">
        <v>70097</v>
      </c>
      <c r="I429" s="7">
        <v>41480</v>
      </c>
      <c r="J429" s="5" t="s">
        <v>1476</v>
      </c>
      <c r="K429" s="6">
        <v>0</v>
      </c>
      <c r="L429" s="6">
        <v>216</v>
      </c>
      <c r="M429" s="6">
        <v>12946120.109999999</v>
      </c>
    </row>
    <row r="430" spans="1:13">
      <c r="A430" s="5">
        <v>101</v>
      </c>
      <c r="B430" s="5">
        <v>11140</v>
      </c>
      <c r="G430" s="5" t="s">
        <v>1242</v>
      </c>
      <c r="H430" s="5">
        <v>70098</v>
      </c>
      <c r="I430" s="7">
        <v>41480</v>
      </c>
      <c r="J430" s="5" t="s">
        <v>1583</v>
      </c>
      <c r="K430" s="6">
        <v>0</v>
      </c>
      <c r="L430" s="6">
        <v>98.7</v>
      </c>
      <c r="M430" s="6">
        <v>12946021.41</v>
      </c>
    </row>
    <row r="431" spans="1:13">
      <c r="A431" s="5">
        <v>101</v>
      </c>
      <c r="B431" s="5">
        <v>11140</v>
      </c>
      <c r="G431" s="5" t="s">
        <v>1242</v>
      </c>
      <c r="H431" s="5">
        <v>70099</v>
      </c>
      <c r="I431" s="7">
        <v>41480</v>
      </c>
      <c r="J431" s="5" t="s">
        <v>1537</v>
      </c>
      <c r="K431" s="6">
        <v>0</v>
      </c>
      <c r="L431" s="6">
        <v>12.5</v>
      </c>
      <c r="M431" s="6">
        <v>12946008.91</v>
      </c>
    </row>
    <row r="432" spans="1:13">
      <c r="A432" s="5">
        <v>101</v>
      </c>
      <c r="B432" s="5">
        <v>11140</v>
      </c>
      <c r="G432" s="5" t="s">
        <v>1242</v>
      </c>
      <c r="H432" s="5">
        <v>70100</v>
      </c>
      <c r="I432" s="7">
        <v>41480</v>
      </c>
      <c r="J432" s="5" t="s">
        <v>1584</v>
      </c>
      <c r="K432" s="6">
        <v>0</v>
      </c>
      <c r="L432" s="6">
        <v>677</v>
      </c>
      <c r="M432" s="6">
        <v>12945331.91</v>
      </c>
    </row>
    <row r="433" spans="1:13">
      <c r="A433" s="5">
        <v>101</v>
      </c>
      <c r="B433" s="5">
        <v>11140</v>
      </c>
      <c r="G433" s="5" t="s">
        <v>1242</v>
      </c>
      <c r="H433" s="5">
        <v>70101</v>
      </c>
      <c r="I433" s="7">
        <v>41480</v>
      </c>
      <c r="J433" s="5" t="s">
        <v>1585</v>
      </c>
      <c r="K433" s="6">
        <v>0</v>
      </c>
      <c r="L433" s="6">
        <v>140.85</v>
      </c>
      <c r="M433" s="6">
        <v>12945191.060000001</v>
      </c>
    </row>
    <row r="434" spans="1:13">
      <c r="A434" s="5">
        <v>101</v>
      </c>
      <c r="B434" s="5">
        <v>11140</v>
      </c>
      <c r="G434" s="5" t="s">
        <v>1242</v>
      </c>
      <c r="H434" s="5">
        <v>70102</v>
      </c>
      <c r="I434" s="7">
        <v>41480</v>
      </c>
      <c r="J434" s="5" t="s">
        <v>1586</v>
      </c>
      <c r="K434" s="6">
        <v>0</v>
      </c>
      <c r="L434" s="6">
        <v>147.99</v>
      </c>
      <c r="M434" s="6">
        <v>12945043.07</v>
      </c>
    </row>
    <row r="435" spans="1:13">
      <c r="A435" s="5">
        <v>101</v>
      </c>
      <c r="B435" s="5">
        <v>11140</v>
      </c>
      <c r="G435" s="5" t="s">
        <v>1242</v>
      </c>
      <c r="H435" s="5">
        <v>70103</v>
      </c>
      <c r="I435" s="7">
        <v>41480</v>
      </c>
      <c r="J435" s="5" t="s">
        <v>1587</v>
      </c>
      <c r="K435" s="6">
        <v>0</v>
      </c>
      <c r="L435" s="6">
        <v>10</v>
      </c>
      <c r="M435" s="6">
        <v>12945033.07</v>
      </c>
    </row>
    <row r="436" spans="1:13">
      <c r="A436" s="5">
        <v>101</v>
      </c>
      <c r="B436" s="5">
        <v>11140</v>
      </c>
      <c r="G436" s="5" t="s">
        <v>1242</v>
      </c>
      <c r="H436" s="5">
        <v>70104</v>
      </c>
      <c r="I436" s="7">
        <v>41480</v>
      </c>
      <c r="J436" s="5" t="s">
        <v>1588</v>
      </c>
      <c r="K436" s="6">
        <v>0</v>
      </c>
      <c r="L436" s="6">
        <v>5.6</v>
      </c>
      <c r="M436" s="6">
        <v>12945027.470000001</v>
      </c>
    </row>
    <row r="437" spans="1:13">
      <c r="A437" s="5">
        <v>101</v>
      </c>
      <c r="B437" s="5">
        <v>11140</v>
      </c>
      <c r="G437" s="5" t="s">
        <v>1242</v>
      </c>
      <c r="H437" s="5">
        <v>70105</v>
      </c>
      <c r="I437" s="7">
        <v>41480</v>
      </c>
      <c r="J437" s="5" t="s">
        <v>1420</v>
      </c>
      <c r="K437" s="6">
        <v>0</v>
      </c>
      <c r="L437" s="6">
        <v>33.950000000000003</v>
      </c>
      <c r="M437" s="6">
        <v>12944993.52</v>
      </c>
    </row>
    <row r="438" spans="1:13">
      <c r="A438" s="5">
        <v>101</v>
      </c>
      <c r="B438" s="5">
        <v>11140</v>
      </c>
      <c r="G438" s="5" t="s">
        <v>1242</v>
      </c>
      <c r="H438" s="5">
        <v>70106</v>
      </c>
      <c r="I438" s="7">
        <v>41480</v>
      </c>
      <c r="J438" s="5" t="s">
        <v>1589</v>
      </c>
      <c r="K438" s="6">
        <v>0</v>
      </c>
      <c r="L438" s="6">
        <v>487.26</v>
      </c>
      <c r="M438" s="6">
        <v>12944506.26</v>
      </c>
    </row>
    <row r="439" spans="1:13">
      <c r="A439" s="5">
        <v>101</v>
      </c>
      <c r="B439" s="5">
        <v>11140</v>
      </c>
      <c r="G439" s="5" t="s">
        <v>1242</v>
      </c>
      <c r="H439" s="5">
        <v>70107</v>
      </c>
      <c r="I439" s="7">
        <v>41480</v>
      </c>
      <c r="J439" s="5" t="s">
        <v>1383</v>
      </c>
      <c r="K439" s="6">
        <v>0</v>
      </c>
      <c r="L439" s="6">
        <v>19.079999999999998</v>
      </c>
      <c r="M439" s="6">
        <v>12944487.18</v>
      </c>
    </row>
    <row r="440" spans="1:13">
      <c r="A440" s="5">
        <v>101</v>
      </c>
      <c r="B440" s="5">
        <v>11140</v>
      </c>
      <c r="G440" s="5" t="s">
        <v>1242</v>
      </c>
      <c r="H440" s="5">
        <v>70108</v>
      </c>
      <c r="I440" s="7">
        <v>41480</v>
      </c>
      <c r="J440" s="5" t="s">
        <v>1590</v>
      </c>
      <c r="K440" s="6">
        <v>0</v>
      </c>
      <c r="L440" s="6">
        <v>60.6</v>
      </c>
      <c r="M440" s="6">
        <v>12944426.58</v>
      </c>
    </row>
    <row r="441" spans="1:13">
      <c r="A441" s="5">
        <v>101</v>
      </c>
      <c r="B441" s="5">
        <v>11140</v>
      </c>
      <c r="G441" s="5" t="s">
        <v>1242</v>
      </c>
      <c r="H441" s="5">
        <v>70109</v>
      </c>
      <c r="I441" s="7">
        <v>41480</v>
      </c>
      <c r="J441" s="5" t="s">
        <v>1504</v>
      </c>
      <c r="K441" s="6">
        <v>0</v>
      </c>
      <c r="L441" s="6">
        <v>12.8</v>
      </c>
      <c r="M441" s="6">
        <v>12944413.779999999</v>
      </c>
    </row>
    <row r="442" spans="1:13">
      <c r="A442" s="5">
        <v>101</v>
      </c>
      <c r="B442" s="5">
        <v>11140</v>
      </c>
      <c r="G442" s="5" t="s">
        <v>1242</v>
      </c>
      <c r="H442" s="5">
        <v>70110</v>
      </c>
      <c r="I442" s="7">
        <v>41480</v>
      </c>
      <c r="J442" s="5" t="s">
        <v>1591</v>
      </c>
      <c r="K442" s="6">
        <v>0</v>
      </c>
      <c r="L442" s="6">
        <v>289.76</v>
      </c>
      <c r="M442" s="6">
        <v>12944124.02</v>
      </c>
    </row>
    <row r="443" spans="1:13">
      <c r="A443" s="5">
        <v>101</v>
      </c>
      <c r="B443" s="5">
        <v>11140</v>
      </c>
      <c r="G443" s="5" t="s">
        <v>1242</v>
      </c>
      <c r="H443" s="5">
        <v>70111</v>
      </c>
      <c r="I443" s="7">
        <v>41480</v>
      </c>
      <c r="J443" s="5" t="s">
        <v>1592</v>
      </c>
      <c r="K443" s="6">
        <v>0</v>
      </c>
      <c r="L443" s="6">
        <v>193.82</v>
      </c>
      <c r="M443" s="6">
        <v>12943930.199999999</v>
      </c>
    </row>
    <row r="444" spans="1:13">
      <c r="A444" s="5">
        <v>101</v>
      </c>
      <c r="B444" s="5">
        <v>11140</v>
      </c>
      <c r="G444" s="5" t="s">
        <v>1242</v>
      </c>
      <c r="H444" s="5">
        <v>70112</v>
      </c>
      <c r="I444" s="7">
        <v>41480</v>
      </c>
      <c r="J444" s="5" t="s">
        <v>1306</v>
      </c>
      <c r="K444" s="6">
        <v>0</v>
      </c>
      <c r="L444" s="6">
        <v>24.99</v>
      </c>
      <c r="M444" s="6">
        <v>12943905.210000001</v>
      </c>
    </row>
    <row r="445" spans="1:13">
      <c r="A445" s="5">
        <v>101</v>
      </c>
      <c r="B445" s="5">
        <v>11140</v>
      </c>
      <c r="G445" s="5" t="s">
        <v>1242</v>
      </c>
      <c r="H445" s="5">
        <v>70113</v>
      </c>
      <c r="I445" s="7">
        <v>41480</v>
      </c>
      <c r="J445" s="5" t="s">
        <v>1540</v>
      </c>
      <c r="K445" s="6">
        <v>0</v>
      </c>
      <c r="L445" s="6">
        <v>15.44</v>
      </c>
      <c r="M445" s="6">
        <v>12943889.77</v>
      </c>
    </row>
    <row r="446" spans="1:13">
      <c r="A446" s="5">
        <v>101</v>
      </c>
      <c r="B446" s="5">
        <v>11140</v>
      </c>
      <c r="G446" s="5" t="s">
        <v>1242</v>
      </c>
      <c r="H446" s="5">
        <v>70114</v>
      </c>
      <c r="I446" s="7">
        <v>41480</v>
      </c>
      <c r="J446" s="5" t="s">
        <v>1593</v>
      </c>
      <c r="K446" s="6">
        <v>0</v>
      </c>
      <c r="L446" s="6">
        <v>400</v>
      </c>
      <c r="M446" s="6">
        <v>12943489.77</v>
      </c>
    </row>
    <row r="447" spans="1:13">
      <c r="A447" s="5">
        <v>101</v>
      </c>
      <c r="B447" s="5">
        <v>11140</v>
      </c>
      <c r="G447" s="5" t="s">
        <v>1242</v>
      </c>
      <c r="H447" s="5">
        <v>70115</v>
      </c>
      <c r="I447" s="7">
        <v>41480</v>
      </c>
      <c r="J447" s="5" t="s">
        <v>1594</v>
      </c>
      <c r="K447" s="6">
        <v>0</v>
      </c>
      <c r="L447" s="6">
        <v>75</v>
      </c>
      <c r="M447" s="6">
        <v>12943414.77</v>
      </c>
    </row>
    <row r="448" spans="1:13">
      <c r="A448" s="5">
        <v>101</v>
      </c>
      <c r="B448" s="5">
        <v>11140</v>
      </c>
      <c r="G448" s="5" t="s">
        <v>1242</v>
      </c>
      <c r="H448" s="5">
        <v>70116</v>
      </c>
      <c r="I448" s="7">
        <v>41480</v>
      </c>
      <c r="J448" s="5" t="s">
        <v>1595</v>
      </c>
      <c r="K448" s="6">
        <v>0</v>
      </c>
      <c r="L448" s="6">
        <v>300</v>
      </c>
      <c r="M448" s="6">
        <v>12943114.77</v>
      </c>
    </row>
    <row r="449" spans="1:13">
      <c r="A449" s="5">
        <v>101</v>
      </c>
      <c r="B449" s="5">
        <v>11140</v>
      </c>
      <c r="G449" s="5" t="s">
        <v>1242</v>
      </c>
      <c r="H449" s="5">
        <v>70117</v>
      </c>
      <c r="I449" s="7">
        <v>41480</v>
      </c>
      <c r="J449" s="5" t="s">
        <v>1596</v>
      </c>
      <c r="K449" s="6">
        <v>0</v>
      </c>
      <c r="L449" s="6">
        <v>43</v>
      </c>
      <c r="M449" s="6">
        <v>12943071.77</v>
      </c>
    </row>
    <row r="450" spans="1:13">
      <c r="A450" s="5">
        <v>101</v>
      </c>
      <c r="B450" s="5">
        <v>11140</v>
      </c>
      <c r="G450" s="5" t="s">
        <v>1242</v>
      </c>
      <c r="H450" s="5">
        <v>70118</v>
      </c>
      <c r="I450" s="7">
        <v>41480</v>
      </c>
      <c r="J450" s="5" t="s">
        <v>1393</v>
      </c>
      <c r="K450" s="6">
        <v>0</v>
      </c>
      <c r="L450" s="6">
        <v>600</v>
      </c>
      <c r="M450" s="6">
        <v>12942471.77</v>
      </c>
    </row>
    <row r="451" spans="1:13">
      <c r="A451" s="5">
        <v>101</v>
      </c>
      <c r="B451" s="5">
        <v>11140</v>
      </c>
      <c r="G451" s="5" t="s">
        <v>1242</v>
      </c>
      <c r="H451" s="5">
        <v>70119</v>
      </c>
      <c r="I451" s="7">
        <v>41480</v>
      </c>
      <c r="J451" s="5" t="s">
        <v>1394</v>
      </c>
      <c r="K451" s="6">
        <v>0</v>
      </c>
      <c r="L451" s="6">
        <v>199.06</v>
      </c>
      <c r="M451" s="6">
        <v>12942272.710000001</v>
      </c>
    </row>
    <row r="452" spans="1:13">
      <c r="A452" s="5">
        <v>101</v>
      </c>
      <c r="B452" s="5">
        <v>11140</v>
      </c>
      <c r="G452" s="5" t="s">
        <v>1242</v>
      </c>
      <c r="H452" s="5">
        <v>70120</v>
      </c>
      <c r="I452" s="7">
        <v>41480</v>
      </c>
      <c r="J452" s="5" t="s">
        <v>1597</v>
      </c>
      <c r="K452" s="6">
        <v>0</v>
      </c>
      <c r="L452" s="6">
        <v>255</v>
      </c>
      <c r="M452" s="6">
        <v>12942017.710000001</v>
      </c>
    </row>
    <row r="453" spans="1:13">
      <c r="A453" s="5">
        <v>101</v>
      </c>
      <c r="B453" s="5">
        <v>11140</v>
      </c>
      <c r="G453" s="5" t="s">
        <v>1242</v>
      </c>
      <c r="H453" s="5">
        <v>70121</v>
      </c>
      <c r="I453" s="7">
        <v>41480</v>
      </c>
      <c r="J453" s="5" t="s">
        <v>1598</v>
      </c>
      <c r="K453" s="6">
        <v>0</v>
      </c>
      <c r="L453" s="6">
        <v>493.16</v>
      </c>
      <c r="M453" s="6">
        <v>12941524.550000001</v>
      </c>
    </row>
    <row r="454" spans="1:13">
      <c r="A454" s="5">
        <v>101</v>
      </c>
      <c r="B454" s="5">
        <v>11140</v>
      </c>
      <c r="G454" s="5" t="s">
        <v>1242</v>
      </c>
      <c r="H454" s="5">
        <v>70122</v>
      </c>
      <c r="I454" s="7">
        <v>41480</v>
      </c>
      <c r="J454" s="5" t="s">
        <v>1599</v>
      </c>
      <c r="K454" s="6">
        <v>0</v>
      </c>
      <c r="L454" s="6">
        <v>1294.55</v>
      </c>
      <c r="M454" s="6">
        <v>12940230</v>
      </c>
    </row>
    <row r="455" spans="1:13">
      <c r="A455" s="5">
        <v>101</v>
      </c>
      <c r="B455" s="5">
        <v>11140</v>
      </c>
      <c r="G455" s="5" t="s">
        <v>1242</v>
      </c>
      <c r="H455" s="5">
        <v>70123</v>
      </c>
      <c r="I455" s="7">
        <v>41480</v>
      </c>
      <c r="J455" s="5" t="s">
        <v>1600</v>
      </c>
      <c r="K455" s="6">
        <v>0</v>
      </c>
      <c r="L455" s="6">
        <v>393.04</v>
      </c>
      <c r="M455" s="6">
        <v>12939836.960000001</v>
      </c>
    </row>
    <row r="456" spans="1:13">
      <c r="A456" s="5">
        <v>101</v>
      </c>
      <c r="B456" s="5">
        <v>11140</v>
      </c>
      <c r="G456" s="5" t="s">
        <v>1222</v>
      </c>
      <c r="H456" s="5">
        <v>4648</v>
      </c>
      <c r="I456" s="7">
        <v>41481</v>
      </c>
      <c r="J456" s="5" t="s">
        <v>1601</v>
      </c>
      <c r="K456" s="6">
        <v>450</v>
      </c>
      <c r="L456" s="6">
        <v>0</v>
      </c>
      <c r="M456" s="6">
        <v>12940286.960000001</v>
      </c>
    </row>
    <row r="457" spans="1:13">
      <c r="A457" s="5">
        <v>101</v>
      </c>
      <c r="B457" s="5">
        <v>11140</v>
      </c>
      <c r="G457" s="5" t="s">
        <v>1222</v>
      </c>
      <c r="H457" s="5">
        <v>4649</v>
      </c>
      <c r="I457" s="7">
        <v>41481</v>
      </c>
      <c r="J457" s="5" t="s">
        <v>1602</v>
      </c>
      <c r="K457" s="6">
        <v>1208.75</v>
      </c>
      <c r="L457" s="6">
        <v>0</v>
      </c>
      <c r="M457" s="6">
        <v>12941495.710000001</v>
      </c>
    </row>
    <row r="458" spans="1:13">
      <c r="A458" s="5">
        <v>101</v>
      </c>
      <c r="B458" s="5">
        <v>11140</v>
      </c>
      <c r="G458" s="5" t="s">
        <v>1222</v>
      </c>
      <c r="H458" s="5">
        <v>4650</v>
      </c>
      <c r="I458" s="7">
        <v>41481</v>
      </c>
      <c r="J458" s="5" t="s">
        <v>1603</v>
      </c>
      <c r="K458" s="6">
        <v>52.52</v>
      </c>
      <c r="L458" s="6">
        <v>0</v>
      </c>
      <c r="M458" s="6">
        <v>12941548.23</v>
      </c>
    </row>
    <row r="459" spans="1:13">
      <c r="A459" s="5">
        <v>101</v>
      </c>
      <c r="B459" s="5">
        <v>11140</v>
      </c>
      <c r="G459" s="5" t="s">
        <v>1222</v>
      </c>
      <c r="H459" s="5">
        <v>4651</v>
      </c>
      <c r="I459" s="7">
        <v>41481</v>
      </c>
      <c r="J459" s="5" t="s">
        <v>1604</v>
      </c>
      <c r="K459" s="6">
        <v>5881.6</v>
      </c>
      <c r="L459" s="6">
        <v>0</v>
      </c>
      <c r="M459" s="6">
        <v>12947429.83</v>
      </c>
    </row>
    <row r="460" spans="1:13">
      <c r="A460" s="5">
        <v>101</v>
      </c>
      <c r="B460" s="5">
        <v>11140</v>
      </c>
      <c r="G460" s="5" t="s">
        <v>1222</v>
      </c>
      <c r="H460" s="5">
        <v>4652</v>
      </c>
      <c r="I460" s="7">
        <v>41481</v>
      </c>
      <c r="J460" s="5" t="s">
        <v>1605</v>
      </c>
      <c r="K460" s="6">
        <v>1649.8</v>
      </c>
      <c r="L460" s="6">
        <v>0</v>
      </c>
      <c r="M460" s="6">
        <v>12949079.630000001</v>
      </c>
    </row>
    <row r="461" spans="1:13">
      <c r="A461" s="5">
        <v>101</v>
      </c>
      <c r="B461" s="5">
        <v>11140</v>
      </c>
      <c r="G461" s="5" t="s">
        <v>1222</v>
      </c>
      <c r="H461" s="5">
        <v>4653</v>
      </c>
      <c r="I461" s="7">
        <v>41481</v>
      </c>
      <c r="J461" s="5" t="s">
        <v>1606</v>
      </c>
      <c r="K461" s="6">
        <v>8091.7</v>
      </c>
      <c r="L461" s="6">
        <v>0</v>
      </c>
      <c r="M461" s="6">
        <v>12957171.33</v>
      </c>
    </row>
    <row r="462" spans="1:13">
      <c r="A462" s="5">
        <v>101</v>
      </c>
      <c r="B462" s="5">
        <v>11140</v>
      </c>
      <c r="G462" s="5" t="s">
        <v>1222</v>
      </c>
      <c r="H462" s="5">
        <v>4654</v>
      </c>
      <c r="I462" s="7">
        <v>41481</v>
      </c>
      <c r="J462" s="5" t="s">
        <v>1607</v>
      </c>
      <c r="K462" s="6">
        <v>50</v>
      </c>
      <c r="L462" s="6">
        <v>0</v>
      </c>
      <c r="M462" s="6">
        <v>12957221.33</v>
      </c>
    </row>
    <row r="463" spans="1:13">
      <c r="A463" s="5">
        <v>101</v>
      </c>
      <c r="B463" s="5">
        <v>11140</v>
      </c>
      <c r="G463" s="5" t="s">
        <v>1232</v>
      </c>
      <c r="H463" s="5">
        <v>10726</v>
      </c>
      <c r="I463" s="7">
        <v>41481</v>
      </c>
      <c r="J463" s="5" t="s">
        <v>1233</v>
      </c>
      <c r="K463" s="6">
        <v>0</v>
      </c>
      <c r="L463" s="6">
        <v>42105.06</v>
      </c>
      <c r="M463" s="6">
        <v>12915116.27</v>
      </c>
    </row>
    <row r="464" spans="1:13">
      <c r="A464" s="5">
        <v>101</v>
      </c>
      <c r="B464" s="5">
        <v>11140</v>
      </c>
      <c r="G464" s="5" t="s">
        <v>1222</v>
      </c>
      <c r="H464" s="5">
        <v>4655</v>
      </c>
      <c r="I464" s="7">
        <v>41484</v>
      </c>
      <c r="J464" s="5" t="s">
        <v>1608</v>
      </c>
      <c r="K464" s="6">
        <v>4264.34</v>
      </c>
      <c r="L464" s="6">
        <v>0</v>
      </c>
      <c r="M464" s="6">
        <v>12919380.609999999</v>
      </c>
    </row>
    <row r="465" spans="1:13">
      <c r="A465" s="5">
        <v>101</v>
      </c>
      <c r="B465" s="5">
        <v>11140</v>
      </c>
      <c r="G465" s="5" t="s">
        <v>1222</v>
      </c>
      <c r="H465" s="5">
        <v>4656</v>
      </c>
      <c r="I465" s="7">
        <v>41484</v>
      </c>
      <c r="J465" s="5" t="s">
        <v>1609</v>
      </c>
      <c r="K465" s="6">
        <v>1814.1</v>
      </c>
      <c r="L465" s="6">
        <v>0</v>
      </c>
      <c r="M465" s="6">
        <v>12921194.710000001</v>
      </c>
    </row>
    <row r="466" spans="1:13">
      <c r="A466" s="5">
        <v>101</v>
      </c>
      <c r="B466" s="5">
        <v>11140</v>
      </c>
      <c r="G466" s="5" t="s">
        <v>1222</v>
      </c>
      <c r="H466" s="5">
        <v>4657</v>
      </c>
      <c r="I466" s="7">
        <v>41484</v>
      </c>
      <c r="J466" s="5" t="s">
        <v>1610</v>
      </c>
      <c r="K466" s="6">
        <v>3015</v>
      </c>
      <c r="L466" s="6">
        <v>0</v>
      </c>
      <c r="M466" s="6">
        <v>12924209.710000001</v>
      </c>
    </row>
    <row r="467" spans="1:13">
      <c r="A467" s="5">
        <v>101</v>
      </c>
      <c r="B467" s="5">
        <v>11140</v>
      </c>
      <c r="G467" s="5" t="s">
        <v>1242</v>
      </c>
      <c r="H467" s="5">
        <v>70124</v>
      </c>
      <c r="I467" s="7">
        <v>41484</v>
      </c>
      <c r="J467" s="5" t="s">
        <v>1339</v>
      </c>
      <c r="K467" s="6">
        <v>0</v>
      </c>
      <c r="L467" s="6">
        <v>55</v>
      </c>
      <c r="M467" s="6">
        <v>12924154.710000001</v>
      </c>
    </row>
    <row r="468" spans="1:13">
      <c r="A468" s="5">
        <v>101</v>
      </c>
      <c r="B468" s="5">
        <v>11140</v>
      </c>
      <c r="G468" s="5" t="s">
        <v>1242</v>
      </c>
      <c r="H468" s="5">
        <v>70125</v>
      </c>
      <c r="I468" s="7">
        <v>41484</v>
      </c>
      <c r="J468" s="5" t="s">
        <v>1245</v>
      </c>
      <c r="K468" s="6">
        <v>0</v>
      </c>
      <c r="L468" s="6">
        <v>74976.31</v>
      </c>
      <c r="M468" s="6">
        <v>12849178.4</v>
      </c>
    </row>
    <row r="469" spans="1:13">
      <c r="A469" s="5">
        <v>101</v>
      </c>
      <c r="B469" s="5">
        <v>11140</v>
      </c>
      <c r="G469" s="5" t="s">
        <v>1242</v>
      </c>
      <c r="H469" s="5">
        <v>70126</v>
      </c>
      <c r="I469" s="7">
        <v>41484</v>
      </c>
      <c r="J469" s="5" t="s">
        <v>1245</v>
      </c>
      <c r="K469" s="6">
        <v>0</v>
      </c>
      <c r="L469" s="6">
        <v>27011.03</v>
      </c>
      <c r="M469" s="6">
        <v>12822167.369999999</v>
      </c>
    </row>
    <row r="470" spans="1:13">
      <c r="A470" s="5">
        <v>101</v>
      </c>
      <c r="B470" s="5">
        <v>11140</v>
      </c>
      <c r="G470" s="5" t="s">
        <v>1242</v>
      </c>
      <c r="H470" s="5">
        <v>70127</v>
      </c>
      <c r="I470" s="7">
        <v>41484</v>
      </c>
      <c r="J470" s="5" t="s">
        <v>1611</v>
      </c>
      <c r="K470" s="6">
        <v>0</v>
      </c>
      <c r="L470" s="6">
        <v>253790.63</v>
      </c>
      <c r="M470" s="6">
        <v>12568376.74</v>
      </c>
    </row>
    <row r="471" spans="1:13">
      <c r="A471" s="5">
        <v>101</v>
      </c>
      <c r="B471" s="5">
        <v>11140</v>
      </c>
      <c r="G471" s="5" t="s">
        <v>1222</v>
      </c>
      <c r="H471" s="5">
        <v>4658</v>
      </c>
      <c r="I471" s="7">
        <v>41485</v>
      </c>
      <c r="J471" s="5" t="s">
        <v>1612</v>
      </c>
      <c r="K471" s="6">
        <v>1438.33</v>
      </c>
      <c r="L471" s="6">
        <v>0</v>
      </c>
      <c r="M471" s="6">
        <v>12569815.07</v>
      </c>
    </row>
    <row r="472" spans="1:13">
      <c r="A472" s="5">
        <v>101</v>
      </c>
      <c r="B472" s="5">
        <v>11140</v>
      </c>
      <c r="G472" s="5" t="s">
        <v>1222</v>
      </c>
      <c r="H472" s="5">
        <v>4659</v>
      </c>
      <c r="I472" s="7">
        <v>41485</v>
      </c>
      <c r="J472" s="5" t="s">
        <v>1613</v>
      </c>
      <c r="K472" s="6">
        <v>55093</v>
      </c>
      <c r="L472" s="6">
        <v>0</v>
      </c>
      <c r="M472" s="6">
        <v>12624908.07</v>
      </c>
    </row>
    <row r="473" spans="1:13">
      <c r="A473" s="5">
        <v>101</v>
      </c>
      <c r="B473" s="5">
        <v>11140</v>
      </c>
      <c r="G473" s="5" t="s">
        <v>1232</v>
      </c>
      <c r="H473" s="5">
        <v>50730</v>
      </c>
      <c r="I473" s="7">
        <v>41485</v>
      </c>
      <c r="J473" s="5" t="s">
        <v>1233</v>
      </c>
      <c r="K473" s="6">
        <v>0</v>
      </c>
      <c r="L473" s="6">
        <v>1874.02</v>
      </c>
      <c r="M473" s="6">
        <v>12623034.050000001</v>
      </c>
    </row>
    <row r="474" spans="1:13">
      <c r="A474" s="5">
        <v>101</v>
      </c>
      <c r="B474" s="5">
        <v>11140</v>
      </c>
      <c r="G474" s="5" t="s">
        <v>1614</v>
      </c>
      <c r="H474" s="5">
        <v>2666</v>
      </c>
      <c r="I474" s="7">
        <v>41486</v>
      </c>
      <c r="J474" s="5" t="s">
        <v>1615</v>
      </c>
      <c r="K474" s="6">
        <v>0</v>
      </c>
      <c r="L474" s="6">
        <v>22</v>
      </c>
      <c r="M474" s="6">
        <v>12623012.050000001</v>
      </c>
    </row>
    <row r="475" spans="1:13">
      <c r="A475" s="5">
        <v>101</v>
      </c>
      <c r="B475" s="5">
        <v>11140</v>
      </c>
      <c r="G475" s="5" t="s">
        <v>1614</v>
      </c>
      <c r="H475" s="5">
        <v>2675</v>
      </c>
      <c r="I475" s="7">
        <v>41486</v>
      </c>
      <c r="J475" s="5" t="s">
        <v>1616</v>
      </c>
      <c r="K475" s="6">
        <v>0</v>
      </c>
      <c r="L475" s="6">
        <v>128853.78</v>
      </c>
      <c r="M475" s="6">
        <v>12494158.27</v>
      </c>
    </row>
    <row r="476" spans="1:13">
      <c r="A476" s="5">
        <v>101</v>
      </c>
      <c r="B476" s="5">
        <v>11140</v>
      </c>
      <c r="G476" s="5" t="s">
        <v>1614</v>
      </c>
      <c r="H476" s="5">
        <v>2681</v>
      </c>
      <c r="I476" s="7">
        <v>41486</v>
      </c>
      <c r="J476" s="5" t="s">
        <v>1617</v>
      </c>
      <c r="K476" s="6">
        <v>0</v>
      </c>
      <c r="L476" s="6">
        <v>6877.16</v>
      </c>
      <c r="M476" s="6">
        <v>12487281.109999999</v>
      </c>
    </row>
    <row r="477" spans="1:13">
      <c r="A477" s="5">
        <v>101</v>
      </c>
      <c r="B477" s="5">
        <v>11140</v>
      </c>
      <c r="G477" s="5" t="s">
        <v>1222</v>
      </c>
      <c r="H477" s="5">
        <v>4660</v>
      </c>
      <c r="I477" s="7">
        <v>41486</v>
      </c>
      <c r="J477" s="5" t="s">
        <v>1618</v>
      </c>
      <c r="K477" s="6">
        <v>1220</v>
      </c>
      <c r="L477" s="6">
        <v>0</v>
      </c>
      <c r="M477" s="6">
        <v>12488501.109999999</v>
      </c>
    </row>
    <row r="478" spans="1:13">
      <c r="A478" s="5">
        <v>101</v>
      </c>
      <c r="B478" s="5">
        <v>11140</v>
      </c>
      <c r="G478" s="5" t="s">
        <v>1222</v>
      </c>
      <c r="H478" s="5">
        <v>4661</v>
      </c>
      <c r="I478" s="7">
        <v>41486</v>
      </c>
      <c r="J478" s="5" t="s">
        <v>1619</v>
      </c>
      <c r="K478" s="6">
        <v>1626</v>
      </c>
      <c r="L478" s="6">
        <v>0</v>
      </c>
      <c r="M478" s="6">
        <v>12490127.109999999</v>
      </c>
    </row>
    <row r="479" spans="1:13">
      <c r="A479" s="5">
        <v>101</v>
      </c>
      <c r="B479" s="5">
        <v>11140</v>
      </c>
      <c r="G479" s="5" t="s">
        <v>1222</v>
      </c>
      <c r="H479" s="5">
        <v>4662</v>
      </c>
      <c r="I479" s="7">
        <v>41486</v>
      </c>
      <c r="J479" s="5" t="s">
        <v>1620</v>
      </c>
      <c r="K479" s="6">
        <v>3060</v>
      </c>
      <c r="L479" s="6">
        <v>0</v>
      </c>
      <c r="M479" s="6">
        <v>12493187.109999999</v>
      </c>
    </row>
    <row r="480" spans="1:13">
      <c r="A480" s="5">
        <v>101</v>
      </c>
      <c r="B480" s="5">
        <v>11140</v>
      </c>
      <c r="G480" s="5" t="s">
        <v>1222</v>
      </c>
      <c r="H480" s="5">
        <v>4663</v>
      </c>
      <c r="I480" s="7">
        <v>41486</v>
      </c>
      <c r="J480" s="5" t="s">
        <v>1621</v>
      </c>
      <c r="K480" s="6">
        <v>435</v>
      </c>
      <c r="L480" s="6">
        <v>0</v>
      </c>
      <c r="M480" s="6">
        <v>12493622.109999999</v>
      </c>
    </row>
    <row r="481" spans="1:13">
      <c r="A481" s="5">
        <v>101</v>
      </c>
      <c r="B481" s="5">
        <v>11140</v>
      </c>
      <c r="G481" s="5" t="s">
        <v>1222</v>
      </c>
      <c r="H481" s="5">
        <v>4664</v>
      </c>
      <c r="I481" s="7">
        <v>41486</v>
      </c>
      <c r="J481" s="5" t="s">
        <v>1622</v>
      </c>
      <c r="K481" s="6">
        <v>2637.8</v>
      </c>
      <c r="L481" s="6">
        <v>0</v>
      </c>
      <c r="M481" s="6">
        <v>12496259.91</v>
      </c>
    </row>
    <row r="482" spans="1:13">
      <c r="A482" s="5">
        <v>101</v>
      </c>
      <c r="B482" s="5">
        <v>11140</v>
      </c>
      <c r="G482" s="5" t="s">
        <v>1222</v>
      </c>
      <c r="H482" s="5">
        <v>4665</v>
      </c>
      <c r="I482" s="7">
        <v>41486</v>
      </c>
      <c r="J482" s="5" t="s">
        <v>1623</v>
      </c>
      <c r="K482" s="6">
        <v>12797.39</v>
      </c>
      <c r="L482" s="6">
        <v>0</v>
      </c>
      <c r="M482" s="6">
        <v>12509057.300000001</v>
      </c>
    </row>
    <row r="483" spans="1:13">
      <c r="A483" s="5">
        <v>101</v>
      </c>
      <c r="B483" s="5">
        <v>11140</v>
      </c>
      <c r="G483" s="5" t="s">
        <v>1222</v>
      </c>
      <c r="H483" s="5">
        <v>4666</v>
      </c>
      <c r="I483" s="7">
        <v>41486</v>
      </c>
      <c r="J483" s="5" t="s">
        <v>1624</v>
      </c>
      <c r="K483" s="6">
        <v>674.72</v>
      </c>
      <c r="L483" s="6">
        <v>0</v>
      </c>
      <c r="M483" s="6">
        <v>12509732.02</v>
      </c>
    </row>
    <row r="484" spans="1:13">
      <c r="A484" s="5">
        <v>101</v>
      </c>
      <c r="B484" s="5">
        <v>11140</v>
      </c>
      <c r="G484" s="5" t="s">
        <v>1222</v>
      </c>
      <c r="H484" s="5">
        <v>4667</v>
      </c>
      <c r="I484" s="7">
        <v>41486</v>
      </c>
      <c r="J484" s="5" t="s">
        <v>1625</v>
      </c>
      <c r="K484" s="6">
        <v>308</v>
      </c>
      <c r="L484" s="6">
        <v>0</v>
      </c>
      <c r="M484" s="6">
        <v>12510040.02</v>
      </c>
    </row>
    <row r="485" spans="1:13">
      <c r="A485" s="5">
        <v>101</v>
      </c>
      <c r="B485" s="5">
        <v>11140</v>
      </c>
      <c r="G485" s="5" t="s">
        <v>1222</v>
      </c>
      <c r="H485" s="5">
        <v>4668</v>
      </c>
      <c r="I485" s="7">
        <v>41486</v>
      </c>
      <c r="J485" s="5" t="s">
        <v>1626</v>
      </c>
      <c r="K485" s="6">
        <v>64359.18</v>
      </c>
      <c r="L485" s="6">
        <v>0</v>
      </c>
      <c r="M485" s="6">
        <v>12574399.199999999</v>
      </c>
    </row>
    <row r="486" spans="1:13">
      <c r="A486" s="5">
        <v>101</v>
      </c>
      <c r="B486" s="5">
        <v>11140</v>
      </c>
      <c r="G486" s="5" t="s">
        <v>1222</v>
      </c>
      <c r="H486" s="5">
        <v>4669</v>
      </c>
      <c r="I486" s="7">
        <v>41486</v>
      </c>
      <c r="J486" s="5" t="s">
        <v>1627</v>
      </c>
      <c r="K486" s="6">
        <v>7895.64</v>
      </c>
      <c r="L486" s="6">
        <v>0</v>
      </c>
      <c r="M486" s="6">
        <v>12582294.84</v>
      </c>
    </row>
    <row r="487" spans="1:13">
      <c r="A487" s="5">
        <v>101</v>
      </c>
      <c r="B487" s="5">
        <v>11140</v>
      </c>
      <c r="G487" s="5" t="s">
        <v>1222</v>
      </c>
      <c r="H487" s="5">
        <v>4670</v>
      </c>
      <c r="I487" s="7">
        <v>41486</v>
      </c>
      <c r="J487" s="5" t="s">
        <v>1628</v>
      </c>
      <c r="K487" s="6">
        <v>2301.09</v>
      </c>
      <c r="L487" s="6">
        <v>0</v>
      </c>
      <c r="M487" s="6">
        <v>12584595.93</v>
      </c>
    </row>
    <row r="488" spans="1:13">
      <c r="A488" s="5">
        <v>101</v>
      </c>
      <c r="B488" s="5">
        <v>11140</v>
      </c>
      <c r="G488" s="5" t="s">
        <v>1222</v>
      </c>
      <c r="H488" s="5">
        <v>4671</v>
      </c>
      <c r="I488" s="7">
        <v>41486</v>
      </c>
      <c r="J488" s="5" t="s">
        <v>1629</v>
      </c>
      <c r="K488" s="6">
        <v>7660.1</v>
      </c>
      <c r="L488" s="6">
        <v>0</v>
      </c>
      <c r="M488" s="6">
        <v>12592256.029999999</v>
      </c>
    </row>
    <row r="489" spans="1:13">
      <c r="A489" s="5">
        <v>101</v>
      </c>
      <c r="B489" s="5">
        <v>11140</v>
      </c>
      <c r="G489" s="5" t="s">
        <v>1222</v>
      </c>
      <c r="H489" s="5">
        <v>4672</v>
      </c>
      <c r="I489" s="7">
        <v>41486</v>
      </c>
      <c r="J489" s="5" t="s">
        <v>1630</v>
      </c>
      <c r="K489" s="6">
        <v>1</v>
      </c>
      <c r="L489" s="6">
        <v>0</v>
      </c>
      <c r="M489" s="6">
        <v>12592257.029999999</v>
      </c>
    </row>
    <row r="490" spans="1:13">
      <c r="A490" s="5">
        <v>101</v>
      </c>
      <c r="B490" s="5">
        <v>11140</v>
      </c>
      <c r="G490" s="5" t="s">
        <v>1222</v>
      </c>
      <c r="H490" s="5">
        <v>4673</v>
      </c>
      <c r="I490" s="7">
        <v>41486</v>
      </c>
      <c r="J490" s="5" t="s">
        <v>1631</v>
      </c>
      <c r="K490" s="6">
        <v>426</v>
      </c>
      <c r="L490" s="6">
        <v>0</v>
      </c>
      <c r="M490" s="6">
        <v>12592683.029999999</v>
      </c>
    </row>
    <row r="491" spans="1:13">
      <c r="A491" s="5">
        <v>101</v>
      </c>
      <c r="B491" s="5">
        <v>11140</v>
      </c>
      <c r="G491" s="5" t="s">
        <v>1222</v>
      </c>
      <c r="H491" s="5">
        <v>4681</v>
      </c>
      <c r="I491" s="7">
        <v>41486</v>
      </c>
      <c r="J491" s="5" t="s">
        <v>1632</v>
      </c>
      <c r="K491" s="6">
        <v>105898.22</v>
      </c>
      <c r="L491" s="6">
        <v>0</v>
      </c>
      <c r="M491" s="6">
        <v>12698581.25</v>
      </c>
    </row>
    <row r="492" spans="1:13">
      <c r="A492" s="5">
        <v>101</v>
      </c>
      <c r="B492" s="5">
        <v>11140</v>
      </c>
      <c r="G492" s="5" t="s">
        <v>1232</v>
      </c>
      <c r="H492" s="5">
        <v>70731</v>
      </c>
      <c r="I492" s="7">
        <v>41486</v>
      </c>
      <c r="J492" s="5" t="s">
        <v>1233</v>
      </c>
      <c r="K492" s="6">
        <v>0</v>
      </c>
      <c r="L492" s="6">
        <v>4536.7299999999996</v>
      </c>
      <c r="M492" s="6">
        <v>12694044.52</v>
      </c>
    </row>
    <row r="493" spans="1:13">
      <c r="A493" s="5">
        <v>101</v>
      </c>
      <c r="B493" s="5">
        <v>11140</v>
      </c>
      <c r="G493" s="5" t="s">
        <v>1222</v>
      </c>
      <c r="H493" s="5">
        <v>4686</v>
      </c>
      <c r="I493" s="7">
        <v>41487</v>
      </c>
      <c r="J493" s="5" t="s">
        <v>1633</v>
      </c>
      <c r="K493" s="6">
        <v>11708.54</v>
      </c>
      <c r="L493" s="6">
        <v>0</v>
      </c>
      <c r="M493" s="6">
        <v>12705753.060000001</v>
      </c>
    </row>
    <row r="494" spans="1:13">
      <c r="A494" s="5">
        <v>101</v>
      </c>
      <c r="B494" s="5">
        <v>11140</v>
      </c>
      <c r="G494" s="5" t="s">
        <v>1222</v>
      </c>
      <c r="H494" s="5">
        <v>4687</v>
      </c>
      <c r="I494" s="7">
        <v>41487</v>
      </c>
      <c r="J494" s="5" t="s">
        <v>1634</v>
      </c>
      <c r="K494" s="6">
        <v>13712.48</v>
      </c>
      <c r="L494" s="6">
        <v>0</v>
      </c>
      <c r="M494" s="6">
        <v>12719465.539999999</v>
      </c>
    </row>
    <row r="495" spans="1:13">
      <c r="A495" s="5">
        <v>101</v>
      </c>
      <c r="B495" s="5">
        <v>11140</v>
      </c>
      <c r="G495" s="5" t="s">
        <v>1222</v>
      </c>
      <c r="H495" s="5">
        <v>4688</v>
      </c>
      <c r="I495" s="7">
        <v>41487</v>
      </c>
      <c r="J495" s="5" t="s">
        <v>1635</v>
      </c>
      <c r="K495" s="6">
        <v>480</v>
      </c>
      <c r="L495" s="6">
        <v>0</v>
      </c>
      <c r="M495" s="6">
        <v>12719945.539999999</v>
      </c>
    </row>
    <row r="496" spans="1:13">
      <c r="A496" s="5">
        <v>101</v>
      </c>
      <c r="B496" s="5">
        <v>11140</v>
      </c>
      <c r="G496" s="5" t="s">
        <v>1242</v>
      </c>
      <c r="H496" s="5">
        <v>69851</v>
      </c>
      <c r="I496" s="7">
        <v>41487</v>
      </c>
      <c r="J496" s="5" t="s">
        <v>1437</v>
      </c>
      <c r="K496" s="6">
        <v>66</v>
      </c>
      <c r="L496" s="6">
        <v>0</v>
      </c>
      <c r="M496" s="6">
        <v>12720011.539999999</v>
      </c>
    </row>
    <row r="497" spans="1:13">
      <c r="A497" s="5">
        <v>101</v>
      </c>
      <c r="B497" s="5">
        <v>11140</v>
      </c>
      <c r="G497" s="5" t="s">
        <v>1242</v>
      </c>
      <c r="H497" s="5">
        <v>70129</v>
      </c>
      <c r="I497" s="7">
        <v>41487</v>
      </c>
      <c r="J497" s="5" t="s">
        <v>1636</v>
      </c>
      <c r="K497" s="6">
        <v>0</v>
      </c>
      <c r="L497" s="6">
        <v>6970.6</v>
      </c>
      <c r="M497" s="6">
        <v>12713040.939999999</v>
      </c>
    </row>
    <row r="498" spans="1:13">
      <c r="A498" s="5">
        <v>101</v>
      </c>
      <c r="B498" s="5">
        <v>11140</v>
      </c>
      <c r="G498" s="5" t="s">
        <v>1242</v>
      </c>
      <c r="H498" s="5">
        <v>70130</v>
      </c>
      <c r="I498" s="7">
        <v>41487</v>
      </c>
      <c r="J498" s="5" t="s">
        <v>1637</v>
      </c>
      <c r="K498" s="6">
        <v>0</v>
      </c>
      <c r="L498" s="6">
        <v>752.28</v>
      </c>
      <c r="M498" s="6">
        <v>12712288.66</v>
      </c>
    </row>
    <row r="499" spans="1:13">
      <c r="A499" s="5">
        <v>101</v>
      </c>
      <c r="B499" s="5">
        <v>11140</v>
      </c>
      <c r="G499" s="5" t="s">
        <v>1242</v>
      </c>
      <c r="H499" s="5">
        <v>70131</v>
      </c>
      <c r="I499" s="7">
        <v>41487</v>
      </c>
      <c r="J499" s="5" t="s">
        <v>1456</v>
      </c>
      <c r="K499" s="6">
        <v>0</v>
      </c>
      <c r="L499" s="6">
        <v>305.42</v>
      </c>
      <c r="M499" s="6">
        <v>12711983.24</v>
      </c>
    </row>
    <row r="500" spans="1:13">
      <c r="A500" s="5">
        <v>101</v>
      </c>
      <c r="B500" s="5">
        <v>11140</v>
      </c>
      <c r="G500" s="5" t="s">
        <v>1242</v>
      </c>
      <c r="H500" s="5">
        <v>70132</v>
      </c>
      <c r="I500" s="7">
        <v>41487</v>
      </c>
      <c r="J500" s="5" t="s">
        <v>1457</v>
      </c>
      <c r="K500" s="6">
        <v>0</v>
      </c>
      <c r="L500" s="6">
        <v>149.63999999999999</v>
      </c>
      <c r="M500" s="6">
        <v>12711833.6</v>
      </c>
    </row>
    <row r="501" spans="1:13">
      <c r="A501" s="5">
        <v>101</v>
      </c>
      <c r="B501" s="5">
        <v>11140</v>
      </c>
      <c r="G501" s="5" t="s">
        <v>1242</v>
      </c>
      <c r="H501" s="5">
        <v>70133</v>
      </c>
      <c r="I501" s="7">
        <v>41487</v>
      </c>
      <c r="J501" s="5" t="s">
        <v>1409</v>
      </c>
      <c r="K501" s="6">
        <v>0</v>
      </c>
      <c r="L501" s="6">
        <v>545.66999999999996</v>
      </c>
      <c r="M501" s="6">
        <v>12711287.93</v>
      </c>
    </row>
    <row r="502" spans="1:13">
      <c r="A502" s="5">
        <v>101</v>
      </c>
      <c r="B502" s="5">
        <v>11140</v>
      </c>
      <c r="G502" s="5" t="s">
        <v>1242</v>
      </c>
      <c r="H502" s="5">
        <v>70134</v>
      </c>
      <c r="I502" s="7">
        <v>41487</v>
      </c>
      <c r="J502" s="5" t="s">
        <v>1638</v>
      </c>
      <c r="K502" s="6">
        <v>0</v>
      </c>
      <c r="L502" s="6">
        <v>97.28</v>
      </c>
      <c r="M502" s="6">
        <v>12711190.65</v>
      </c>
    </row>
    <row r="503" spans="1:13">
      <c r="A503" s="5">
        <v>101</v>
      </c>
      <c r="B503" s="5">
        <v>11140</v>
      </c>
      <c r="G503" s="5" t="s">
        <v>1242</v>
      </c>
      <c r="H503" s="5">
        <v>70135</v>
      </c>
      <c r="I503" s="7">
        <v>41487</v>
      </c>
      <c r="J503" s="5" t="s">
        <v>1639</v>
      </c>
      <c r="K503" s="6">
        <v>0</v>
      </c>
      <c r="L503" s="6">
        <v>114.95</v>
      </c>
      <c r="M503" s="6">
        <v>12711075.699999999</v>
      </c>
    </row>
    <row r="504" spans="1:13">
      <c r="A504" s="5">
        <v>101</v>
      </c>
      <c r="B504" s="5">
        <v>11140</v>
      </c>
      <c r="G504" s="5" t="s">
        <v>1242</v>
      </c>
      <c r="H504" s="5">
        <v>70136</v>
      </c>
      <c r="I504" s="7">
        <v>41487</v>
      </c>
      <c r="J504" s="5" t="s">
        <v>1535</v>
      </c>
      <c r="K504" s="6">
        <v>0</v>
      </c>
      <c r="L504" s="6">
        <v>29.95</v>
      </c>
      <c r="M504" s="6">
        <v>12711045.75</v>
      </c>
    </row>
    <row r="505" spans="1:13">
      <c r="A505" s="5">
        <v>101</v>
      </c>
      <c r="B505" s="5">
        <v>11140</v>
      </c>
      <c r="G505" s="5" t="s">
        <v>1242</v>
      </c>
      <c r="H505" s="5">
        <v>70137</v>
      </c>
      <c r="I505" s="7">
        <v>41487</v>
      </c>
      <c r="J505" s="5" t="s">
        <v>1336</v>
      </c>
      <c r="K505" s="6">
        <v>0</v>
      </c>
      <c r="L505" s="6">
        <v>47</v>
      </c>
      <c r="M505" s="6">
        <v>12710998.75</v>
      </c>
    </row>
    <row r="506" spans="1:13">
      <c r="A506" s="5">
        <v>101</v>
      </c>
      <c r="B506" s="5">
        <v>11140</v>
      </c>
      <c r="G506" s="5" t="s">
        <v>1242</v>
      </c>
      <c r="H506" s="5">
        <v>70138</v>
      </c>
      <c r="I506" s="7">
        <v>41487</v>
      </c>
      <c r="J506" s="5" t="s">
        <v>1411</v>
      </c>
      <c r="K506" s="6">
        <v>0</v>
      </c>
      <c r="L506" s="6">
        <v>8.6999999999999993</v>
      </c>
      <c r="M506" s="6">
        <v>12710990.050000001</v>
      </c>
    </row>
    <row r="507" spans="1:13">
      <c r="A507" s="5">
        <v>101</v>
      </c>
      <c r="B507" s="5">
        <v>11140</v>
      </c>
      <c r="G507" s="5" t="s">
        <v>1242</v>
      </c>
      <c r="H507" s="5">
        <v>70139</v>
      </c>
      <c r="I507" s="7">
        <v>41487</v>
      </c>
      <c r="J507" s="5" t="s">
        <v>1412</v>
      </c>
      <c r="K507" s="6">
        <v>0</v>
      </c>
      <c r="L507" s="6">
        <v>431.93</v>
      </c>
      <c r="M507" s="6">
        <v>12710558.119999999</v>
      </c>
    </row>
    <row r="508" spans="1:13">
      <c r="A508" s="5">
        <v>101</v>
      </c>
      <c r="B508" s="5">
        <v>11140</v>
      </c>
      <c r="G508" s="5" t="s">
        <v>1242</v>
      </c>
      <c r="H508" s="5">
        <v>70140</v>
      </c>
      <c r="I508" s="7">
        <v>41487</v>
      </c>
      <c r="J508" s="5" t="s">
        <v>1342</v>
      </c>
      <c r="K508" s="6">
        <v>0</v>
      </c>
      <c r="L508" s="6">
        <v>452.12</v>
      </c>
      <c r="M508" s="6">
        <v>12710106</v>
      </c>
    </row>
    <row r="509" spans="1:13">
      <c r="A509" s="5">
        <v>101</v>
      </c>
      <c r="B509" s="5">
        <v>11140</v>
      </c>
      <c r="G509" s="5" t="s">
        <v>1242</v>
      </c>
      <c r="H509" s="5">
        <v>70141</v>
      </c>
      <c r="I509" s="7">
        <v>41487</v>
      </c>
      <c r="J509" s="5" t="s">
        <v>1640</v>
      </c>
      <c r="K509" s="6">
        <v>0</v>
      </c>
      <c r="L509" s="6">
        <v>665.09</v>
      </c>
      <c r="M509" s="6">
        <v>12709440.91</v>
      </c>
    </row>
    <row r="510" spans="1:13">
      <c r="A510" s="5">
        <v>101</v>
      </c>
      <c r="B510" s="5">
        <v>11140</v>
      </c>
      <c r="G510" s="5" t="s">
        <v>1242</v>
      </c>
      <c r="H510" s="5">
        <v>70142</v>
      </c>
      <c r="I510" s="7">
        <v>41487</v>
      </c>
      <c r="J510" s="5" t="s">
        <v>1413</v>
      </c>
      <c r="K510" s="6">
        <v>0</v>
      </c>
      <c r="L510" s="6">
        <v>100</v>
      </c>
      <c r="M510" s="6">
        <v>12709340.91</v>
      </c>
    </row>
    <row r="511" spans="1:13">
      <c r="A511" s="5">
        <v>101</v>
      </c>
      <c r="B511" s="5">
        <v>11140</v>
      </c>
      <c r="G511" s="5" t="s">
        <v>1242</v>
      </c>
      <c r="H511" s="5">
        <v>70145</v>
      </c>
      <c r="I511" s="7">
        <v>41487</v>
      </c>
      <c r="J511" s="5" t="s">
        <v>1414</v>
      </c>
      <c r="K511" s="6">
        <v>0</v>
      </c>
      <c r="L511" s="6">
        <v>4008.5</v>
      </c>
      <c r="M511" s="6">
        <v>12705332.41</v>
      </c>
    </row>
    <row r="512" spans="1:13">
      <c r="A512" s="5">
        <v>101</v>
      </c>
      <c r="B512" s="5">
        <v>11140</v>
      </c>
      <c r="G512" s="5" t="s">
        <v>1242</v>
      </c>
      <c r="H512" s="5">
        <v>70146</v>
      </c>
      <c r="I512" s="7">
        <v>41487</v>
      </c>
      <c r="J512" s="5" t="s">
        <v>1415</v>
      </c>
      <c r="K512" s="6">
        <v>0</v>
      </c>
      <c r="L512" s="6">
        <v>603</v>
      </c>
      <c r="M512" s="6">
        <v>12704729.41</v>
      </c>
    </row>
    <row r="513" spans="1:13">
      <c r="A513" s="5">
        <v>101</v>
      </c>
      <c r="B513" s="5">
        <v>11140</v>
      </c>
      <c r="G513" s="5" t="s">
        <v>1242</v>
      </c>
      <c r="H513" s="5">
        <v>70147</v>
      </c>
      <c r="I513" s="7">
        <v>41487</v>
      </c>
      <c r="J513" s="5" t="s">
        <v>1416</v>
      </c>
      <c r="K513" s="6">
        <v>0</v>
      </c>
      <c r="L513" s="6">
        <v>1337</v>
      </c>
      <c r="M513" s="6">
        <v>12703392.41</v>
      </c>
    </row>
    <row r="514" spans="1:13">
      <c r="A514" s="5">
        <v>101</v>
      </c>
      <c r="B514" s="5">
        <v>11140</v>
      </c>
      <c r="G514" s="5" t="s">
        <v>1242</v>
      </c>
      <c r="H514" s="5">
        <v>70148</v>
      </c>
      <c r="I514" s="7">
        <v>41487</v>
      </c>
      <c r="J514" s="5" t="s">
        <v>1641</v>
      </c>
      <c r="K514" s="6">
        <v>0</v>
      </c>
      <c r="L514" s="6">
        <v>1403.71</v>
      </c>
      <c r="M514" s="6">
        <v>12701988.699999999</v>
      </c>
    </row>
    <row r="515" spans="1:13">
      <c r="A515" s="5">
        <v>101</v>
      </c>
      <c r="B515" s="5">
        <v>11140</v>
      </c>
      <c r="G515" s="5" t="s">
        <v>1242</v>
      </c>
      <c r="H515" s="5">
        <v>70149</v>
      </c>
      <c r="I515" s="7">
        <v>41487</v>
      </c>
      <c r="J515" s="5" t="s">
        <v>1642</v>
      </c>
      <c r="K515" s="6">
        <v>0</v>
      </c>
      <c r="L515" s="6">
        <v>252.71</v>
      </c>
      <c r="M515" s="6">
        <v>12701735.99</v>
      </c>
    </row>
    <row r="516" spans="1:13">
      <c r="A516" s="5">
        <v>101</v>
      </c>
      <c r="B516" s="5">
        <v>11140</v>
      </c>
      <c r="G516" s="5" t="s">
        <v>1242</v>
      </c>
      <c r="H516" s="5">
        <v>70150</v>
      </c>
      <c r="I516" s="7">
        <v>41487</v>
      </c>
      <c r="J516" s="5" t="s">
        <v>1346</v>
      </c>
      <c r="K516" s="6">
        <v>0</v>
      </c>
      <c r="L516" s="6">
        <v>291.04000000000002</v>
      </c>
      <c r="M516" s="6">
        <v>12701444.949999999</v>
      </c>
    </row>
    <row r="517" spans="1:13">
      <c r="A517" s="5">
        <v>101</v>
      </c>
      <c r="B517" s="5">
        <v>11140</v>
      </c>
      <c r="G517" s="5" t="s">
        <v>1242</v>
      </c>
      <c r="H517" s="5">
        <v>70151</v>
      </c>
      <c r="I517" s="7">
        <v>41487</v>
      </c>
      <c r="J517" s="5" t="s">
        <v>1300</v>
      </c>
      <c r="K517" s="6">
        <v>0</v>
      </c>
      <c r="L517" s="6">
        <v>1866.06</v>
      </c>
      <c r="M517" s="6">
        <v>12699578.890000001</v>
      </c>
    </row>
    <row r="518" spans="1:13">
      <c r="A518" s="5">
        <v>101</v>
      </c>
      <c r="B518" s="5">
        <v>11140</v>
      </c>
      <c r="G518" s="5" t="s">
        <v>1242</v>
      </c>
      <c r="H518" s="5">
        <v>70152</v>
      </c>
      <c r="I518" s="7">
        <v>41487</v>
      </c>
      <c r="J518" s="5" t="s">
        <v>1643</v>
      </c>
      <c r="K518" s="6">
        <v>0</v>
      </c>
      <c r="L518" s="6">
        <v>618.5</v>
      </c>
      <c r="M518" s="6">
        <v>12698960.390000001</v>
      </c>
    </row>
    <row r="519" spans="1:13">
      <c r="A519" s="5">
        <v>101</v>
      </c>
      <c r="B519" s="5">
        <v>11140</v>
      </c>
      <c r="G519" s="5" t="s">
        <v>1242</v>
      </c>
      <c r="H519" s="5">
        <v>70153</v>
      </c>
      <c r="I519" s="7">
        <v>41487</v>
      </c>
      <c r="J519" s="5" t="s">
        <v>1644</v>
      </c>
      <c r="K519" s="6">
        <v>0</v>
      </c>
      <c r="L519" s="6">
        <v>237</v>
      </c>
      <c r="M519" s="6">
        <v>12698723.390000001</v>
      </c>
    </row>
    <row r="520" spans="1:13">
      <c r="A520" s="5">
        <v>101</v>
      </c>
      <c r="B520" s="5">
        <v>11140</v>
      </c>
      <c r="G520" s="5" t="s">
        <v>1242</v>
      </c>
      <c r="H520" s="5">
        <v>70154</v>
      </c>
      <c r="I520" s="7">
        <v>41487</v>
      </c>
      <c r="J520" s="5" t="s">
        <v>1645</v>
      </c>
      <c r="K520" s="6">
        <v>0</v>
      </c>
      <c r="L520" s="6">
        <v>10858</v>
      </c>
      <c r="M520" s="6">
        <v>12687865.390000001</v>
      </c>
    </row>
    <row r="521" spans="1:13">
      <c r="A521" s="5">
        <v>101</v>
      </c>
      <c r="B521" s="5">
        <v>11140</v>
      </c>
      <c r="G521" s="5" t="s">
        <v>1242</v>
      </c>
      <c r="H521" s="5">
        <v>70155</v>
      </c>
      <c r="I521" s="7">
        <v>41487</v>
      </c>
      <c r="J521" s="5" t="s">
        <v>1245</v>
      </c>
      <c r="K521" s="6">
        <v>0</v>
      </c>
      <c r="L521" s="6">
        <v>1264.6600000000001</v>
      </c>
      <c r="M521" s="6">
        <v>12686600.73</v>
      </c>
    </row>
    <row r="522" spans="1:13">
      <c r="A522" s="5">
        <v>101</v>
      </c>
      <c r="B522" s="5">
        <v>11140</v>
      </c>
      <c r="G522" s="5" t="s">
        <v>1242</v>
      </c>
      <c r="H522" s="5">
        <v>70156</v>
      </c>
      <c r="I522" s="7">
        <v>41487</v>
      </c>
      <c r="J522" s="5" t="s">
        <v>1551</v>
      </c>
      <c r="K522" s="6">
        <v>0</v>
      </c>
      <c r="L522" s="6">
        <v>307.5</v>
      </c>
      <c r="M522" s="6">
        <v>12686293.23</v>
      </c>
    </row>
    <row r="523" spans="1:13">
      <c r="A523" s="5">
        <v>101</v>
      </c>
      <c r="B523" s="5">
        <v>11140</v>
      </c>
      <c r="G523" s="5" t="s">
        <v>1242</v>
      </c>
      <c r="H523" s="5">
        <v>70157</v>
      </c>
      <c r="I523" s="7">
        <v>41487</v>
      </c>
      <c r="J523" s="5" t="s">
        <v>1646</v>
      </c>
      <c r="K523" s="6">
        <v>0</v>
      </c>
      <c r="L523" s="6">
        <v>96</v>
      </c>
      <c r="M523" s="6">
        <v>12686197.23</v>
      </c>
    </row>
    <row r="524" spans="1:13">
      <c r="A524" s="5">
        <v>101</v>
      </c>
      <c r="B524" s="5">
        <v>11140</v>
      </c>
      <c r="G524" s="5" t="s">
        <v>1242</v>
      </c>
      <c r="H524" s="5">
        <v>70158</v>
      </c>
      <c r="I524" s="7">
        <v>41487</v>
      </c>
      <c r="J524" s="5" t="s">
        <v>1417</v>
      </c>
      <c r="K524" s="6">
        <v>0</v>
      </c>
      <c r="L524" s="6">
        <v>421.9</v>
      </c>
      <c r="M524" s="6">
        <v>12685775.33</v>
      </c>
    </row>
    <row r="525" spans="1:13">
      <c r="A525" s="5">
        <v>101</v>
      </c>
      <c r="B525" s="5">
        <v>11140</v>
      </c>
      <c r="G525" s="5" t="s">
        <v>1242</v>
      </c>
      <c r="H525" s="5">
        <v>70159</v>
      </c>
      <c r="I525" s="7">
        <v>41487</v>
      </c>
      <c r="J525" s="5" t="s">
        <v>1647</v>
      </c>
      <c r="K525" s="6">
        <v>0</v>
      </c>
      <c r="L525" s="6">
        <v>12.95</v>
      </c>
      <c r="M525" s="6">
        <v>12685762.380000001</v>
      </c>
    </row>
    <row r="526" spans="1:13">
      <c r="A526" s="5">
        <v>101</v>
      </c>
      <c r="B526" s="5">
        <v>11140</v>
      </c>
      <c r="G526" s="5" t="s">
        <v>1242</v>
      </c>
      <c r="H526" s="5">
        <v>70160</v>
      </c>
      <c r="I526" s="7">
        <v>41487</v>
      </c>
      <c r="J526" s="5" t="s">
        <v>1648</v>
      </c>
      <c r="K526" s="6">
        <v>0</v>
      </c>
      <c r="L526" s="6">
        <v>1200</v>
      </c>
      <c r="M526" s="6">
        <v>12684562.380000001</v>
      </c>
    </row>
    <row r="527" spans="1:13">
      <c r="A527" s="5">
        <v>101</v>
      </c>
      <c r="B527" s="5">
        <v>11140</v>
      </c>
      <c r="G527" s="5" t="s">
        <v>1242</v>
      </c>
      <c r="H527" s="5">
        <v>70161</v>
      </c>
      <c r="I527" s="7">
        <v>41487</v>
      </c>
      <c r="J527" s="5" t="s">
        <v>1649</v>
      </c>
      <c r="K527" s="6">
        <v>0</v>
      </c>
      <c r="L527" s="6">
        <v>829</v>
      </c>
      <c r="M527" s="6">
        <v>12683733.380000001</v>
      </c>
    </row>
    <row r="528" spans="1:13">
      <c r="A528" s="5">
        <v>101</v>
      </c>
      <c r="B528" s="5">
        <v>11140</v>
      </c>
      <c r="G528" s="5" t="s">
        <v>1242</v>
      </c>
      <c r="H528" s="5">
        <v>70162</v>
      </c>
      <c r="I528" s="7">
        <v>41487</v>
      </c>
      <c r="J528" s="5" t="s">
        <v>1650</v>
      </c>
      <c r="K528" s="6">
        <v>0</v>
      </c>
      <c r="L528" s="6">
        <v>1274.67</v>
      </c>
      <c r="M528" s="6">
        <v>12682458.710000001</v>
      </c>
    </row>
    <row r="529" spans="1:13">
      <c r="A529" s="5">
        <v>101</v>
      </c>
      <c r="B529" s="5">
        <v>11140</v>
      </c>
      <c r="G529" s="5" t="s">
        <v>1242</v>
      </c>
      <c r="H529" s="5">
        <v>70163</v>
      </c>
      <c r="I529" s="7">
        <v>41487</v>
      </c>
      <c r="J529" s="5" t="s">
        <v>1651</v>
      </c>
      <c r="K529" s="6">
        <v>0</v>
      </c>
      <c r="L529" s="6">
        <v>129.4</v>
      </c>
      <c r="M529" s="6">
        <v>12682329.310000001</v>
      </c>
    </row>
    <row r="530" spans="1:13">
      <c r="A530" s="5">
        <v>101</v>
      </c>
      <c r="B530" s="5">
        <v>11140</v>
      </c>
      <c r="G530" s="5" t="s">
        <v>1242</v>
      </c>
      <c r="H530" s="5">
        <v>70164</v>
      </c>
      <c r="I530" s="7">
        <v>41487</v>
      </c>
      <c r="J530" s="5" t="s">
        <v>1652</v>
      </c>
      <c r="K530" s="6">
        <v>0</v>
      </c>
      <c r="L530" s="6">
        <v>511.84</v>
      </c>
      <c r="M530" s="6">
        <v>12681817.470000001</v>
      </c>
    </row>
    <row r="531" spans="1:13">
      <c r="A531" s="5">
        <v>101</v>
      </c>
      <c r="B531" s="5">
        <v>11140</v>
      </c>
      <c r="G531" s="5" t="s">
        <v>1242</v>
      </c>
      <c r="H531" s="5">
        <v>70165</v>
      </c>
      <c r="I531" s="7">
        <v>41487</v>
      </c>
      <c r="J531" s="5" t="s">
        <v>1653</v>
      </c>
      <c r="K531" s="6">
        <v>0</v>
      </c>
      <c r="L531" s="6">
        <v>2980</v>
      </c>
      <c r="M531" s="6">
        <v>12678837.470000001</v>
      </c>
    </row>
    <row r="532" spans="1:13">
      <c r="A532" s="5">
        <v>101</v>
      </c>
      <c r="B532" s="5">
        <v>11140</v>
      </c>
      <c r="G532" s="5" t="s">
        <v>1242</v>
      </c>
      <c r="H532" s="5">
        <v>70166</v>
      </c>
      <c r="I532" s="7">
        <v>41487</v>
      </c>
      <c r="J532" s="5" t="s">
        <v>1477</v>
      </c>
      <c r="K532" s="6">
        <v>0</v>
      </c>
      <c r="L532" s="6">
        <v>1868</v>
      </c>
      <c r="M532" s="6">
        <v>12676969.470000001</v>
      </c>
    </row>
    <row r="533" spans="1:13">
      <c r="A533" s="5">
        <v>101</v>
      </c>
      <c r="B533" s="5">
        <v>11140</v>
      </c>
      <c r="G533" s="5" t="s">
        <v>1242</v>
      </c>
      <c r="H533" s="5">
        <v>70167</v>
      </c>
      <c r="I533" s="7">
        <v>41487</v>
      </c>
      <c r="J533" s="5" t="s">
        <v>1654</v>
      </c>
      <c r="K533" s="6">
        <v>0</v>
      </c>
      <c r="L533" s="6">
        <v>200</v>
      </c>
      <c r="M533" s="6">
        <v>12676769.470000001</v>
      </c>
    </row>
    <row r="534" spans="1:13">
      <c r="A534" s="5">
        <v>101</v>
      </c>
      <c r="B534" s="5">
        <v>11140</v>
      </c>
      <c r="G534" s="5" t="s">
        <v>1242</v>
      </c>
      <c r="H534" s="5">
        <v>70168</v>
      </c>
      <c r="I534" s="7">
        <v>41487</v>
      </c>
      <c r="J534" s="5" t="s">
        <v>1655</v>
      </c>
      <c r="K534" s="6">
        <v>0</v>
      </c>
      <c r="L534" s="6">
        <v>25</v>
      </c>
      <c r="M534" s="6">
        <v>12676744.470000001</v>
      </c>
    </row>
    <row r="535" spans="1:13">
      <c r="A535" s="5">
        <v>101</v>
      </c>
      <c r="B535" s="5">
        <v>11140</v>
      </c>
      <c r="G535" s="5" t="s">
        <v>1242</v>
      </c>
      <c r="H535" s="5">
        <v>70169</v>
      </c>
      <c r="I535" s="7">
        <v>41487</v>
      </c>
      <c r="J535" s="5" t="s">
        <v>1656</v>
      </c>
      <c r="K535" s="6">
        <v>0</v>
      </c>
      <c r="L535" s="6">
        <v>25</v>
      </c>
      <c r="M535" s="6">
        <v>12676719.470000001</v>
      </c>
    </row>
    <row r="536" spans="1:13">
      <c r="A536" s="5">
        <v>101</v>
      </c>
      <c r="B536" s="5">
        <v>11140</v>
      </c>
      <c r="G536" s="5" t="s">
        <v>1242</v>
      </c>
      <c r="H536" s="5">
        <v>70170</v>
      </c>
      <c r="I536" s="7">
        <v>41487</v>
      </c>
      <c r="J536" s="5" t="s">
        <v>1657</v>
      </c>
      <c r="K536" s="6">
        <v>0</v>
      </c>
      <c r="L536" s="6">
        <v>25</v>
      </c>
      <c r="M536" s="6">
        <v>12676694.470000001</v>
      </c>
    </row>
    <row r="537" spans="1:13">
      <c r="A537" s="5">
        <v>101</v>
      </c>
      <c r="B537" s="5">
        <v>11140</v>
      </c>
      <c r="G537" s="5" t="s">
        <v>1242</v>
      </c>
      <c r="H537" s="5">
        <v>70171</v>
      </c>
      <c r="I537" s="7">
        <v>41487</v>
      </c>
      <c r="J537" s="5" t="s">
        <v>1586</v>
      </c>
      <c r="K537" s="6">
        <v>0</v>
      </c>
      <c r="L537" s="6">
        <v>246.56</v>
      </c>
      <c r="M537" s="6">
        <v>12676447.91</v>
      </c>
    </row>
    <row r="538" spans="1:13">
      <c r="A538" s="5">
        <v>101</v>
      </c>
      <c r="B538" s="5">
        <v>11140</v>
      </c>
      <c r="G538" s="5" t="s">
        <v>1242</v>
      </c>
      <c r="H538" s="5">
        <v>70172</v>
      </c>
      <c r="I538" s="7">
        <v>41487</v>
      </c>
      <c r="J538" s="5" t="s">
        <v>1658</v>
      </c>
      <c r="K538" s="6">
        <v>0</v>
      </c>
      <c r="L538" s="6">
        <v>319.77</v>
      </c>
      <c r="M538" s="6">
        <v>12676128.140000001</v>
      </c>
    </row>
    <row r="539" spans="1:13">
      <c r="A539" s="5">
        <v>101</v>
      </c>
      <c r="B539" s="5">
        <v>11140</v>
      </c>
      <c r="G539" s="5" t="s">
        <v>1242</v>
      </c>
      <c r="H539" s="5">
        <v>70173</v>
      </c>
      <c r="I539" s="7">
        <v>41487</v>
      </c>
      <c r="J539" s="5" t="s">
        <v>1659</v>
      </c>
      <c r="K539" s="6">
        <v>0</v>
      </c>
      <c r="L539" s="6">
        <v>116.72</v>
      </c>
      <c r="M539" s="6">
        <v>12676011.42</v>
      </c>
    </row>
    <row r="540" spans="1:13">
      <c r="A540" s="5">
        <v>101</v>
      </c>
      <c r="B540" s="5">
        <v>11140</v>
      </c>
      <c r="G540" s="5" t="s">
        <v>1242</v>
      </c>
      <c r="H540" s="5">
        <v>70174</v>
      </c>
      <c r="I540" s="7">
        <v>41487</v>
      </c>
      <c r="J540" s="5" t="s">
        <v>1484</v>
      </c>
      <c r="K540" s="6">
        <v>0</v>
      </c>
      <c r="L540" s="6">
        <v>83.91</v>
      </c>
      <c r="M540" s="6">
        <v>12675927.51</v>
      </c>
    </row>
    <row r="541" spans="1:13">
      <c r="A541" s="5">
        <v>101</v>
      </c>
      <c r="B541" s="5">
        <v>11140</v>
      </c>
      <c r="G541" s="5" t="s">
        <v>1242</v>
      </c>
      <c r="H541" s="5">
        <v>70175</v>
      </c>
      <c r="I541" s="7">
        <v>41487</v>
      </c>
      <c r="J541" s="5" t="s">
        <v>1418</v>
      </c>
      <c r="K541" s="6">
        <v>0</v>
      </c>
      <c r="L541" s="6">
        <v>270.14999999999998</v>
      </c>
      <c r="M541" s="6">
        <v>12675657.359999999</v>
      </c>
    </row>
    <row r="542" spans="1:13">
      <c r="A542" s="5">
        <v>101</v>
      </c>
      <c r="B542" s="5">
        <v>11140</v>
      </c>
      <c r="G542" s="5" t="s">
        <v>1242</v>
      </c>
      <c r="H542" s="5">
        <v>70176</v>
      </c>
      <c r="I542" s="7">
        <v>41487</v>
      </c>
      <c r="J542" s="5" t="s">
        <v>1486</v>
      </c>
      <c r="K542" s="6">
        <v>0</v>
      </c>
      <c r="L542" s="6">
        <v>465.8</v>
      </c>
      <c r="M542" s="6">
        <v>12675191.560000001</v>
      </c>
    </row>
    <row r="543" spans="1:13">
      <c r="A543" s="5">
        <v>101</v>
      </c>
      <c r="B543" s="5">
        <v>11140</v>
      </c>
      <c r="G543" s="5" t="s">
        <v>1242</v>
      </c>
      <c r="H543" s="5">
        <v>70177</v>
      </c>
      <c r="I543" s="7">
        <v>41487</v>
      </c>
      <c r="J543" s="5" t="s">
        <v>1660</v>
      </c>
      <c r="K543" s="6">
        <v>0</v>
      </c>
      <c r="L543" s="6">
        <v>308.83999999999997</v>
      </c>
      <c r="M543" s="6">
        <v>12674882.720000001</v>
      </c>
    </row>
    <row r="544" spans="1:13">
      <c r="A544" s="5">
        <v>101</v>
      </c>
      <c r="B544" s="5">
        <v>11140</v>
      </c>
      <c r="G544" s="5" t="s">
        <v>1242</v>
      </c>
      <c r="H544" s="5">
        <v>70178</v>
      </c>
      <c r="I544" s="7">
        <v>41487</v>
      </c>
      <c r="J544" s="5" t="s">
        <v>1489</v>
      </c>
      <c r="K544" s="6">
        <v>0</v>
      </c>
      <c r="L544" s="6">
        <v>342.68</v>
      </c>
      <c r="M544" s="6">
        <v>12674540.039999999</v>
      </c>
    </row>
    <row r="545" spans="1:13">
      <c r="A545" s="5">
        <v>101</v>
      </c>
      <c r="B545" s="5">
        <v>11140</v>
      </c>
      <c r="G545" s="5" t="s">
        <v>1242</v>
      </c>
      <c r="H545" s="5">
        <v>70179</v>
      </c>
      <c r="I545" s="7">
        <v>41487</v>
      </c>
      <c r="J545" s="5" t="s">
        <v>1661</v>
      </c>
      <c r="K545" s="6">
        <v>0</v>
      </c>
      <c r="L545" s="6">
        <v>20.28</v>
      </c>
      <c r="M545" s="6">
        <v>12674519.76</v>
      </c>
    </row>
    <row r="546" spans="1:13">
      <c r="A546" s="5">
        <v>101</v>
      </c>
      <c r="B546" s="5">
        <v>11140</v>
      </c>
      <c r="G546" s="5" t="s">
        <v>1242</v>
      </c>
      <c r="H546" s="5">
        <v>70180</v>
      </c>
      <c r="I546" s="7">
        <v>41487</v>
      </c>
      <c r="J546" s="5" t="s">
        <v>1662</v>
      </c>
      <c r="K546" s="6">
        <v>0</v>
      </c>
      <c r="L546" s="6">
        <v>252.67</v>
      </c>
      <c r="M546" s="6">
        <v>12674267.09</v>
      </c>
    </row>
    <row r="547" spans="1:13">
      <c r="A547" s="5">
        <v>101</v>
      </c>
      <c r="B547" s="5">
        <v>11140</v>
      </c>
      <c r="G547" s="5" t="s">
        <v>1242</v>
      </c>
      <c r="H547" s="5">
        <v>70181</v>
      </c>
      <c r="I547" s="7">
        <v>41487</v>
      </c>
      <c r="J547" s="5" t="s">
        <v>1497</v>
      </c>
      <c r="K547" s="6">
        <v>0</v>
      </c>
      <c r="L547" s="6">
        <v>85.9</v>
      </c>
      <c r="M547" s="6">
        <v>12674181.189999999</v>
      </c>
    </row>
    <row r="548" spans="1:13">
      <c r="A548" s="5">
        <v>101</v>
      </c>
      <c r="B548" s="5">
        <v>11140</v>
      </c>
      <c r="G548" s="5" t="s">
        <v>1242</v>
      </c>
      <c r="H548" s="5">
        <v>70182</v>
      </c>
      <c r="I548" s="7">
        <v>41487</v>
      </c>
      <c r="J548" s="5" t="s">
        <v>1663</v>
      </c>
      <c r="K548" s="6">
        <v>0</v>
      </c>
      <c r="L548" s="6">
        <v>25</v>
      </c>
      <c r="M548" s="6">
        <v>12674156.189999999</v>
      </c>
    </row>
    <row r="549" spans="1:13">
      <c r="A549" s="5">
        <v>101</v>
      </c>
      <c r="B549" s="5">
        <v>11140</v>
      </c>
      <c r="G549" s="5" t="s">
        <v>1242</v>
      </c>
      <c r="H549" s="5">
        <v>70183</v>
      </c>
      <c r="I549" s="7">
        <v>41487</v>
      </c>
      <c r="J549" s="5" t="s">
        <v>1383</v>
      </c>
      <c r="K549" s="6">
        <v>0</v>
      </c>
      <c r="L549" s="6">
        <v>2162.77</v>
      </c>
      <c r="M549" s="6">
        <v>12671993.42</v>
      </c>
    </row>
    <row r="550" spans="1:13">
      <c r="A550" s="5">
        <v>101</v>
      </c>
      <c r="B550" s="5">
        <v>11140</v>
      </c>
      <c r="G550" s="5" t="s">
        <v>1242</v>
      </c>
      <c r="H550" s="5">
        <v>70184</v>
      </c>
      <c r="I550" s="7">
        <v>41487</v>
      </c>
      <c r="J550" s="5" t="s">
        <v>1558</v>
      </c>
      <c r="K550" s="6">
        <v>0</v>
      </c>
      <c r="L550" s="6">
        <v>19.78</v>
      </c>
      <c r="M550" s="6">
        <v>12671973.640000001</v>
      </c>
    </row>
    <row r="551" spans="1:13">
      <c r="A551" s="5">
        <v>101</v>
      </c>
      <c r="B551" s="5">
        <v>11140</v>
      </c>
      <c r="G551" s="5" t="s">
        <v>1242</v>
      </c>
      <c r="H551" s="5">
        <v>70185</v>
      </c>
      <c r="I551" s="7">
        <v>41487</v>
      </c>
      <c r="J551" s="5" t="s">
        <v>1559</v>
      </c>
      <c r="K551" s="6">
        <v>0</v>
      </c>
      <c r="L551" s="6">
        <v>263.27999999999997</v>
      </c>
      <c r="M551" s="6">
        <v>12671710.359999999</v>
      </c>
    </row>
    <row r="552" spans="1:13">
      <c r="A552" s="5">
        <v>101</v>
      </c>
      <c r="B552" s="5">
        <v>11140</v>
      </c>
      <c r="G552" s="5" t="s">
        <v>1242</v>
      </c>
      <c r="H552" s="5">
        <v>70186</v>
      </c>
      <c r="I552" s="7">
        <v>41487</v>
      </c>
      <c r="J552" s="5" t="s">
        <v>1421</v>
      </c>
      <c r="K552" s="6">
        <v>0</v>
      </c>
      <c r="L552" s="6">
        <v>412</v>
      </c>
      <c r="M552" s="6">
        <v>12671298.359999999</v>
      </c>
    </row>
    <row r="553" spans="1:13">
      <c r="A553" s="5">
        <v>101</v>
      </c>
      <c r="B553" s="5">
        <v>11140</v>
      </c>
      <c r="G553" s="5" t="s">
        <v>1242</v>
      </c>
      <c r="H553" s="5">
        <v>70187</v>
      </c>
      <c r="I553" s="7">
        <v>41487</v>
      </c>
      <c r="J553" s="5" t="s">
        <v>1590</v>
      </c>
      <c r="K553" s="6">
        <v>0</v>
      </c>
      <c r="L553" s="6">
        <v>75.75</v>
      </c>
      <c r="M553" s="6">
        <v>12671222.609999999</v>
      </c>
    </row>
    <row r="554" spans="1:13">
      <c r="A554" s="5">
        <v>101</v>
      </c>
      <c r="B554" s="5">
        <v>11140</v>
      </c>
      <c r="G554" s="5" t="s">
        <v>1242</v>
      </c>
      <c r="H554" s="5">
        <v>70188</v>
      </c>
      <c r="I554" s="7">
        <v>41487</v>
      </c>
      <c r="J554" s="5" t="s">
        <v>1503</v>
      </c>
      <c r="K554" s="6">
        <v>0</v>
      </c>
      <c r="L554" s="6">
        <v>385</v>
      </c>
      <c r="M554" s="6">
        <v>12670837.609999999</v>
      </c>
    </row>
    <row r="555" spans="1:13">
      <c r="A555" s="5">
        <v>101</v>
      </c>
      <c r="B555" s="5">
        <v>11140</v>
      </c>
      <c r="G555" s="5" t="s">
        <v>1242</v>
      </c>
      <c r="H555" s="5">
        <v>70189</v>
      </c>
      <c r="I555" s="7">
        <v>41487</v>
      </c>
      <c r="J555" s="5" t="s">
        <v>1664</v>
      </c>
      <c r="K555" s="6">
        <v>0</v>
      </c>
      <c r="L555" s="6">
        <v>265.35000000000002</v>
      </c>
      <c r="M555" s="6">
        <v>12670572.26</v>
      </c>
    </row>
    <row r="556" spans="1:13">
      <c r="A556" s="5">
        <v>101</v>
      </c>
      <c r="B556" s="5">
        <v>11140</v>
      </c>
      <c r="G556" s="5" t="s">
        <v>1242</v>
      </c>
      <c r="H556" s="5">
        <v>70190</v>
      </c>
      <c r="I556" s="7">
        <v>41487</v>
      </c>
      <c r="J556" s="5" t="s">
        <v>1665</v>
      </c>
      <c r="K556" s="6">
        <v>0</v>
      </c>
      <c r="L556" s="6">
        <v>999.4</v>
      </c>
      <c r="M556" s="6">
        <v>12669572.859999999</v>
      </c>
    </row>
    <row r="557" spans="1:13">
      <c r="A557" s="5">
        <v>101</v>
      </c>
      <c r="B557" s="5">
        <v>11140</v>
      </c>
      <c r="G557" s="5" t="s">
        <v>1242</v>
      </c>
      <c r="H557" s="5">
        <v>70191</v>
      </c>
      <c r="I557" s="7">
        <v>41487</v>
      </c>
      <c r="J557" s="5" t="s">
        <v>1666</v>
      </c>
      <c r="K557" s="6">
        <v>0</v>
      </c>
      <c r="L557" s="6">
        <v>45</v>
      </c>
      <c r="M557" s="6">
        <v>12669527.859999999</v>
      </c>
    </row>
    <row r="558" spans="1:13">
      <c r="A558" s="5">
        <v>101</v>
      </c>
      <c r="B558" s="5">
        <v>11140</v>
      </c>
      <c r="G558" s="5" t="s">
        <v>1242</v>
      </c>
      <c r="H558" s="5">
        <v>70192</v>
      </c>
      <c r="I558" s="7">
        <v>41487</v>
      </c>
      <c r="J558" s="5" t="s">
        <v>1425</v>
      </c>
      <c r="K558" s="6">
        <v>0</v>
      </c>
      <c r="L558" s="6">
        <v>260.2</v>
      </c>
      <c r="M558" s="6">
        <v>12669267.66</v>
      </c>
    </row>
    <row r="559" spans="1:13">
      <c r="A559" s="5">
        <v>101</v>
      </c>
      <c r="B559" s="5">
        <v>11140</v>
      </c>
      <c r="G559" s="5" t="s">
        <v>1242</v>
      </c>
      <c r="H559" s="5">
        <v>70193</v>
      </c>
      <c r="I559" s="7">
        <v>41487</v>
      </c>
      <c r="J559" s="5" t="s">
        <v>1667</v>
      </c>
      <c r="K559" s="6">
        <v>0</v>
      </c>
      <c r="L559" s="6">
        <v>83143.91</v>
      </c>
      <c r="M559" s="6">
        <v>12586123.75</v>
      </c>
    </row>
    <row r="560" spans="1:13">
      <c r="A560" s="5">
        <v>101</v>
      </c>
      <c r="B560" s="5">
        <v>11140</v>
      </c>
      <c r="G560" s="5" t="s">
        <v>1242</v>
      </c>
      <c r="H560" s="5">
        <v>70194</v>
      </c>
      <c r="I560" s="7">
        <v>41487</v>
      </c>
      <c r="J560" s="5" t="s">
        <v>1426</v>
      </c>
      <c r="K560" s="6">
        <v>0</v>
      </c>
      <c r="L560" s="6">
        <v>904.5</v>
      </c>
      <c r="M560" s="6">
        <v>12585219.25</v>
      </c>
    </row>
    <row r="561" spans="1:13">
      <c r="A561" s="5">
        <v>101</v>
      </c>
      <c r="B561" s="5">
        <v>11140</v>
      </c>
      <c r="G561" s="5" t="s">
        <v>1242</v>
      </c>
      <c r="H561" s="5">
        <v>70195</v>
      </c>
      <c r="I561" s="7">
        <v>41487</v>
      </c>
      <c r="J561" s="5" t="s">
        <v>1668</v>
      </c>
      <c r="K561" s="6">
        <v>0</v>
      </c>
      <c r="L561" s="6">
        <v>2012.1</v>
      </c>
      <c r="M561" s="6">
        <v>12583207.15</v>
      </c>
    </row>
    <row r="562" spans="1:13">
      <c r="A562" s="5">
        <v>101</v>
      </c>
      <c r="B562" s="5">
        <v>11140</v>
      </c>
      <c r="G562" s="5" t="s">
        <v>1242</v>
      </c>
      <c r="H562" s="5">
        <v>70196</v>
      </c>
      <c r="I562" s="7">
        <v>41487</v>
      </c>
      <c r="J562" s="5" t="s">
        <v>1669</v>
      </c>
      <c r="K562" s="6">
        <v>0</v>
      </c>
      <c r="L562" s="6">
        <v>200</v>
      </c>
      <c r="M562" s="6">
        <v>12583007.15</v>
      </c>
    </row>
    <row r="563" spans="1:13">
      <c r="A563" s="5">
        <v>101</v>
      </c>
      <c r="B563" s="5">
        <v>11140</v>
      </c>
      <c r="G563" s="5" t="s">
        <v>1242</v>
      </c>
      <c r="H563" s="5">
        <v>70198</v>
      </c>
      <c r="I563" s="7">
        <v>41487</v>
      </c>
      <c r="J563" s="5" t="s">
        <v>1670</v>
      </c>
      <c r="K563" s="6">
        <v>0</v>
      </c>
      <c r="L563" s="6">
        <v>1328</v>
      </c>
      <c r="M563" s="6">
        <v>12581679.15</v>
      </c>
    </row>
    <row r="564" spans="1:13">
      <c r="A564" s="5">
        <v>101</v>
      </c>
      <c r="B564" s="5">
        <v>11140</v>
      </c>
      <c r="G564" s="5" t="s">
        <v>1242</v>
      </c>
      <c r="H564" s="5">
        <v>70199</v>
      </c>
      <c r="I564" s="7">
        <v>41487</v>
      </c>
      <c r="J564" s="5" t="s">
        <v>1593</v>
      </c>
      <c r="K564" s="6">
        <v>0</v>
      </c>
      <c r="L564" s="6">
        <v>19000</v>
      </c>
      <c r="M564" s="6">
        <v>12562679.15</v>
      </c>
    </row>
    <row r="565" spans="1:13">
      <c r="A565" s="5">
        <v>101</v>
      </c>
      <c r="B565" s="5">
        <v>11140</v>
      </c>
      <c r="G565" s="5" t="s">
        <v>1242</v>
      </c>
      <c r="H565" s="5">
        <v>70200</v>
      </c>
      <c r="I565" s="7">
        <v>41487</v>
      </c>
      <c r="J565" s="5" t="s">
        <v>1671</v>
      </c>
      <c r="K565" s="6">
        <v>0</v>
      </c>
      <c r="L565" s="6">
        <v>41.75</v>
      </c>
      <c r="M565" s="6">
        <v>12562637.4</v>
      </c>
    </row>
    <row r="566" spans="1:13">
      <c r="A566" s="5">
        <v>101</v>
      </c>
      <c r="B566" s="5">
        <v>11140</v>
      </c>
      <c r="G566" s="5" t="s">
        <v>1242</v>
      </c>
      <c r="H566" s="5">
        <v>70201</v>
      </c>
      <c r="I566" s="7">
        <v>41487</v>
      </c>
      <c r="J566" s="5" t="s">
        <v>1428</v>
      </c>
      <c r="K566" s="6">
        <v>0</v>
      </c>
      <c r="L566" s="6">
        <v>110.67</v>
      </c>
      <c r="M566" s="6">
        <v>12562526.73</v>
      </c>
    </row>
    <row r="567" spans="1:13">
      <c r="A567" s="5">
        <v>101</v>
      </c>
      <c r="B567" s="5">
        <v>11140</v>
      </c>
      <c r="G567" s="5" t="s">
        <v>1242</v>
      </c>
      <c r="H567" s="5">
        <v>70202</v>
      </c>
      <c r="I567" s="7">
        <v>41487</v>
      </c>
      <c r="J567" s="5" t="s">
        <v>1672</v>
      </c>
      <c r="K567" s="6">
        <v>0</v>
      </c>
      <c r="L567" s="6">
        <v>170</v>
      </c>
      <c r="M567" s="6">
        <v>12562356.73</v>
      </c>
    </row>
    <row r="568" spans="1:13">
      <c r="A568" s="5">
        <v>101</v>
      </c>
      <c r="B568" s="5">
        <v>11140</v>
      </c>
      <c r="G568" s="5" t="s">
        <v>1242</v>
      </c>
      <c r="H568" s="5">
        <v>70203</v>
      </c>
      <c r="I568" s="7">
        <v>41487</v>
      </c>
      <c r="J568" s="5" t="s">
        <v>1673</v>
      </c>
      <c r="K568" s="6">
        <v>0</v>
      </c>
      <c r="L568" s="6">
        <v>75.03</v>
      </c>
      <c r="M568" s="6">
        <v>12562281.699999999</v>
      </c>
    </row>
    <row r="569" spans="1:13">
      <c r="A569" s="5">
        <v>101</v>
      </c>
      <c r="B569" s="5">
        <v>11140</v>
      </c>
      <c r="G569" s="5" t="s">
        <v>1242</v>
      </c>
      <c r="H569" s="5">
        <v>70204</v>
      </c>
      <c r="I569" s="7">
        <v>41487</v>
      </c>
      <c r="J569" s="5" t="s">
        <v>1674</v>
      </c>
      <c r="K569" s="6">
        <v>0</v>
      </c>
      <c r="L569" s="6">
        <v>220971.25</v>
      </c>
      <c r="M569" s="6">
        <v>12341310.449999999</v>
      </c>
    </row>
    <row r="570" spans="1:13">
      <c r="A570" s="5">
        <v>101</v>
      </c>
      <c r="B570" s="5">
        <v>11140</v>
      </c>
      <c r="G570" s="5" t="s">
        <v>1242</v>
      </c>
      <c r="H570" s="5">
        <v>70205</v>
      </c>
      <c r="I570" s="7">
        <v>41487</v>
      </c>
      <c r="J570" s="5" t="s">
        <v>1675</v>
      </c>
      <c r="K570" s="6">
        <v>0</v>
      </c>
      <c r="L570" s="6">
        <v>213.02</v>
      </c>
      <c r="M570" s="6">
        <v>12341097.43</v>
      </c>
    </row>
    <row r="571" spans="1:13">
      <c r="A571" s="5">
        <v>101</v>
      </c>
      <c r="B571" s="5">
        <v>11140</v>
      </c>
      <c r="G571" s="5" t="s">
        <v>1242</v>
      </c>
      <c r="H571" s="5">
        <v>70206</v>
      </c>
      <c r="I571" s="7">
        <v>41487</v>
      </c>
      <c r="J571" s="5" t="s">
        <v>1676</v>
      </c>
      <c r="K571" s="6">
        <v>0</v>
      </c>
      <c r="L571" s="6">
        <v>64.33</v>
      </c>
      <c r="M571" s="6">
        <v>12341033.1</v>
      </c>
    </row>
    <row r="572" spans="1:13">
      <c r="A572" s="5">
        <v>101</v>
      </c>
      <c r="B572" s="5">
        <v>11140</v>
      </c>
      <c r="G572" s="5" t="s">
        <v>1242</v>
      </c>
      <c r="H572" s="5">
        <v>70207</v>
      </c>
      <c r="I572" s="7">
        <v>41487</v>
      </c>
      <c r="J572" s="5" t="s">
        <v>1677</v>
      </c>
      <c r="K572" s="6">
        <v>0</v>
      </c>
      <c r="L572" s="6">
        <v>114.98</v>
      </c>
      <c r="M572" s="6">
        <v>12340918.119999999</v>
      </c>
    </row>
    <row r="573" spans="1:13">
      <c r="A573" s="5">
        <v>101</v>
      </c>
      <c r="B573" s="5">
        <v>11140</v>
      </c>
      <c r="G573" s="5" t="s">
        <v>1242</v>
      </c>
      <c r="H573" s="5">
        <v>70208</v>
      </c>
      <c r="I573" s="7">
        <v>41487</v>
      </c>
      <c r="J573" s="5" t="s">
        <v>1307</v>
      </c>
      <c r="K573" s="6">
        <v>0</v>
      </c>
      <c r="L573" s="6">
        <v>708.77</v>
      </c>
      <c r="M573" s="6">
        <v>12340209.35</v>
      </c>
    </row>
    <row r="574" spans="1:13">
      <c r="A574" s="5">
        <v>101</v>
      </c>
      <c r="B574" s="5">
        <v>11140</v>
      </c>
      <c r="G574" s="5" t="s">
        <v>1242</v>
      </c>
      <c r="H574" s="5">
        <v>70209</v>
      </c>
      <c r="I574" s="7">
        <v>41487</v>
      </c>
      <c r="J574" s="5" t="s">
        <v>1516</v>
      </c>
      <c r="K574" s="6">
        <v>0</v>
      </c>
      <c r="L574" s="6">
        <v>64.5</v>
      </c>
      <c r="M574" s="6">
        <v>12340144.85</v>
      </c>
    </row>
    <row r="575" spans="1:13">
      <c r="A575" s="5">
        <v>101</v>
      </c>
      <c r="B575" s="5">
        <v>11140</v>
      </c>
      <c r="G575" s="5" t="s">
        <v>1242</v>
      </c>
      <c r="H575" s="5">
        <v>70210</v>
      </c>
      <c r="I575" s="7">
        <v>41487</v>
      </c>
      <c r="J575" s="5" t="s">
        <v>1678</v>
      </c>
      <c r="K575" s="6">
        <v>0</v>
      </c>
      <c r="L575" s="6">
        <v>60.48</v>
      </c>
      <c r="M575" s="6">
        <v>12340084.369999999</v>
      </c>
    </row>
    <row r="576" spans="1:13">
      <c r="A576" s="5">
        <v>101</v>
      </c>
      <c r="B576" s="5">
        <v>11140</v>
      </c>
      <c r="G576" s="5" t="s">
        <v>1242</v>
      </c>
      <c r="H576" s="5">
        <v>70211</v>
      </c>
      <c r="I576" s="7">
        <v>41487</v>
      </c>
      <c r="J576" s="5" t="s">
        <v>1679</v>
      </c>
      <c r="K576" s="6">
        <v>0</v>
      </c>
      <c r="L576" s="6">
        <v>25</v>
      </c>
      <c r="M576" s="6">
        <v>12340059.369999999</v>
      </c>
    </row>
    <row r="577" spans="1:13">
      <c r="A577" s="5">
        <v>101</v>
      </c>
      <c r="B577" s="5">
        <v>11140</v>
      </c>
      <c r="G577" s="5" t="s">
        <v>1242</v>
      </c>
      <c r="H577" s="5">
        <v>70213</v>
      </c>
      <c r="I577" s="7">
        <v>41487</v>
      </c>
      <c r="J577" s="5" t="s">
        <v>1394</v>
      </c>
      <c r="K577" s="6">
        <v>0</v>
      </c>
      <c r="L577" s="6">
        <v>408.74</v>
      </c>
      <c r="M577" s="6">
        <v>12339650.630000001</v>
      </c>
    </row>
    <row r="578" spans="1:13">
      <c r="A578" s="5">
        <v>101</v>
      </c>
      <c r="B578" s="5">
        <v>11140</v>
      </c>
      <c r="G578" s="5" t="s">
        <v>1242</v>
      </c>
      <c r="H578" s="5">
        <v>70214</v>
      </c>
      <c r="I578" s="7">
        <v>41487</v>
      </c>
      <c r="J578" s="5" t="s">
        <v>1430</v>
      </c>
      <c r="K578" s="6">
        <v>0</v>
      </c>
      <c r="L578" s="6">
        <v>236.2</v>
      </c>
      <c r="M578" s="6">
        <v>12339414.43</v>
      </c>
    </row>
    <row r="579" spans="1:13">
      <c r="A579" s="5">
        <v>101</v>
      </c>
      <c r="B579" s="5">
        <v>11140</v>
      </c>
      <c r="G579" s="5" t="s">
        <v>1222</v>
      </c>
      <c r="H579" s="5">
        <v>4689</v>
      </c>
      <c r="I579" s="7">
        <v>41488</v>
      </c>
      <c r="J579" s="5" t="s">
        <v>1680</v>
      </c>
      <c r="K579" s="6">
        <v>4269.13</v>
      </c>
      <c r="L579" s="6">
        <v>0</v>
      </c>
      <c r="M579" s="6">
        <v>12343683.560000001</v>
      </c>
    </row>
    <row r="580" spans="1:13">
      <c r="A580" s="5">
        <v>101</v>
      </c>
      <c r="B580" s="5">
        <v>11140</v>
      </c>
      <c r="G580" s="5" t="s">
        <v>1222</v>
      </c>
      <c r="H580" s="5">
        <v>4690</v>
      </c>
      <c r="I580" s="7">
        <v>41488</v>
      </c>
      <c r="J580" s="5" t="s">
        <v>1681</v>
      </c>
      <c r="K580" s="6">
        <v>3617.55</v>
      </c>
      <c r="L580" s="6">
        <v>0</v>
      </c>
      <c r="M580" s="6">
        <v>12347301.109999999</v>
      </c>
    </row>
    <row r="581" spans="1:13">
      <c r="A581" s="5">
        <v>101</v>
      </c>
      <c r="B581" s="5">
        <v>11140</v>
      </c>
      <c r="G581" s="5" t="s">
        <v>1222</v>
      </c>
      <c r="H581" s="5">
        <v>4691</v>
      </c>
      <c r="I581" s="7">
        <v>41488</v>
      </c>
      <c r="J581" s="5" t="s">
        <v>1682</v>
      </c>
      <c r="K581" s="6">
        <v>77.599999999999994</v>
      </c>
      <c r="L581" s="6">
        <v>0</v>
      </c>
      <c r="M581" s="6">
        <v>12347378.710000001</v>
      </c>
    </row>
    <row r="582" spans="1:13">
      <c r="A582" s="5">
        <v>101</v>
      </c>
      <c r="B582" s="5">
        <v>11140</v>
      </c>
      <c r="G582" s="5" t="s">
        <v>1222</v>
      </c>
      <c r="H582" s="5">
        <v>4692</v>
      </c>
      <c r="I582" s="7">
        <v>41488</v>
      </c>
      <c r="J582" s="5" t="s">
        <v>1683</v>
      </c>
      <c r="K582" s="6">
        <v>4084.23</v>
      </c>
      <c r="L582" s="6">
        <v>0</v>
      </c>
      <c r="M582" s="6">
        <v>12351462.939999999</v>
      </c>
    </row>
    <row r="583" spans="1:13">
      <c r="A583" s="5">
        <v>101</v>
      </c>
      <c r="B583" s="5">
        <v>11140</v>
      </c>
      <c r="G583" s="5" t="s">
        <v>1222</v>
      </c>
      <c r="H583" s="5">
        <v>4693</v>
      </c>
      <c r="I583" s="7">
        <v>41488</v>
      </c>
      <c r="J583" s="5" t="s">
        <v>1684</v>
      </c>
      <c r="K583" s="6">
        <v>2860.4</v>
      </c>
      <c r="L583" s="6">
        <v>0</v>
      </c>
      <c r="M583" s="6">
        <v>12354323.34</v>
      </c>
    </row>
    <row r="584" spans="1:13">
      <c r="A584" s="5">
        <v>101</v>
      </c>
      <c r="B584" s="5">
        <v>11140</v>
      </c>
      <c r="G584" s="5" t="s">
        <v>1222</v>
      </c>
      <c r="H584" s="5">
        <v>4694</v>
      </c>
      <c r="I584" s="7">
        <v>41488</v>
      </c>
      <c r="J584" s="5" t="s">
        <v>1685</v>
      </c>
      <c r="K584" s="6">
        <v>15</v>
      </c>
      <c r="L584" s="6">
        <v>0</v>
      </c>
      <c r="M584" s="6">
        <v>12354338.34</v>
      </c>
    </row>
    <row r="585" spans="1:13">
      <c r="A585" s="5">
        <v>101</v>
      </c>
      <c r="B585" s="5">
        <v>11140</v>
      </c>
      <c r="G585" s="5" t="s">
        <v>1222</v>
      </c>
      <c r="H585" s="5">
        <v>4695</v>
      </c>
      <c r="I585" s="7">
        <v>41488</v>
      </c>
      <c r="J585" s="5" t="s">
        <v>1686</v>
      </c>
      <c r="K585" s="6">
        <v>14197.55</v>
      </c>
      <c r="L585" s="6">
        <v>0</v>
      </c>
      <c r="M585" s="6">
        <v>12368535.890000001</v>
      </c>
    </row>
    <row r="586" spans="1:13">
      <c r="A586" s="5">
        <v>101</v>
      </c>
      <c r="B586" s="5">
        <v>11140</v>
      </c>
      <c r="G586" s="5" t="s">
        <v>1222</v>
      </c>
      <c r="H586" s="5">
        <v>4696</v>
      </c>
      <c r="I586" s="7">
        <v>41488</v>
      </c>
      <c r="J586" s="5" t="s">
        <v>1687</v>
      </c>
      <c r="K586" s="6">
        <v>1402</v>
      </c>
      <c r="L586" s="6">
        <v>0</v>
      </c>
      <c r="M586" s="6">
        <v>12369937.890000001</v>
      </c>
    </row>
    <row r="587" spans="1:13">
      <c r="A587" s="5">
        <v>101</v>
      </c>
      <c r="B587" s="5">
        <v>11140</v>
      </c>
      <c r="G587" s="5" t="s">
        <v>1222</v>
      </c>
      <c r="H587" s="5">
        <v>4697</v>
      </c>
      <c r="I587" s="7">
        <v>41488</v>
      </c>
      <c r="J587" s="5" t="s">
        <v>1688</v>
      </c>
      <c r="K587" s="6">
        <v>2747.93</v>
      </c>
      <c r="L587" s="6">
        <v>0</v>
      </c>
      <c r="M587" s="6">
        <v>12372685.82</v>
      </c>
    </row>
    <row r="588" spans="1:13">
      <c r="A588" s="5">
        <v>101</v>
      </c>
      <c r="B588" s="5">
        <v>11140</v>
      </c>
      <c r="G588" s="5" t="s">
        <v>1222</v>
      </c>
      <c r="H588" s="5">
        <v>4698</v>
      </c>
      <c r="I588" s="7">
        <v>41488</v>
      </c>
      <c r="J588" s="5" t="s">
        <v>1689</v>
      </c>
      <c r="K588" s="6">
        <v>1395</v>
      </c>
      <c r="L588" s="6">
        <v>0</v>
      </c>
      <c r="M588" s="6">
        <v>12374080.82</v>
      </c>
    </row>
    <row r="589" spans="1:13">
      <c r="A589" s="5">
        <v>101</v>
      </c>
      <c r="B589" s="5">
        <v>11140</v>
      </c>
      <c r="G589" s="5" t="s">
        <v>1242</v>
      </c>
      <c r="H589" s="5">
        <v>70215</v>
      </c>
      <c r="I589" s="7">
        <v>41488</v>
      </c>
      <c r="J589" s="5" t="s">
        <v>1453</v>
      </c>
      <c r="K589" s="6">
        <v>0</v>
      </c>
      <c r="L589" s="6">
        <v>2006.27</v>
      </c>
      <c r="M589" s="6">
        <v>12372074.550000001</v>
      </c>
    </row>
    <row r="590" spans="1:13">
      <c r="A590" s="5">
        <v>101</v>
      </c>
      <c r="B590" s="5">
        <v>11140</v>
      </c>
      <c r="G590" s="5" t="s">
        <v>1242</v>
      </c>
      <c r="H590" s="5">
        <v>70216</v>
      </c>
      <c r="I590" s="7">
        <v>41488</v>
      </c>
      <c r="J590" s="5" t="s">
        <v>1324</v>
      </c>
      <c r="K590" s="6">
        <v>0</v>
      </c>
      <c r="L590" s="6">
        <v>30</v>
      </c>
      <c r="M590" s="6">
        <v>12372044.550000001</v>
      </c>
    </row>
    <row r="591" spans="1:13">
      <c r="A591" s="5">
        <v>101</v>
      </c>
      <c r="B591" s="5">
        <v>11140</v>
      </c>
      <c r="G591" s="5" t="s">
        <v>1242</v>
      </c>
      <c r="H591" s="5">
        <v>70217</v>
      </c>
      <c r="I591" s="7">
        <v>41488</v>
      </c>
      <c r="J591" s="5" t="s">
        <v>1460</v>
      </c>
      <c r="K591" s="6">
        <v>0</v>
      </c>
      <c r="L591" s="6">
        <v>289.69</v>
      </c>
      <c r="M591" s="6">
        <v>12371754.859999999</v>
      </c>
    </row>
    <row r="592" spans="1:13">
      <c r="A592" s="5">
        <v>101</v>
      </c>
      <c r="B592" s="5">
        <v>11140</v>
      </c>
      <c r="G592" s="5" t="s">
        <v>1242</v>
      </c>
      <c r="H592" s="5">
        <v>70218</v>
      </c>
      <c r="I592" s="7">
        <v>41488</v>
      </c>
      <c r="J592" s="5" t="s">
        <v>1690</v>
      </c>
      <c r="K592" s="6">
        <v>0</v>
      </c>
      <c r="L592" s="6">
        <v>194.97</v>
      </c>
      <c r="M592" s="6">
        <v>12371559.890000001</v>
      </c>
    </row>
    <row r="593" spans="1:13">
      <c r="A593" s="5">
        <v>101</v>
      </c>
      <c r="B593" s="5">
        <v>11140</v>
      </c>
      <c r="G593" s="5" t="s">
        <v>1242</v>
      </c>
      <c r="H593" s="5">
        <v>70219</v>
      </c>
      <c r="I593" s="7">
        <v>41488</v>
      </c>
      <c r="J593" s="5" t="s">
        <v>1294</v>
      </c>
      <c r="K593" s="6">
        <v>0</v>
      </c>
      <c r="L593" s="6">
        <v>3594</v>
      </c>
      <c r="M593" s="6">
        <v>12367965.890000001</v>
      </c>
    </row>
    <row r="594" spans="1:13">
      <c r="A594" s="5">
        <v>101</v>
      </c>
      <c r="B594" s="5">
        <v>11140</v>
      </c>
      <c r="G594" s="5" t="s">
        <v>1242</v>
      </c>
      <c r="H594" s="5">
        <v>70220</v>
      </c>
      <c r="I594" s="7">
        <v>41488</v>
      </c>
      <c r="J594" s="5" t="s">
        <v>1245</v>
      </c>
      <c r="K594" s="6">
        <v>0</v>
      </c>
      <c r="L594" s="6">
        <v>60</v>
      </c>
      <c r="M594" s="6">
        <v>12367905.890000001</v>
      </c>
    </row>
    <row r="595" spans="1:13">
      <c r="A595" s="5">
        <v>101</v>
      </c>
      <c r="B595" s="5">
        <v>11140</v>
      </c>
      <c r="G595" s="5" t="s">
        <v>1242</v>
      </c>
      <c r="H595" s="5">
        <v>70221</v>
      </c>
      <c r="I595" s="7">
        <v>41488</v>
      </c>
      <c r="J595" s="5" t="s">
        <v>1246</v>
      </c>
      <c r="K595" s="6">
        <v>0</v>
      </c>
      <c r="L595" s="6">
        <v>40</v>
      </c>
      <c r="M595" s="6">
        <v>12367865.890000001</v>
      </c>
    </row>
    <row r="596" spans="1:13">
      <c r="A596" s="5">
        <v>101</v>
      </c>
      <c r="B596" s="5">
        <v>11140</v>
      </c>
      <c r="G596" s="5" t="s">
        <v>1242</v>
      </c>
      <c r="H596" s="5">
        <v>70222</v>
      </c>
      <c r="I596" s="7">
        <v>41488</v>
      </c>
      <c r="J596" s="5" t="s">
        <v>1247</v>
      </c>
      <c r="K596" s="6">
        <v>0</v>
      </c>
      <c r="L596" s="6">
        <v>40</v>
      </c>
      <c r="M596" s="6">
        <v>12367825.890000001</v>
      </c>
    </row>
    <row r="597" spans="1:13">
      <c r="A597" s="5">
        <v>101</v>
      </c>
      <c r="B597" s="5">
        <v>11140</v>
      </c>
      <c r="G597" s="5" t="s">
        <v>1242</v>
      </c>
      <c r="H597" s="5">
        <v>70223</v>
      </c>
      <c r="I597" s="7">
        <v>41488</v>
      </c>
      <c r="J597" s="5" t="s">
        <v>1356</v>
      </c>
      <c r="K597" s="6">
        <v>0</v>
      </c>
      <c r="L597" s="6">
        <v>9</v>
      </c>
      <c r="M597" s="6">
        <v>12367816.890000001</v>
      </c>
    </row>
    <row r="598" spans="1:13">
      <c r="A598" s="5">
        <v>101</v>
      </c>
      <c r="B598" s="5">
        <v>11140</v>
      </c>
      <c r="G598" s="5" t="s">
        <v>1242</v>
      </c>
      <c r="H598" s="5">
        <v>70224</v>
      </c>
      <c r="I598" s="7">
        <v>41488</v>
      </c>
      <c r="J598" s="5" t="s">
        <v>1248</v>
      </c>
      <c r="K598" s="6">
        <v>0</v>
      </c>
      <c r="L598" s="6">
        <v>40</v>
      </c>
      <c r="M598" s="6">
        <v>12367776.890000001</v>
      </c>
    </row>
    <row r="599" spans="1:13">
      <c r="A599" s="5">
        <v>101</v>
      </c>
      <c r="B599" s="5">
        <v>11140</v>
      </c>
      <c r="G599" s="5" t="s">
        <v>1242</v>
      </c>
      <c r="H599" s="5">
        <v>70225</v>
      </c>
      <c r="I599" s="7">
        <v>41488</v>
      </c>
      <c r="J599" s="5" t="s">
        <v>1249</v>
      </c>
      <c r="K599" s="6">
        <v>0</v>
      </c>
      <c r="L599" s="6">
        <v>40</v>
      </c>
      <c r="M599" s="6">
        <v>12367736.890000001</v>
      </c>
    </row>
    <row r="600" spans="1:13">
      <c r="A600" s="5">
        <v>101</v>
      </c>
      <c r="B600" s="5">
        <v>11140</v>
      </c>
      <c r="G600" s="5" t="s">
        <v>1242</v>
      </c>
      <c r="H600" s="5">
        <v>70226</v>
      </c>
      <c r="I600" s="7">
        <v>41488</v>
      </c>
      <c r="J600" s="5" t="s">
        <v>1251</v>
      </c>
      <c r="K600" s="6">
        <v>0</v>
      </c>
      <c r="L600" s="6">
        <v>40</v>
      </c>
      <c r="M600" s="6">
        <v>12367696.890000001</v>
      </c>
    </row>
    <row r="601" spans="1:13">
      <c r="A601" s="5">
        <v>101</v>
      </c>
      <c r="B601" s="5">
        <v>11140</v>
      </c>
      <c r="G601" s="5" t="s">
        <v>1242</v>
      </c>
      <c r="H601" s="5">
        <v>70227</v>
      </c>
      <c r="I601" s="7">
        <v>41488</v>
      </c>
      <c r="J601" s="5" t="s">
        <v>1296</v>
      </c>
      <c r="K601" s="6">
        <v>0</v>
      </c>
      <c r="L601" s="6">
        <v>955.45</v>
      </c>
      <c r="M601" s="6">
        <v>12366741.439999999</v>
      </c>
    </row>
    <row r="602" spans="1:13">
      <c r="A602" s="5">
        <v>101</v>
      </c>
      <c r="B602" s="5">
        <v>11140</v>
      </c>
      <c r="G602" s="5" t="s">
        <v>1242</v>
      </c>
      <c r="H602" s="5">
        <v>70228</v>
      </c>
      <c r="I602" s="7">
        <v>41488</v>
      </c>
      <c r="J602" s="5" t="s">
        <v>1254</v>
      </c>
      <c r="K602" s="6">
        <v>0</v>
      </c>
      <c r="L602" s="6">
        <v>40</v>
      </c>
      <c r="M602" s="6">
        <v>12366701.439999999</v>
      </c>
    </row>
    <row r="603" spans="1:13">
      <c r="A603" s="5">
        <v>101</v>
      </c>
      <c r="B603" s="5">
        <v>11140</v>
      </c>
      <c r="G603" s="5" t="s">
        <v>1242</v>
      </c>
      <c r="H603" s="5">
        <v>70229</v>
      </c>
      <c r="I603" s="7">
        <v>41488</v>
      </c>
      <c r="J603" s="5" t="s">
        <v>1297</v>
      </c>
      <c r="K603" s="6">
        <v>0</v>
      </c>
      <c r="L603" s="6">
        <v>3400</v>
      </c>
      <c r="M603" s="6">
        <v>12363301.439999999</v>
      </c>
    </row>
    <row r="604" spans="1:13">
      <c r="A604" s="5">
        <v>101</v>
      </c>
      <c r="B604" s="5">
        <v>11140</v>
      </c>
      <c r="G604" s="5" t="s">
        <v>1242</v>
      </c>
      <c r="H604" s="5">
        <v>70230</v>
      </c>
      <c r="I604" s="7">
        <v>41488</v>
      </c>
      <c r="J604" s="5" t="s">
        <v>1691</v>
      </c>
      <c r="K604" s="6">
        <v>0</v>
      </c>
      <c r="L604" s="6">
        <v>193.76</v>
      </c>
      <c r="M604" s="6">
        <v>12363107.68</v>
      </c>
    </row>
    <row r="605" spans="1:13">
      <c r="A605" s="5">
        <v>101</v>
      </c>
      <c r="B605" s="5">
        <v>11140</v>
      </c>
      <c r="G605" s="5" t="s">
        <v>1242</v>
      </c>
      <c r="H605" s="5">
        <v>70231</v>
      </c>
      <c r="I605" s="7">
        <v>41488</v>
      </c>
      <c r="J605" s="5" t="s">
        <v>1669</v>
      </c>
      <c r="K605" s="6">
        <v>0</v>
      </c>
      <c r="L605" s="6">
        <v>450</v>
      </c>
      <c r="M605" s="6">
        <v>12362657.68</v>
      </c>
    </row>
    <row r="606" spans="1:13">
      <c r="A606" s="5">
        <v>101</v>
      </c>
      <c r="B606" s="5">
        <v>11140</v>
      </c>
      <c r="G606" s="5" t="s">
        <v>1242</v>
      </c>
      <c r="H606" s="5">
        <v>70232</v>
      </c>
      <c r="I606" s="7">
        <v>41488</v>
      </c>
      <c r="J606" s="5" t="s">
        <v>1692</v>
      </c>
      <c r="K606" s="6">
        <v>0</v>
      </c>
      <c r="L606" s="6">
        <v>350</v>
      </c>
      <c r="M606" s="6">
        <v>12362307.68</v>
      </c>
    </row>
    <row r="607" spans="1:13">
      <c r="A607" s="5">
        <v>101</v>
      </c>
      <c r="B607" s="5">
        <v>11140</v>
      </c>
      <c r="G607" s="5" t="s">
        <v>1242</v>
      </c>
      <c r="H607" s="5">
        <v>70233</v>
      </c>
      <c r="I607" s="7">
        <v>41488</v>
      </c>
      <c r="J607" s="5" t="s">
        <v>1394</v>
      </c>
      <c r="K607" s="6">
        <v>0</v>
      </c>
      <c r="L607" s="6">
        <v>491.68</v>
      </c>
      <c r="M607" s="6">
        <v>12361816</v>
      </c>
    </row>
    <row r="608" spans="1:13">
      <c r="A608" s="5">
        <v>101</v>
      </c>
      <c r="B608" s="5">
        <v>11140</v>
      </c>
      <c r="G608" s="5" t="s">
        <v>1222</v>
      </c>
      <c r="H608" s="5">
        <v>4699</v>
      </c>
      <c r="I608" s="7">
        <v>41491</v>
      </c>
      <c r="J608" s="5" t="s">
        <v>1693</v>
      </c>
      <c r="K608" s="6">
        <v>3930.95</v>
      </c>
      <c r="L608" s="6">
        <v>0</v>
      </c>
      <c r="M608" s="6">
        <v>12365746.949999999</v>
      </c>
    </row>
    <row r="609" spans="1:13">
      <c r="A609" s="5">
        <v>101</v>
      </c>
      <c r="B609" s="5">
        <v>11140</v>
      </c>
      <c r="G609" s="5" t="s">
        <v>1222</v>
      </c>
      <c r="H609" s="5">
        <v>4700</v>
      </c>
      <c r="I609" s="7">
        <v>41491</v>
      </c>
      <c r="J609" s="5" t="s">
        <v>1694</v>
      </c>
      <c r="K609" s="6">
        <v>3509</v>
      </c>
      <c r="L609" s="6">
        <v>0</v>
      </c>
      <c r="M609" s="6">
        <v>12369255.949999999</v>
      </c>
    </row>
    <row r="610" spans="1:13">
      <c r="A610" s="5">
        <v>101</v>
      </c>
      <c r="B610" s="5">
        <v>11140</v>
      </c>
      <c r="G610" s="5" t="s">
        <v>1222</v>
      </c>
      <c r="H610" s="5">
        <v>4701</v>
      </c>
      <c r="I610" s="7">
        <v>41491</v>
      </c>
      <c r="J610" s="5" t="s">
        <v>1695</v>
      </c>
      <c r="K610" s="6">
        <v>123.75</v>
      </c>
      <c r="L610" s="6">
        <v>0</v>
      </c>
      <c r="M610" s="6">
        <v>12369379.699999999</v>
      </c>
    </row>
    <row r="611" spans="1:13">
      <c r="A611" s="5">
        <v>101</v>
      </c>
      <c r="B611" s="5">
        <v>11140</v>
      </c>
      <c r="G611" s="5" t="s">
        <v>1222</v>
      </c>
      <c r="H611" s="5">
        <v>4702</v>
      </c>
      <c r="I611" s="7">
        <v>41491</v>
      </c>
      <c r="J611" s="5" t="s">
        <v>1696</v>
      </c>
      <c r="K611" s="6">
        <v>413</v>
      </c>
      <c r="L611" s="6">
        <v>0</v>
      </c>
      <c r="M611" s="6">
        <v>12369792.699999999</v>
      </c>
    </row>
    <row r="612" spans="1:13">
      <c r="A612" s="5">
        <v>101</v>
      </c>
      <c r="B612" s="5">
        <v>11140</v>
      </c>
      <c r="G612" s="5" t="s">
        <v>1222</v>
      </c>
      <c r="H612" s="5">
        <v>4703</v>
      </c>
      <c r="I612" s="7">
        <v>41491</v>
      </c>
      <c r="J612" s="5" t="s">
        <v>1697</v>
      </c>
      <c r="K612" s="6">
        <v>1</v>
      </c>
      <c r="L612" s="6">
        <v>0</v>
      </c>
      <c r="M612" s="6">
        <v>12369793.699999999</v>
      </c>
    </row>
    <row r="613" spans="1:13">
      <c r="A613" s="5">
        <v>101</v>
      </c>
      <c r="B613" s="5">
        <v>11140</v>
      </c>
      <c r="G613" s="5" t="s">
        <v>1222</v>
      </c>
      <c r="H613" s="5">
        <v>4704</v>
      </c>
      <c r="I613" s="7">
        <v>41492</v>
      </c>
      <c r="J613" s="5" t="s">
        <v>1698</v>
      </c>
      <c r="K613" s="6">
        <v>357.4</v>
      </c>
      <c r="L613" s="6">
        <v>0</v>
      </c>
      <c r="M613" s="6">
        <v>12370151.1</v>
      </c>
    </row>
    <row r="614" spans="1:13">
      <c r="A614" s="5">
        <v>101</v>
      </c>
      <c r="B614" s="5">
        <v>11140</v>
      </c>
      <c r="G614" s="5" t="s">
        <v>1222</v>
      </c>
      <c r="H614" s="5">
        <v>4705</v>
      </c>
      <c r="I614" s="7">
        <v>41492</v>
      </c>
      <c r="J614" s="5" t="s">
        <v>1699</v>
      </c>
      <c r="K614" s="6">
        <v>1622</v>
      </c>
      <c r="L614" s="6">
        <v>0</v>
      </c>
      <c r="M614" s="6">
        <v>12371773.1</v>
      </c>
    </row>
    <row r="615" spans="1:13">
      <c r="A615" s="5">
        <v>101</v>
      </c>
      <c r="B615" s="5">
        <v>11140</v>
      </c>
      <c r="G615" s="5" t="s">
        <v>1222</v>
      </c>
      <c r="H615" s="5">
        <v>4706</v>
      </c>
      <c r="I615" s="7">
        <v>41492</v>
      </c>
      <c r="J615" s="5" t="s">
        <v>1700</v>
      </c>
      <c r="K615" s="6">
        <v>1374</v>
      </c>
      <c r="L615" s="6">
        <v>0</v>
      </c>
      <c r="M615" s="6">
        <v>12373147.1</v>
      </c>
    </row>
    <row r="616" spans="1:13">
      <c r="A616" s="5">
        <v>101</v>
      </c>
      <c r="B616" s="5">
        <v>11140</v>
      </c>
      <c r="G616" s="5" t="s">
        <v>1222</v>
      </c>
      <c r="H616" s="5">
        <v>4707</v>
      </c>
      <c r="I616" s="7">
        <v>41492</v>
      </c>
      <c r="J616" s="5" t="s">
        <v>1701</v>
      </c>
      <c r="K616" s="6">
        <v>16731.52</v>
      </c>
      <c r="L616" s="6">
        <v>0</v>
      </c>
      <c r="M616" s="6">
        <v>12389878.619999999</v>
      </c>
    </row>
    <row r="617" spans="1:13">
      <c r="A617" s="5">
        <v>101</v>
      </c>
      <c r="B617" s="5">
        <v>11140</v>
      </c>
      <c r="G617" s="5" t="s">
        <v>1222</v>
      </c>
      <c r="H617" s="5">
        <v>4708</v>
      </c>
      <c r="I617" s="7">
        <v>41492</v>
      </c>
      <c r="J617" s="5" t="s">
        <v>1702</v>
      </c>
      <c r="K617" s="6">
        <v>44928.17</v>
      </c>
      <c r="L617" s="6">
        <v>0</v>
      </c>
      <c r="M617" s="6">
        <v>12434806.789999999</v>
      </c>
    </row>
    <row r="618" spans="1:13">
      <c r="A618" s="5">
        <v>101</v>
      </c>
      <c r="B618" s="5">
        <v>11140</v>
      </c>
      <c r="G618" s="5" t="s">
        <v>1222</v>
      </c>
      <c r="H618" s="5">
        <v>4709</v>
      </c>
      <c r="I618" s="7">
        <v>41493</v>
      </c>
      <c r="J618" s="5" t="s">
        <v>1703</v>
      </c>
      <c r="K618" s="6">
        <v>0.25</v>
      </c>
      <c r="L618" s="6">
        <v>0</v>
      </c>
      <c r="M618" s="6">
        <v>12434807.039999999</v>
      </c>
    </row>
    <row r="619" spans="1:13">
      <c r="A619" s="5">
        <v>101</v>
      </c>
      <c r="B619" s="5">
        <v>11140</v>
      </c>
      <c r="G619" s="5" t="s">
        <v>1222</v>
      </c>
      <c r="H619" s="5">
        <v>4710</v>
      </c>
      <c r="I619" s="7">
        <v>41493</v>
      </c>
      <c r="J619" s="5" t="s">
        <v>1704</v>
      </c>
      <c r="K619" s="6">
        <v>794.28</v>
      </c>
      <c r="L619" s="6">
        <v>0</v>
      </c>
      <c r="M619" s="6">
        <v>12435601.32</v>
      </c>
    </row>
    <row r="620" spans="1:13">
      <c r="A620" s="5">
        <v>101</v>
      </c>
      <c r="B620" s="5">
        <v>11140</v>
      </c>
      <c r="G620" s="5" t="s">
        <v>1222</v>
      </c>
      <c r="H620" s="5">
        <v>4711</v>
      </c>
      <c r="I620" s="7">
        <v>41493</v>
      </c>
      <c r="J620" s="5" t="s">
        <v>1705</v>
      </c>
      <c r="K620" s="6">
        <v>2234.2600000000002</v>
      </c>
      <c r="L620" s="6">
        <v>0</v>
      </c>
      <c r="M620" s="6">
        <v>12437835.58</v>
      </c>
    </row>
    <row r="621" spans="1:13">
      <c r="A621" s="5">
        <v>101</v>
      </c>
      <c r="B621" s="5">
        <v>11140</v>
      </c>
      <c r="G621" s="5" t="s">
        <v>1222</v>
      </c>
      <c r="H621" s="5">
        <v>4712</v>
      </c>
      <c r="I621" s="7">
        <v>41493</v>
      </c>
      <c r="J621" s="5" t="s">
        <v>1706</v>
      </c>
      <c r="K621" s="6">
        <v>2926.48</v>
      </c>
      <c r="L621" s="6">
        <v>0</v>
      </c>
      <c r="M621" s="6">
        <v>12440762.060000001</v>
      </c>
    </row>
    <row r="622" spans="1:13">
      <c r="A622" s="5">
        <v>101</v>
      </c>
      <c r="B622" s="5">
        <v>11140</v>
      </c>
      <c r="G622" s="5" t="s">
        <v>1222</v>
      </c>
      <c r="H622" s="5">
        <v>4713</v>
      </c>
      <c r="I622" s="7">
        <v>41493</v>
      </c>
      <c r="J622" s="5" t="s">
        <v>1707</v>
      </c>
      <c r="K622" s="6">
        <v>5432.36</v>
      </c>
      <c r="L622" s="6">
        <v>0</v>
      </c>
      <c r="M622" s="6">
        <v>12446194.42</v>
      </c>
    </row>
    <row r="623" spans="1:13">
      <c r="A623" s="5">
        <v>101</v>
      </c>
      <c r="B623" s="5">
        <v>11140</v>
      </c>
      <c r="G623" s="5" t="s">
        <v>1222</v>
      </c>
      <c r="H623" s="5">
        <v>4714</v>
      </c>
      <c r="I623" s="7">
        <v>41493</v>
      </c>
      <c r="J623" s="5" t="s">
        <v>1708</v>
      </c>
      <c r="K623" s="6">
        <v>177</v>
      </c>
      <c r="L623" s="6">
        <v>0</v>
      </c>
      <c r="M623" s="6">
        <v>12446371.42</v>
      </c>
    </row>
    <row r="624" spans="1:13">
      <c r="A624" s="5">
        <v>101</v>
      </c>
      <c r="B624" s="5">
        <v>11140</v>
      </c>
      <c r="G624" s="5" t="s">
        <v>1222</v>
      </c>
      <c r="H624" s="5">
        <v>4715</v>
      </c>
      <c r="I624" s="7">
        <v>41493</v>
      </c>
      <c r="J624" s="5" t="s">
        <v>1709</v>
      </c>
      <c r="K624" s="6">
        <v>2918</v>
      </c>
      <c r="L624" s="6">
        <v>0</v>
      </c>
      <c r="M624" s="6">
        <v>12449289.42</v>
      </c>
    </row>
    <row r="625" spans="1:13">
      <c r="A625" s="5">
        <v>101</v>
      </c>
      <c r="B625" s="5">
        <v>11140</v>
      </c>
      <c r="G625" s="5" t="s">
        <v>1222</v>
      </c>
      <c r="H625" s="5">
        <v>4716</v>
      </c>
      <c r="I625" s="7">
        <v>41493</v>
      </c>
      <c r="J625" s="5" t="s">
        <v>1710</v>
      </c>
      <c r="K625" s="6">
        <v>1442</v>
      </c>
      <c r="L625" s="6">
        <v>0</v>
      </c>
      <c r="M625" s="6">
        <v>12450731.42</v>
      </c>
    </row>
    <row r="626" spans="1:13">
      <c r="A626" s="5">
        <v>101</v>
      </c>
      <c r="B626" s="5">
        <v>11140</v>
      </c>
      <c r="G626" s="5" t="s">
        <v>1222</v>
      </c>
      <c r="H626" s="5">
        <v>4822</v>
      </c>
      <c r="I626" s="7">
        <v>41493</v>
      </c>
      <c r="J626" s="5" t="s">
        <v>1711</v>
      </c>
      <c r="K626" s="6">
        <v>271.2</v>
      </c>
      <c r="L626" s="6">
        <v>0</v>
      </c>
      <c r="M626" s="6">
        <v>12451002.619999999</v>
      </c>
    </row>
    <row r="627" spans="1:13">
      <c r="A627" s="5">
        <v>101</v>
      </c>
      <c r="B627" s="5">
        <v>11140</v>
      </c>
      <c r="G627" s="5" t="s">
        <v>1232</v>
      </c>
      <c r="H627" s="5">
        <v>70807</v>
      </c>
      <c r="I627" s="7">
        <v>41493</v>
      </c>
      <c r="J627" s="5" t="s">
        <v>1233</v>
      </c>
      <c r="K627" s="6">
        <v>0</v>
      </c>
      <c r="L627" s="6">
        <v>4643.12</v>
      </c>
      <c r="M627" s="6">
        <v>12446359.5</v>
      </c>
    </row>
    <row r="628" spans="1:13">
      <c r="A628" s="5">
        <v>101</v>
      </c>
      <c r="B628" s="5">
        <v>11140</v>
      </c>
      <c r="G628" s="5" t="s">
        <v>1222</v>
      </c>
      <c r="H628" s="5">
        <v>4717</v>
      </c>
      <c r="I628" s="7">
        <v>41494</v>
      </c>
      <c r="J628" s="5" t="s">
        <v>1712</v>
      </c>
      <c r="K628" s="6">
        <v>1779.52</v>
      </c>
      <c r="L628" s="6">
        <v>0</v>
      </c>
      <c r="M628" s="6">
        <v>12448139.02</v>
      </c>
    </row>
    <row r="629" spans="1:13">
      <c r="A629" s="5">
        <v>101</v>
      </c>
      <c r="B629" s="5">
        <v>11140</v>
      </c>
      <c r="G629" s="5" t="s">
        <v>1222</v>
      </c>
      <c r="H629" s="5">
        <v>4718</v>
      </c>
      <c r="I629" s="7">
        <v>41494</v>
      </c>
      <c r="J629" s="5" t="s">
        <v>1713</v>
      </c>
      <c r="K629" s="6">
        <v>100</v>
      </c>
      <c r="L629" s="6">
        <v>0</v>
      </c>
      <c r="M629" s="6">
        <v>12448239.02</v>
      </c>
    </row>
    <row r="630" spans="1:13">
      <c r="A630" s="5">
        <v>101</v>
      </c>
      <c r="B630" s="5">
        <v>11140</v>
      </c>
      <c r="G630" s="5" t="s">
        <v>1242</v>
      </c>
      <c r="H630" s="5">
        <v>70234</v>
      </c>
      <c r="I630" s="7">
        <v>41494</v>
      </c>
      <c r="J630" s="5" t="s">
        <v>1452</v>
      </c>
      <c r="K630" s="6">
        <v>0</v>
      </c>
      <c r="L630" s="6">
        <v>904.88</v>
      </c>
      <c r="M630" s="6">
        <v>12447334.140000001</v>
      </c>
    </row>
    <row r="631" spans="1:13">
      <c r="A631" s="5">
        <v>101</v>
      </c>
      <c r="B631" s="5">
        <v>11140</v>
      </c>
      <c r="G631" s="5" t="s">
        <v>1242</v>
      </c>
      <c r="H631" s="5">
        <v>70235</v>
      </c>
      <c r="I631" s="7">
        <v>41494</v>
      </c>
      <c r="J631" s="5" t="s">
        <v>1453</v>
      </c>
      <c r="K631" s="6">
        <v>0</v>
      </c>
      <c r="L631" s="6">
        <v>211</v>
      </c>
      <c r="M631" s="6">
        <v>12447123.140000001</v>
      </c>
    </row>
    <row r="632" spans="1:13">
      <c r="A632" s="5">
        <v>101</v>
      </c>
      <c r="B632" s="5">
        <v>11140</v>
      </c>
      <c r="G632" s="5" t="s">
        <v>1242</v>
      </c>
      <c r="H632" s="5">
        <v>70236</v>
      </c>
      <c r="I632" s="7">
        <v>41494</v>
      </c>
      <c r="J632" s="5" t="s">
        <v>1454</v>
      </c>
      <c r="K632" s="6">
        <v>0</v>
      </c>
      <c r="L632" s="6">
        <v>78.959999999999994</v>
      </c>
      <c r="M632" s="6">
        <v>12447044.18</v>
      </c>
    </row>
    <row r="633" spans="1:13">
      <c r="A633" s="5">
        <v>101</v>
      </c>
      <c r="B633" s="5">
        <v>11140</v>
      </c>
      <c r="G633" s="5" t="s">
        <v>1242</v>
      </c>
      <c r="H633" s="5">
        <v>70237</v>
      </c>
      <c r="I633" s="7">
        <v>41494</v>
      </c>
      <c r="J633" s="5" t="s">
        <v>1291</v>
      </c>
      <c r="K633" s="6">
        <v>0</v>
      </c>
      <c r="L633" s="6">
        <v>75</v>
      </c>
      <c r="M633" s="6">
        <v>12446969.18</v>
      </c>
    </row>
    <row r="634" spans="1:13">
      <c r="A634" s="5">
        <v>101</v>
      </c>
      <c r="B634" s="5">
        <v>11140</v>
      </c>
      <c r="G634" s="5" t="s">
        <v>1242</v>
      </c>
      <c r="H634" s="5">
        <v>70238</v>
      </c>
      <c r="I634" s="7">
        <v>41494</v>
      </c>
      <c r="J634" s="5" t="s">
        <v>1714</v>
      </c>
      <c r="K634" s="6">
        <v>0</v>
      </c>
      <c r="L634" s="6">
        <v>16.37</v>
      </c>
      <c r="M634" s="6">
        <v>12446952.810000001</v>
      </c>
    </row>
    <row r="635" spans="1:13">
      <c r="A635" s="5">
        <v>101</v>
      </c>
      <c r="B635" s="5">
        <v>11140</v>
      </c>
      <c r="G635" s="5" t="s">
        <v>1242</v>
      </c>
      <c r="H635" s="5">
        <v>70239</v>
      </c>
      <c r="I635" s="7">
        <v>41494</v>
      </c>
      <c r="J635" s="5" t="s">
        <v>1547</v>
      </c>
      <c r="K635" s="6">
        <v>0</v>
      </c>
      <c r="L635" s="6">
        <v>45.95</v>
      </c>
      <c r="M635" s="6">
        <v>12446906.859999999</v>
      </c>
    </row>
    <row r="636" spans="1:13">
      <c r="A636" s="5">
        <v>101</v>
      </c>
      <c r="B636" s="5">
        <v>11140</v>
      </c>
      <c r="G636" s="5" t="s">
        <v>1242</v>
      </c>
      <c r="H636" s="5">
        <v>70240</v>
      </c>
      <c r="I636" s="7">
        <v>41494</v>
      </c>
      <c r="J636" s="5" t="s">
        <v>1455</v>
      </c>
      <c r="K636" s="6">
        <v>0</v>
      </c>
      <c r="L636" s="6">
        <v>234.99</v>
      </c>
      <c r="M636" s="6">
        <v>12446671.869999999</v>
      </c>
    </row>
    <row r="637" spans="1:13">
      <c r="A637" s="5">
        <v>101</v>
      </c>
      <c r="B637" s="5">
        <v>11140</v>
      </c>
      <c r="G637" s="5" t="s">
        <v>1242</v>
      </c>
      <c r="H637" s="5">
        <v>70241</v>
      </c>
      <c r="I637" s="7">
        <v>41494</v>
      </c>
      <c r="J637" s="5" t="s">
        <v>1322</v>
      </c>
      <c r="K637" s="6">
        <v>0</v>
      </c>
      <c r="L637" s="6">
        <v>240.71</v>
      </c>
      <c r="M637" s="6">
        <v>12446431.16</v>
      </c>
    </row>
    <row r="638" spans="1:13">
      <c r="A638" s="5">
        <v>101</v>
      </c>
      <c r="B638" s="5">
        <v>11140</v>
      </c>
      <c r="G638" s="5" t="s">
        <v>1242</v>
      </c>
      <c r="H638" s="5">
        <v>70242</v>
      </c>
      <c r="I638" s="7">
        <v>41494</v>
      </c>
      <c r="J638" s="5" t="s">
        <v>1715</v>
      </c>
      <c r="K638" s="6">
        <v>0</v>
      </c>
      <c r="L638" s="6">
        <v>135.80000000000001</v>
      </c>
      <c r="M638" s="6">
        <v>12446295.359999999</v>
      </c>
    </row>
    <row r="639" spans="1:13">
      <c r="A639" s="5">
        <v>101</v>
      </c>
      <c r="B639" s="5">
        <v>11140</v>
      </c>
      <c r="G639" s="5" t="s">
        <v>1242</v>
      </c>
      <c r="H639" s="5">
        <v>70243</v>
      </c>
      <c r="I639" s="7">
        <v>41494</v>
      </c>
      <c r="J639" s="5" t="s">
        <v>1716</v>
      </c>
      <c r="K639" s="6">
        <v>0</v>
      </c>
      <c r="L639" s="6">
        <v>337</v>
      </c>
      <c r="M639" s="6">
        <v>12445958.359999999</v>
      </c>
    </row>
    <row r="640" spans="1:13">
      <c r="A640" s="5">
        <v>101</v>
      </c>
      <c r="B640" s="5">
        <v>11140</v>
      </c>
      <c r="G640" s="5" t="s">
        <v>1242</v>
      </c>
      <c r="H640" s="5">
        <v>70244</v>
      </c>
      <c r="I640" s="7">
        <v>41494</v>
      </c>
      <c r="J640" s="5" t="s">
        <v>1457</v>
      </c>
      <c r="K640" s="6">
        <v>0</v>
      </c>
      <c r="L640" s="6">
        <v>75.44</v>
      </c>
      <c r="M640" s="6">
        <v>12445882.92</v>
      </c>
    </row>
    <row r="641" spans="1:13">
      <c r="A641" s="5">
        <v>101</v>
      </c>
      <c r="B641" s="5">
        <v>11140</v>
      </c>
      <c r="G641" s="5" t="s">
        <v>1242</v>
      </c>
      <c r="H641" s="5">
        <v>70245</v>
      </c>
      <c r="I641" s="7">
        <v>41494</v>
      </c>
      <c r="J641" s="5" t="s">
        <v>1409</v>
      </c>
      <c r="K641" s="6">
        <v>0</v>
      </c>
      <c r="L641" s="6">
        <v>44.11</v>
      </c>
      <c r="M641" s="6">
        <v>12445838.810000001</v>
      </c>
    </row>
    <row r="642" spans="1:13">
      <c r="A642" s="5">
        <v>101</v>
      </c>
      <c r="B642" s="5">
        <v>11140</v>
      </c>
      <c r="G642" s="5" t="s">
        <v>1242</v>
      </c>
      <c r="H642" s="5">
        <v>70246</v>
      </c>
      <c r="I642" s="7">
        <v>41494</v>
      </c>
      <c r="J642" s="5" t="s">
        <v>1638</v>
      </c>
      <c r="K642" s="6">
        <v>0</v>
      </c>
      <c r="L642" s="6">
        <v>42.85</v>
      </c>
      <c r="M642" s="6">
        <v>12445795.960000001</v>
      </c>
    </row>
    <row r="643" spans="1:13">
      <c r="A643" s="5">
        <v>101</v>
      </c>
      <c r="B643" s="5">
        <v>11140</v>
      </c>
      <c r="G643" s="5" t="s">
        <v>1242</v>
      </c>
      <c r="H643" s="5">
        <v>70247</v>
      </c>
      <c r="I643" s="7">
        <v>41494</v>
      </c>
      <c r="J643" s="5" t="s">
        <v>1717</v>
      </c>
      <c r="K643" s="6">
        <v>0</v>
      </c>
      <c r="L643" s="6">
        <v>280.79000000000002</v>
      </c>
      <c r="M643" s="6">
        <v>12445515.17</v>
      </c>
    </row>
    <row r="644" spans="1:13">
      <c r="A644" s="5">
        <v>101</v>
      </c>
      <c r="B644" s="5">
        <v>11140</v>
      </c>
      <c r="G644" s="5" t="s">
        <v>1242</v>
      </c>
      <c r="H644" s="5">
        <v>70248</v>
      </c>
      <c r="I644" s="7">
        <v>41494</v>
      </c>
      <c r="J644" s="5" t="s">
        <v>1325</v>
      </c>
      <c r="K644" s="6">
        <v>0</v>
      </c>
      <c r="L644" s="6">
        <v>100</v>
      </c>
      <c r="M644" s="6">
        <v>12445415.17</v>
      </c>
    </row>
    <row r="645" spans="1:13">
      <c r="A645" s="5">
        <v>101</v>
      </c>
      <c r="B645" s="5">
        <v>11140</v>
      </c>
      <c r="G645" s="5" t="s">
        <v>1242</v>
      </c>
      <c r="H645" s="5">
        <v>70249</v>
      </c>
      <c r="I645" s="7">
        <v>41494</v>
      </c>
      <c r="J645" s="5" t="s">
        <v>1458</v>
      </c>
      <c r="K645" s="6">
        <v>0</v>
      </c>
      <c r="L645" s="6">
        <v>199.8</v>
      </c>
      <c r="M645" s="6">
        <v>12445215.369999999</v>
      </c>
    </row>
    <row r="646" spans="1:13">
      <c r="A646" s="5">
        <v>101</v>
      </c>
      <c r="B646" s="5">
        <v>11140</v>
      </c>
      <c r="G646" s="5" t="s">
        <v>1242</v>
      </c>
      <c r="H646" s="5">
        <v>70250</v>
      </c>
      <c r="I646" s="7">
        <v>41494</v>
      </c>
      <c r="J646" s="5" t="s">
        <v>1460</v>
      </c>
      <c r="K646" s="6">
        <v>0</v>
      </c>
      <c r="L646" s="6">
        <v>114.04</v>
      </c>
      <c r="M646" s="6">
        <v>12445101.33</v>
      </c>
    </row>
    <row r="647" spans="1:13">
      <c r="A647" s="5">
        <v>101</v>
      </c>
      <c r="B647" s="5">
        <v>11140</v>
      </c>
      <c r="G647" s="5" t="s">
        <v>1242</v>
      </c>
      <c r="H647" s="5">
        <v>70251</v>
      </c>
      <c r="I647" s="7">
        <v>41494</v>
      </c>
      <c r="J647" s="5" t="s">
        <v>1299</v>
      </c>
      <c r="K647" s="6">
        <v>0</v>
      </c>
      <c r="L647" s="6">
        <v>489.63</v>
      </c>
      <c r="M647" s="6">
        <v>12444611.699999999</v>
      </c>
    </row>
    <row r="648" spans="1:13">
      <c r="A648" s="5">
        <v>101</v>
      </c>
      <c r="B648" s="5">
        <v>11140</v>
      </c>
      <c r="G648" s="5" t="s">
        <v>1242</v>
      </c>
      <c r="H648" s="5">
        <v>70252</v>
      </c>
      <c r="I648" s="7">
        <v>41494</v>
      </c>
      <c r="J648" s="5" t="s">
        <v>1718</v>
      </c>
      <c r="K648" s="6">
        <v>0</v>
      </c>
      <c r="L648" s="6">
        <v>122.52</v>
      </c>
      <c r="M648" s="6">
        <v>12444489.18</v>
      </c>
    </row>
    <row r="649" spans="1:13">
      <c r="A649" s="5">
        <v>101</v>
      </c>
      <c r="B649" s="5">
        <v>11140</v>
      </c>
      <c r="G649" s="5" t="s">
        <v>1242</v>
      </c>
      <c r="H649" s="5">
        <v>70253</v>
      </c>
      <c r="I649" s="7">
        <v>41494</v>
      </c>
      <c r="J649" s="5" t="s">
        <v>1337</v>
      </c>
      <c r="K649" s="6">
        <v>0</v>
      </c>
      <c r="L649" s="6">
        <v>54.12</v>
      </c>
      <c r="M649" s="6">
        <v>12444435.060000001</v>
      </c>
    </row>
    <row r="650" spans="1:13">
      <c r="A650" s="5">
        <v>101</v>
      </c>
      <c r="B650" s="5">
        <v>11140</v>
      </c>
      <c r="G650" s="5" t="s">
        <v>1242</v>
      </c>
      <c r="H650" s="5">
        <v>70254</v>
      </c>
      <c r="I650" s="7">
        <v>41494</v>
      </c>
      <c r="J650" s="5" t="s">
        <v>1719</v>
      </c>
      <c r="K650" s="6">
        <v>0</v>
      </c>
      <c r="L650" s="6">
        <v>84</v>
      </c>
      <c r="M650" s="6">
        <v>12444351.060000001</v>
      </c>
    </row>
    <row r="651" spans="1:13">
      <c r="A651" s="5">
        <v>101</v>
      </c>
      <c r="B651" s="5">
        <v>11140</v>
      </c>
      <c r="G651" s="5" t="s">
        <v>1242</v>
      </c>
      <c r="H651" s="5">
        <v>70255</v>
      </c>
      <c r="I651" s="7">
        <v>41494</v>
      </c>
      <c r="J651" s="5" t="s">
        <v>1720</v>
      </c>
      <c r="K651" s="6">
        <v>0</v>
      </c>
      <c r="L651" s="6">
        <v>1217.22</v>
      </c>
      <c r="M651" s="6">
        <v>12443133.84</v>
      </c>
    </row>
    <row r="652" spans="1:13">
      <c r="A652" s="5">
        <v>101</v>
      </c>
      <c r="B652" s="5">
        <v>11140</v>
      </c>
      <c r="G652" s="5" t="s">
        <v>1242</v>
      </c>
      <c r="H652" s="5">
        <v>70256</v>
      </c>
      <c r="I652" s="7">
        <v>41494</v>
      </c>
      <c r="J652" s="5" t="s">
        <v>1721</v>
      </c>
      <c r="K652" s="6">
        <v>0</v>
      </c>
      <c r="L652" s="6">
        <v>227.6</v>
      </c>
      <c r="M652" s="6">
        <v>12442906.24</v>
      </c>
    </row>
    <row r="653" spans="1:13">
      <c r="A653" s="5">
        <v>101</v>
      </c>
      <c r="B653" s="5">
        <v>11140</v>
      </c>
      <c r="G653" s="5" t="s">
        <v>1242</v>
      </c>
      <c r="H653" s="5">
        <v>70257</v>
      </c>
      <c r="I653" s="7">
        <v>41494</v>
      </c>
      <c r="J653" s="5" t="s">
        <v>1411</v>
      </c>
      <c r="K653" s="6">
        <v>0</v>
      </c>
      <c r="L653" s="6">
        <v>363.14</v>
      </c>
      <c r="M653" s="6">
        <v>12442543.1</v>
      </c>
    </row>
    <row r="654" spans="1:13">
      <c r="A654" s="5">
        <v>101</v>
      </c>
      <c r="B654" s="5">
        <v>11140</v>
      </c>
      <c r="G654" s="5" t="s">
        <v>1242</v>
      </c>
      <c r="H654" s="5">
        <v>70258</v>
      </c>
      <c r="I654" s="7">
        <v>41494</v>
      </c>
      <c r="J654" s="5" t="s">
        <v>1722</v>
      </c>
      <c r="K654" s="6">
        <v>0</v>
      </c>
      <c r="L654" s="6">
        <v>294</v>
      </c>
      <c r="M654" s="6">
        <v>12442249.1</v>
      </c>
    </row>
    <row r="655" spans="1:13">
      <c r="A655" s="5">
        <v>101</v>
      </c>
      <c r="B655" s="5">
        <v>11140</v>
      </c>
      <c r="G655" s="5" t="s">
        <v>1242</v>
      </c>
      <c r="H655" s="5">
        <v>70259</v>
      </c>
      <c r="I655" s="7">
        <v>41494</v>
      </c>
      <c r="J655" s="5" t="s">
        <v>1723</v>
      </c>
      <c r="K655" s="6">
        <v>0</v>
      </c>
      <c r="L655" s="6">
        <v>14.57</v>
      </c>
      <c r="M655" s="6">
        <v>12442234.529999999</v>
      </c>
    </row>
    <row r="656" spans="1:13">
      <c r="A656" s="5">
        <v>101</v>
      </c>
      <c r="B656" s="5">
        <v>11140</v>
      </c>
      <c r="G656" s="5" t="s">
        <v>1242</v>
      </c>
      <c r="H656" s="5">
        <v>70260</v>
      </c>
      <c r="I656" s="7">
        <v>41494</v>
      </c>
      <c r="J656" s="5" t="s">
        <v>1342</v>
      </c>
      <c r="K656" s="6">
        <v>0</v>
      </c>
      <c r="L656" s="6">
        <v>79.95</v>
      </c>
      <c r="M656" s="6">
        <v>12442154.58</v>
      </c>
    </row>
    <row r="657" spans="1:13">
      <c r="A657" s="5">
        <v>101</v>
      </c>
      <c r="B657" s="5">
        <v>11140</v>
      </c>
      <c r="G657" s="5" t="s">
        <v>1242</v>
      </c>
      <c r="H657" s="5">
        <v>70261</v>
      </c>
      <c r="I657" s="7">
        <v>41494</v>
      </c>
      <c r="J657" s="5" t="s">
        <v>1640</v>
      </c>
      <c r="K657" s="6">
        <v>0</v>
      </c>
      <c r="L657" s="6">
        <v>21.95</v>
      </c>
      <c r="M657" s="6">
        <v>12442132.630000001</v>
      </c>
    </row>
    <row r="658" spans="1:13">
      <c r="A658" s="5">
        <v>101</v>
      </c>
      <c r="B658" s="5">
        <v>11140</v>
      </c>
      <c r="G658" s="5" t="s">
        <v>1242</v>
      </c>
      <c r="H658" s="5">
        <v>70262</v>
      </c>
      <c r="I658" s="7">
        <v>41494</v>
      </c>
      <c r="J658" s="5" t="s">
        <v>1465</v>
      </c>
      <c r="K658" s="6">
        <v>0</v>
      </c>
      <c r="L658" s="6">
        <v>1979.51</v>
      </c>
      <c r="M658" s="6">
        <v>12440153.119999999</v>
      </c>
    </row>
    <row r="659" spans="1:13">
      <c r="A659" s="5">
        <v>101</v>
      </c>
      <c r="B659" s="5">
        <v>11140</v>
      </c>
      <c r="G659" s="5" t="s">
        <v>1242</v>
      </c>
      <c r="H659" s="5">
        <v>70263</v>
      </c>
      <c r="I659" s="7">
        <v>41494</v>
      </c>
      <c r="J659" s="5" t="s">
        <v>1466</v>
      </c>
      <c r="K659" s="6">
        <v>0</v>
      </c>
      <c r="L659" s="6">
        <v>349.54</v>
      </c>
      <c r="M659" s="6">
        <v>12439803.58</v>
      </c>
    </row>
    <row r="660" spans="1:13">
      <c r="A660" s="5">
        <v>101</v>
      </c>
      <c r="B660" s="5">
        <v>11140</v>
      </c>
      <c r="G660" s="5" t="s">
        <v>1242</v>
      </c>
      <c r="H660" s="5">
        <v>70264</v>
      </c>
      <c r="I660" s="7">
        <v>41494</v>
      </c>
      <c r="J660" s="5" t="s">
        <v>1724</v>
      </c>
      <c r="K660" s="6">
        <v>0</v>
      </c>
      <c r="L660" s="6">
        <v>331.42</v>
      </c>
      <c r="M660" s="6">
        <v>12439472.16</v>
      </c>
    </row>
    <row r="661" spans="1:13">
      <c r="A661" s="5">
        <v>101</v>
      </c>
      <c r="B661" s="5">
        <v>11140</v>
      </c>
      <c r="G661" s="5" t="s">
        <v>1242</v>
      </c>
      <c r="H661" s="5">
        <v>70265</v>
      </c>
      <c r="I661" s="7">
        <v>41494</v>
      </c>
      <c r="J661" s="5" t="s">
        <v>1414</v>
      </c>
      <c r="K661" s="6">
        <v>0</v>
      </c>
      <c r="L661" s="6">
        <v>614.25</v>
      </c>
      <c r="M661" s="6">
        <v>12438857.91</v>
      </c>
    </row>
    <row r="662" spans="1:13">
      <c r="A662" s="5">
        <v>101</v>
      </c>
      <c r="B662" s="5">
        <v>11140</v>
      </c>
      <c r="G662" s="5" t="s">
        <v>1242</v>
      </c>
      <c r="H662" s="5">
        <v>70266</v>
      </c>
      <c r="I662" s="7">
        <v>41494</v>
      </c>
      <c r="J662" s="5" t="s">
        <v>1725</v>
      </c>
      <c r="K662" s="6">
        <v>0</v>
      </c>
      <c r="L662" s="6">
        <v>363.76</v>
      </c>
      <c r="M662" s="6">
        <v>12438494.15</v>
      </c>
    </row>
    <row r="663" spans="1:13">
      <c r="A663" s="5">
        <v>101</v>
      </c>
      <c r="B663" s="5">
        <v>11140</v>
      </c>
      <c r="G663" s="5" t="s">
        <v>1242</v>
      </c>
      <c r="H663" s="5">
        <v>70267</v>
      </c>
      <c r="I663" s="7">
        <v>41494</v>
      </c>
      <c r="J663" s="5" t="s">
        <v>1726</v>
      </c>
      <c r="K663" s="6">
        <v>0</v>
      </c>
      <c r="L663" s="6">
        <v>323.88</v>
      </c>
      <c r="M663" s="6">
        <v>12438170.27</v>
      </c>
    </row>
    <row r="664" spans="1:13">
      <c r="A664" s="5">
        <v>101</v>
      </c>
      <c r="B664" s="5">
        <v>11140</v>
      </c>
      <c r="G664" s="5" t="s">
        <v>1242</v>
      </c>
      <c r="H664" s="5">
        <v>70268</v>
      </c>
      <c r="I664" s="7">
        <v>41494</v>
      </c>
      <c r="J664" s="5" t="s">
        <v>1727</v>
      </c>
      <c r="K664" s="6">
        <v>0</v>
      </c>
      <c r="L664" s="6">
        <v>600</v>
      </c>
      <c r="M664" s="6">
        <v>12437570.27</v>
      </c>
    </row>
    <row r="665" spans="1:13">
      <c r="A665" s="5">
        <v>101</v>
      </c>
      <c r="B665" s="5">
        <v>11140</v>
      </c>
      <c r="G665" s="5" t="s">
        <v>1242</v>
      </c>
      <c r="H665" s="5">
        <v>70269</v>
      </c>
      <c r="I665" s="7">
        <v>41494</v>
      </c>
      <c r="J665" s="5" t="s">
        <v>1642</v>
      </c>
      <c r="K665" s="6">
        <v>0</v>
      </c>
      <c r="L665" s="6">
        <v>37.18</v>
      </c>
      <c r="M665" s="6">
        <v>12437533.09</v>
      </c>
    </row>
    <row r="666" spans="1:13">
      <c r="A666" s="5">
        <v>101</v>
      </c>
      <c r="B666" s="5">
        <v>11140</v>
      </c>
      <c r="G666" s="5" t="s">
        <v>1242</v>
      </c>
      <c r="H666" s="5">
        <v>70270</v>
      </c>
      <c r="I666" s="7">
        <v>41494</v>
      </c>
      <c r="J666" s="5" t="s">
        <v>1728</v>
      </c>
      <c r="K666" s="6">
        <v>0</v>
      </c>
      <c r="L666" s="6">
        <v>162.11000000000001</v>
      </c>
      <c r="M666" s="6">
        <v>12437370.98</v>
      </c>
    </row>
    <row r="667" spans="1:13">
      <c r="A667" s="5">
        <v>101</v>
      </c>
      <c r="B667" s="5">
        <v>11140</v>
      </c>
      <c r="G667" s="5" t="s">
        <v>1242</v>
      </c>
      <c r="H667" s="5">
        <v>70271</v>
      </c>
      <c r="I667" s="7">
        <v>41494</v>
      </c>
      <c r="J667" s="5" t="s">
        <v>1346</v>
      </c>
      <c r="K667" s="6">
        <v>0</v>
      </c>
      <c r="L667" s="6">
        <v>165.43</v>
      </c>
      <c r="M667" s="6">
        <v>12437205.550000001</v>
      </c>
    </row>
    <row r="668" spans="1:13">
      <c r="A668" s="5">
        <v>101</v>
      </c>
      <c r="B668" s="5">
        <v>11140</v>
      </c>
      <c r="G668" s="5" t="s">
        <v>1242</v>
      </c>
      <c r="H668" s="5">
        <v>70272</v>
      </c>
      <c r="I668" s="7">
        <v>41494</v>
      </c>
      <c r="J668" s="5" t="s">
        <v>1300</v>
      </c>
      <c r="K668" s="6">
        <v>0</v>
      </c>
      <c r="L668" s="6">
        <v>1001.17</v>
      </c>
      <c r="M668" s="6">
        <v>12436204.380000001</v>
      </c>
    </row>
    <row r="669" spans="1:13">
      <c r="A669" s="5">
        <v>101</v>
      </c>
      <c r="B669" s="5">
        <v>11140</v>
      </c>
      <c r="G669" s="5" t="s">
        <v>1242</v>
      </c>
      <c r="H669" s="5">
        <v>70273</v>
      </c>
      <c r="I669" s="7">
        <v>41494</v>
      </c>
      <c r="J669" s="5" t="s">
        <v>1293</v>
      </c>
      <c r="K669" s="6">
        <v>0</v>
      </c>
      <c r="L669" s="6">
        <v>75</v>
      </c>
      <c r="M669" s="6">
        <v>12436129.380000001</v>
      </c>
    </row>
    <row r="670" spans="1:13">
      <c r="A670" s="5">
        <v>101</v>
      </c>
      <c r="B670" s="5">
        <v>11140</v>
      </c>
      <c r="G670" s="5" t="s">
        <v>1242</v>
      </c>
      <c r="H670" s="5">
        <v>70274</v>
      </c>
      <c r="I670" s="7">
        <v>41494</v>
      </c>
      <c r="J670" s="5" t="s">
        <v>1729</v>
      </c>
      <c r="K670" s="6">
        <v>0</v>
      </c>
      <c r="L670" s="6">
        <v>75</v>
      </c>
      <c r="M670" s="6">
        <v>12436054.380000001</v>
      </c>
    </row>
    <row r="671" spans="1:13">
      <c r="A671" s="5">
        <v>101</v>
      </c>
      <c r="B671" s="5">
        <v>11140</v>
      </c>
      <c r="G671" s="5" t="s">
        <v>1242</v>
      </c>
      <c r="H671" s="5">
        <v>70275</v>
      </c>
      <c r="I671" s="7">
        <v>41494</v>
      </c>
      <c r="J671" s="5" t="s">
        <v>1347</v>
      </c>
      <c r="K671" s="6">
        <v>0</v>
      </c>
      <c r="L671" s="6">
        <v>6061.26</v>
      </c>
      <c r="M671" s="6">
        <v>12429993.119999999</v>
      </c>
    </row>
    <row r="672" spans="1:13">
      <c r="A672" s="5">
        <v>101</v>
      </c>
      <c r="B672" s="5">
        <v>11140</v>
      </c>
      <c r="G672" s="5" t="s">
        <v>1242</v>
      </c>
      <c r="H672" s="5">
        <v>70276</v>
      </c>
      <c r="I672" s="7">
        <v>41494</v>
      </c>
      <c r="J672" s="5" t="s">
        <v>1730</v>
      </c>
      <c r="K672" s="6">
        <v>0</v>
      </c>
      <c r="L672" s="6">
        <v>26.32</v>
      </c>
      <c r="M672" s="6">
        <v>12429966.800000001</v>
      </c>
    </row>
    <row r="673" spans="1:13">
      <c r="A673" s="5">
        <v>101</v>
      </c>
      <c r="B673" s="5">
        <v>11140</v>
      </c>
      <c r="G673" s="5" t="s">
        <v>1242</v>
      </c>
      <c r="H673" s="5">
        <v>70277</v>
      </c>
      <c r="I673" s="7">
        <v>41494</v>
      </c>
      <c r="J673" s="5" t="s">
        <v>1731</v>
      </c>
      <c r="K673" s="6">
        <v>0</v>
      </c>
      <c r="L673" s="6">
        <v>6.11</v>
      </c>
      <c r="M673" s="6">
        <v>12429960.689999999</v>
      </c>
    </row>
    <row r="674" spans="1:13">
      <c r="A674" s="5">
        <v>101</v>
      </c>
      <c r="B674" s="5">
        <v>11140</v>
      </c>
      <c r="G674" s="5" t="s">
        <v>1242</v>
      </c>
      <c r="H674" s="5">
        <v>70278</v>
      </c>
      <c r="I674" s="7">
        <v>41494</v>
      </c>
      <c r="J674" s="5" t="s">
        <v>1245</v>
      </c>
      <c r="K674" s="6">
        <v>0</v>
      </c>
      <c r="L674" s="6">
        <v>148432.17000000001</v>
      </c>
      <c r="M674" s="6">
        <v>12281528.52</v>
      </c>
    </row>
    <row r="675" spans="1:13">
      <c r="A675" s="5">
        <v>101</v>
      </c>
      <c r="B675" s="5">
        <v>11140</v>
      </c>
      <c r="G675" s="5" t="s">
        <v>1242</v>
      </c>
      <c r="H675" s="5">
        <v>70280</v>
      </c>
      <c r="I675" s="7">
        <v>41494</v>
      </c>
      <c r="J675" s="5" t="s">
        <v>1245</v>
      </c>
      <c r="K675" s="6">
        <v>0</v>
      </c>
      <c r="L675" s="6">
        <v>65836.17</v>
      </c>
      <c r="M675" s="6">
        <v>12215692.35</v>
      </c>
    </row>
    <row r="676" spans="1:13">
      <c r="A676" s="5">
        <v>101</v>
      </c>
      <c r="B676" s="5">
        <v>11140</v>
      </c>
      <c r="G676" s="5" t="s">
        <v>1242</v>
      </c>
      <c r="H676" s="5">
        <v>70282</v>
      </c>
      <c r="I676" s="7">
        <v>41494</v>
      </c>
      <c r="J676" s="5" t="s">
        <v>1732</v>
      </c>
      <c r="K676" s="6">
        <v>0</v>
      </c>
      <c r="L676" s="6">
        <v>1029</v>
      </c>
      <c r="M676" s="6">
        <v>12214663.35</v>
      </c>
    </row>
    <row r="677" spans="1:13">
      <c r="A677" s="5">
        <v>101</v>
      </c>
      <c r="B677" s="5">
        <v>11140</v>
      </c>
      <c r="G677" s="5" t="s">
        <v>1242</v>
      </c>
      <c r="H677" s="5">
        <v>70283</v>
      </c>
      <c r="I677" s="7">
        <v>41494</v>
      </c>
      <c r="J677" s="5" t="s">
        <v>1417</v>
      </c>
      <c r="K677" s="6">
        <v>0</v>
      </c>
      <c r="L677" s="6">
        <v>84.5</v>
      </c>
      <c r="M677" s="6">
        <v>12214578.85</v>
      </c>
    </row>
    <row r="678" spans="1:13">
      <c r="A678" s="5">
        <v>101</v>
      </c>
      <c r="B678" s="5">
        <v>11140</v>
      </c>
      <c r="G678" s="5" t="s">
        <v>1242</v>
      </c>
      <c r="H678" s="5">
        <v>70284</v>
      </c>
      <c r="I678" s="7">
        <v>41494</v>
      </c>
      <c r="J678" s="5" t="s">
        <v>1733</v>
      </c>
      <c r="K678" s="6">
        <v>0</v>
      </c>
      <c r="L678" s="6">
        <v>1426.44</v>
      </c>
      <c r="M678" s="6">
        <v>12213152.41</v>
      </c>
    </row>
    <row r="679" spans="1:13">
      <c r="A679" s="5">
        <v>101</v>
      </c>
      <c r="B679" s="5">
        <v>11140</v>
      </c>
      <c r="G679" s="5" t="s">
        <v>1242</v>
      </c>
      <c r="H679" s="5">
        <v>70285</v>
      </c>
      <c r="I679" s="7">
        <v>41494</v>
      </c>
      <c r="J679" s="5" t="s">
        <v>1552</v>
      </c>
      <c r="K679" s="6">
        <v>0</v>
      </c>
      <c r="L679" s="6">
        <v>332.92</v>
      </c>
      <c r="M679" s="6">
        <v>12212819.49</v>
      </c>
    </row>
    <row r="680" spans="1:13">
      <c r="A680" s="5">
        <v>101</v>
      </c>
      <c r="B680" s="5">
        <v>11140</v>
      </c>
      <c r="G680" s="5" t="s">
        <v>1242</v>
      </c>
      <c r="H680" s="5">
        <v>70286</v>
      </c>
      <c r="I680" s="7">
        <v>41494</v>
      </c>
      <c r="J680" s="5" t="s">
        <v>1583</v>
      </c>
      <c r="K680" s="6">
        <v>0</v>
      </c>
      <c r="L680" s="6">
        <v>80.36</v>
      </c>
      <c r="M680" s="6">
        <v>12212739.130000001</v>
      </c>
    </row>
    <row r="681" spans="1:13">
      <c r="A681" s="5">
        <v>101</v>
      </c>
      <c r="B681" s="5">
        <v>11140</v>
      </c>
      <c r="G681" s="5" t="s">
        <v>1242</v>
      </c>
      <c r="H681" s="5">
        <v>70287</v>
      </c>
      <c r="I681" s="7">
        <v>41494</v>
      </c>
      <c r="J681" s="5" t="s">
        <v>1650</v>
      </c>
      <c r="K681" s="6">
        <v>0</v>
      </c>
      <c r="L681" s="6">
        <v>543.72</v>
      </c>
      <c r="M681" s="6">
        <v>12212195.41</v>
      </c>
    </row>
    <row r="682" spans="1:13">
      <c r="A682" s="5">
        <v>101</v>
      </c>
      <c r="B682" s="5">
        <v>11140</v>
      </c>
      <c r="G682" s="5" t="s">
        <v>1242</v>
      </c>
      <c r="H682" s="5">
        <v>70288</v>
      </c>
      <c r="I682" s="7">
        <v>41494</v>
      </c>
      <c r="J682" s="5" t="s">
        <v>1537</v>
      </c>
      <c r="K682" s="6">
        <v>0</v>
      </c>
      <c r="L682" s="6">
        <v>115</v>
      </c>
      <c r="M682" s="6">
        <v>12212080.41</v>
      </c>
    </row>
    <row r="683" spans="1:13">
      <c r="A683" s="5">
        <v>101</v>
      </c>
      <c r="B683" s="5">
        <v>11140</v>
      </c>
      <c r="G683" s="5" t="s">
        <v>1242</v>
      </c>
      <c r="H683" s="5">
        <v>70289</v>
      </c>
      <c r="I683" s="7">
        <v>41494</v>
      </c>
      <c r="J683" s="5" t="s">
        <v>1367</v>
      </c>
      <c r="K683" s="6">
        <v>0</v>
      </c>
      <c r="L683" s="6">
        <v>56</v>
      </c>
      <c r="M683" s="6">
        <v>12212024.41</v>
      </c>
    </row>
    <row r="684" spans="1:13">
      <c r="A684" s="5">
        <v>101</v>
      </c>
      <c r="B684" s="5">
        <v>11140</v>
      </c>
      <c r="G684" s="5" t="s">
        <v>1242</v>
      </c>
      <c r="H684" s="5">
        <v>70290</v>
      </c>
      <c r="I684" s="7">
        <v>41494</v>
      </c>
      <c r="J684" s="5" t="s">
        <v>1485</v>
      </c>
      <c r="K684" s="6">
        <v>0</v>
      </c>
      <c r="L684" s="6">
        <v>603.5</v>
      </c>
      <c r="M684" s="6">
        <v>12211420.91</v>
      </c>
    </row>
    <row r="685" spans="1:13">
      <c r="A685" s="5">
        <v>101</v>
      </c>
      <c r="B685" s="5">
        <v>11140</v>
      </c>
      <c r="G685" s="5" t="s">
        <v>1242</v>
      </c>
      <c r="H685" s="5">
        <v>70292</v>
      </c>
      <c r="I685" s="7">
        <v>41494</v>
      </c>
      <c r="J685" s="5" t="s">
        <v>1734</v>
      </c>
      <c r="K685" s="6">
        <v>0</v>
      </c>
      <c r="L685" s="6">
        <v>3139.94</v>
      </c>
      <c r="M685" s="6">
        <v>12208280.970000001</v>
      </c>
    </row>
    <row r="686" spans="1:13">
      <c r="A686" s="5">
        <v>101</v>
      </c>
      <c r="B686" s="5">
        <v>11140</v>
      </c>
      <c r="G686" s="5" t="s">
        <v>1242</v>
      </c>
      <c r="H686" s="5">
        <v>70293</v>
      </c>
      <c r="I686" s="7">
        <v>41494</v>
      </c>
      <c r="J686" s="5" t="s">
        <v>1486</v>
      </c>
      <c r="K686" s="6">
        <v>0</v>
      </c>
      <c r="L686" s="6">
        <v>130.1</v>
      </c>
      <c r="M686" s="6">
        <v>12208150.869999999</v>
      </c>
    </row>
    <row r="687" spans="1:13">
      <c r="A687" s="5">
        <v>101</v>
      </c>
      <c r="B687" s="5">
        <v>11140</v>
      </c>
      <c r="G687" s="5" t="s">
        <v>1242</v>
      </c>
      <c r="H687" s="5">
        <v>70294</v>
      </c>
      <c r="I687" s="7">
        <v>41494</v>
      </c>
      <c r="J687" s="5" t="s">
        <v>1487</v>
      </c>
      <c r="K687" s="6">
        <v>0</v>
      </c>
      <c r="L687" s="6">
        <v>41.98</v>
      </c>
      <c r="M687" s="6">
        <v>12208108.890000001</v>
      </c>
    </row>
    <row r="688" spans="1:13">
      <c r="A688" s="5">
        <v>101</v>
      </c>
      <c r="B688" s="5">
        <v>11140</v>
      </c>
      <c r="G688" s="5" t="s">
        <v>1242</v>
      </c>
      <c r="H688" s="5">
        <v>70295</v>
      </c>
      <c r="I688" s="7">
        <v>41494</v>
      </c>
      <c r="J688" s="5" t="s">
        <v>1735</v>
      </c>
      <c r="K688" s="6">
        <v>0</v>
      </c>
      <c r="L688" s="6">
        <v>266.04000000000002</v>
      </c>
      <c r="M688" s="6">
        <v>12207842.85</v>
      </c>
    </row>
    <row r="689" spans="1:13">
      <c r="A689" s="5">
        <v>101</v>
      </c>
      <c r="B689" s="5">
        <v>11140</v>
      </c>
      <c r="G689" s="5" t="s">
        <v>1242</v>
      </c>
      <c r="H689" s="5">
        <v>70296</v>
      </c>
      <c r="I689" s="7">
        <v>41494</v>
      </c>
      <c r="J689" s="5" t="s">
        <v>1489</v>
      </c>
      <c r="K689" s="6">
        <v>0</v>
      </c>
      <c r="L689" s="6">
        <v>953.22</v>
      </c>
      <c r="M689" s="6">
        <v>12206889.630000001</v>
      </c>
    </row>
    <row r="690" spans="1:13">
      <c r="A690" s="5">
        <v>101</v>
      </c>
      <c r="B690" s="5">
        <v>11140</v>
      </c>
      <c r="G690" s="5" t="s">
        <v>1242</v>
      </c>
      <c r="H690" s="5">
        <v>70297</v>
      </c>
      <c r="I690" s="7">
        <v>41494</v>
      </c>
      <c r="J690" s="5" t="s">
        <v>1736</v>
      </c>
      <c r="K690" s="6">
        <v>0</v>
      </c>
      <c r="L690" s="6">
        <v>581.26</v>
      </c>
      <c r="M690" s="6">
        <v>12206308.369999999</v>
      </c>
    </row>
    <row r="691" spans="1:13">
      <c r="A691" s="5">
        <v>101</v>
      </c>
      <c r="B691" s="5">
        <v>11140</v>
      </c>
      <c r="G691" s="5" t="s">
        <v>1242</v>
      </c>
      <c r="H691" s="5">
        <v>70298</v>
      </c>
      <c r="I691" s="7">
        <v>41494</v>
      </c>
      <c r="J691" s="5" t="s">
        <v>1737</v>
      </c>
      <c r="K691" s="6">
        <v>0</v>
      </c>
      <c r="L691" s="6">
        <v>178.65</v>
      </c>
      <c r="M691" s="6">
        <v>12206129.720000001</v>
      </c>
    </row>
    <row r="692" spans="1:13">
      <c r="A692" s="5">
        <v>101</v>
      </c>
      <c r="B692" s="5">
        <v>11140</v>
      </c>
      <c r="G692" s="5" t="s">
        <v>1242</v>
      </c>
      <c r="H692" s="5">
        <v>70299</v>
      </c>
      <c r="I692" s="7">
        <v>41494</v>
      </c>
      <c r="J692" s="5" t="s">
        <v>1738</v>
      </c>
      <c r="K692" s="6">
        <v>0</v>
      </c>
      <c r="L692" s="6">
        <v>10224.91</v>
      </c>
      <c r="M692" s="6">
        <v>12195904.810000001</v>
      </c>
    </row>
    <row r="693" spans="1:13">
      <c r="A693" s="5">
        <v>101</v>
      </c>
      <c r="B693" s="5">
        <v>11140</v>
      </c>
      <c r="G693" s="5" t="s">
        <v>1242</v>
      </c>
      <c r="H693" s="5">
        <v>70300</v>
      </c>
      <c r="I693" s="7">
        <v>41494</v>
      </c>
      <c r="J693" s="5" t="s">
        <v>1739</v>
      </c>
      <c r="K693" s="6">
        <v>0</v>
      </c>
      <c r="L693" s="6">
        <v>747.5</v>
      </c>
      <c r="M693" s="6">
        <v>12195157.310000001</v>
      </c>
    </row>
    <row r="694" spans="1:13">
      <c r="A694" s="5">
        <v>101</v>
      </c>
      <c r="B694" s="5">
        <v>11140</v>
      </c>
      <c r="G694" s="5" t="s">
        <v>1242</v>
      </c>
      <c r="H694" s="5">
        <v>70301</v>
      </c>
      <c r="I694" s="7">
        <v>41494</v>
      </c>
      <c r="J694" s="5" t="s">
        <v>1497</v>
      </c>
      <c r="K694" s="6">
        <v>0</v>
      </c>
      <c r="L694" s="6">
        <v>323.04000000000002</v>
      </c>
      <c r="M694" s="6">
        <v>12194834.27</v>
      </c>
    </row>
    <row r="695" spans="1:13">
      <c r="A695" s="5">
        <v>101</v>
      </c>
      <c r="B695" s="5">
        <v>11140</v>
      </c>
      <c r="G695" s="5" t="s">
        <v>1242</v>
      </c>
      <c r="H695" s="5">
        <v>70302</v>
      </c>
      <c r="I695" s="7">
        <v>41494</v>
      </c>
      <c r="J695" s="5" t="s">
        <v>1498</v>
      </c>
      <c r="K695" s="6">
        <v>0</v>
      </c>
      <c r="L695" s="6">
        <v>65</v>
      </c>
      <c r="M695" s="6">
        <v>12194769.27</v>
      </c>
    </row>
    <row r="696" spans="1:13">
      <c r="A696" s="5">
        <v>101</v>
      </c>
      <c r="B696" s="5">
        <v>11140</v>
      </c>
      <c r="G696" s="5" t="s">
        <v>1242</v>
      </c>
      <c r="H696" s="5">
        <v>70303</v>
      </c>
      <c r="I696" s="7">
        <v>41494</v>
      </c>
      <c r="J696" s="5" t="s">
        <v>1740</v>
      </c>
      <c r="K696" s="6">
        <v>0</v>
      </c>
      <c r="L696" s="6">
        <v>7305.59</v>
      </c>
      <c r="M696" s="6">
        <v>12187463.68</v>
      </c>
    </row>
    <row r="697" spans="1:13">
      <c r="A697" s="5">
        <v>101</v>
      </c>
      <c r="B697" s="5">
        <v>11140</v>
      </c>
      <c r="G697" s="5" t="s">
        <v>1242</v>
      </c>
      <c r="H697" s="5">
        <v>70304</v>
      </c>
      <c r="I697" s="7">
        <v>41494</v>
      </c>
      <c r="J697" s="5" t="s">
        <v>1741</v>
      </c>
      <c r="K697" s="6">
        <v>0</v>
      </c>
      <c r="L697" s="6">
        <v>1128.75</v>
      </c>
      <c r="M697" s="6">
        <v>12186334.93</v>
      </c>
    </row>
    <row r="698" spans="1:13">
      <c r="A698" s="5">
        <v>101</v>
      </c>
      <c r="B698" s="5">
        <v>11140</v>
      </c>
      <c r="G698" s="5" t="s">
        <v>1242</v>
      </c>
      <c r="H698" s="5">
        <v>70305</v>
      </c>
      <c r="I698" s="7">
        <v>41494</v>
      </c>
      <c r="J698" s="5" t="s">
        <v>1742</v>
      </c>
      <c r="K698" s="6">
        <v>0</v>
      </c>
      <c r="L698" s="6">
        <v>75</v>
      </c>
      <c r="M698" s="6">
        <v>12186259.93</v>
      </c>
    </row>
    <row r="699" spans="1:13">
      <c r="A699" s="5">
        <v>101</v>
      </c>
      <c r="B699" s="5">
        <v>11140</v>
      </c>
      <c r="G699" s="5" t="s">
        <v>1242</v>
      </c>
      <c r="H699" s="5">
        <v>70306</v>
      </c>
      <c r="I699" s="7">
        <v>41494</v>
      </c>
      <c r="J699" s="5" t="s">
        <v>1743</v>
      </c>
      <c r="K699" s="6">
        <v>0</v>
      </c>
      <c r="L699" s="6">
        <v>600</v>
      </c>
      <c r="M699" s="6">
        <v>12185659.93</v>
      </c>
    </row>
    <row r="700" spans="1:13">
      <c r="A700" s="5">
        <v>101</v>
      </c>
      <c r="B700" s="5">
        <v>11140</v>
      </c>
      <c r="G700" s="5" t="s">
        <v>1242</v>
      </c>
      <c r="H700" s="5">
        <v>70307</v>
      </c>
      <c r="I700" s="7">
        <v>41494</v>
      </c>
      <c r="J700" s="5" t="s">
        <v>1383</v>
      </c>
      <c r="K700" s="6">
        <v>0</v>
      </c>
      <c r="L700" s="6">
        <v>1013.86</v>
      </c>
      <c r="M700" s="6">
        <v>12184646.07</v>
      </c>
    </row>
    <row r="701" spans="1:13">
      <c r="A701" s="5">
        <v>101</v>
      </c>
      <c r="B701" s="5">
        <v>11140</v>
      </c>
      <c r="G701" s="5" t="s">
        <v>1242</v>
      </c>
      <c r="H701" s="5">
        <v>70308</v>
      </c>
      <c r="I701" s="7">
        <v>41494</v>
      </c>
      <c r="J701" s="5" t="s">
        <v>1558</v>
      </c>
      <c r="K701" s="6">
        <v>0</v>
      </c>
      <c r="L701" s="6">
        <v>626.97</v>
      </c>
      <c r="M701" s="6">
        <v>12184019.1</v>
      </c>
    </row>
    <row r="702" spans="1:13">
      <c r="A702" s="5">
        <v>101</v>
      </c>
      <c r="B702" s="5">
        <v>11140</v>
      </c>
      <c r="G702" s="5" t="s">
        <v>1242</v>
      </c>
      <c r="H702" s="5">
        <v>70309</v>
      </c>
      <c r="I702" s="7">
        <v>41494</v>
      </c>
      <c r="J702" s="5" t="s">
        <v>1744</v>
      </c>
      <c r="K702" s="6">
        <v>0</v>
      </c>
      <c r="L702" s="6">
        <v>101</v>
      </c>
      <c r="M702" s="6">
        <v>12183918.1</v>
      </c>
    </row>
    <row r="703" spans="1:13">
      <c r="A703" s="5">
        <v>101</v>
      </c>
      <c r="B703" s="5">
        <v>11140</v>
      </c>
      <c r="G703" s="5" t="s">
        <v>1242</v>
      </c>
      <c r="H703" s="5">
        <v>70310</v>
      </c>
      <c r="I703" s="7">
        <v>41494</v>
      </c>
      <c r="J703" s="5" t="s">
        <v>1559</v>
      </c>
      <c r="K703" s="6">
        <v>0</v>
      </c>
      <c r="L703" s="6">
        <v>63.22</v>
      </c>
      <c r="M703" s="6">
        <v>12183854.880000001</v>
      </c>
    </row>
    <row r="704" spans="1:13">
      <c r="A704" s="5">
        <v>101</v>
      </c>
      <c r="B704" s="5">
        <v>11140</v>
      </c>
      <c r="G704" s="5" t="s">
        <v>1242</v>
      </c>
      <c r="H704" s="5">
        <v>70311</v>
      </c>
      <c r="I704" s="7">
        <v>41494</v>
      </c>
      <c r="J704" s="5" t="s">
        <v>1745</v>
      </c>
      <c r="K704" s="6">
        <v>0</v>
      </c>
      <c r="L704" s="6">
        <v>197.7</v>
      </c>
      <c r="M704" s="6">
        <v>12183657.18</v>
      </c>
    </row>
    <row r="705" spans="1:13">
      <c r="A705" s="5">
        <v>101</v>
      </c>
      <c r="B705" s="5">
        <v>11140</v>
      </c>
      <c r="G705" s="5" t="s">
        <v>1242</v>
      </c>
      <c r="H705" s="5">
        <v>70312</v>
      </c>
      <c r="I705" s="7">
        <v>41494</v>
      </c>
      <c r="J705" s="5" t="s">
        <v>1504</v>
      </c>
      <c r="K705" s="6">
        <v>0</v>
      </c>
      <c r="L705" s="6">
        <v>102.41</v>
      </c>
      <c r="M705" s="6">
        <v>12183554.77</v>
      </c>
    </row>
    <row r="706" spans="1:13">
      <c r="A706" s="5">
        <v>101</v>
      </c>
      <c r="B706" s="5">
        <v>11140</v>
      </c>
      <c r="G706" s="5" t="s">
        <v>1242</v>
      </c>
      <c r="H706" s="5">
        <v>70313</v>
      </c>
      <c r="I706" s="7">
        <v>41494</v>
      </c>
      <c r="J706" s="5" t="s">
        <v>1423</v>
      </c>
      <c r="K706" s="6">
        <v>0</v>
      </c>
      <c r="L706" s="6">
        <v>29.08</v>
      </c>
      <c r="M706" s="6">
        <v>12183525.689999999</v>
      </c>
    </row>
    <row r="707" spans="1:13">
      <c r="A707" s="5">
        <v>101</v>
      </c>
      <c r="B707" s="5">
        <v>11140</v>
      </c>
      <c r="G707" s="5" t="s">
        <v>1242</v>
      </c>
      <c r="H707" s="5">
        <v>70314</v>
      </c>
      <c r="I707" s="7">
        <v>41494</v>
      </c>
      <c r="J707" s="5" t="s">
        <v>1746</v>
      </c>
      <c r="K707" s="6">
        <v>0</v>
      </c>
      <c r="L707" s="6">
        <v>420</v>
      </c>
      <c r="M707" s="6">
        <v>12183105.689999999</v>
      </c>
    </row>
    <row r="708" spans="1:13">
      <c r="A708" s="5">
        <v>101</v>
      </c>
      <c r="B708" s="5">
        <v>11140</v>
      </c>
      <c r="G708" s="5" t="s">
        <v>1242</v>
      </c>
      <c r="H708" s="5">
        <v>70315</v>
      </c>
      <c r="I708" s="7">
        <v>41494</v>
      </c>
      <c r="J708" s="5" t="s">
        <v>1747</v>
      </c>
      <c r="K708" s="6">
        <v>0</v>
      </c>
      <c r="L708" s="6">
        <v>405</v>
      </c>
      <c r="M708" s="6">
        <v>12182700.689999999</v>
      </c>
    </row>
    <row r="709" spans="1:13">
      <c r="A709" s="5">
        <v>101</v>
      </c>
      <c r="B709" s="5">
        <v>11140</v>
      </c>
      <c r="G709" s="5" t="s">
        <v>1242</v>
      </c>
      <c r="H709" s="5">
        <v>70316</v>
      </c>
      <c r="I709" s="7">
        <v>41494</v>
      </c>
      <c r="J709" s="5" t="s">
        <v>1305</v>
      </c>
      <c r="K709" s="6">
        <v>0</v>
      </c>
      <c r="L709" s="6">
        <v>106.82</v>
      </c>
      <c r="M709" s="6">
        <v>12182593.869999999</v>
      </c>
    </row>
    <row r="710" spans="1:13">
      <c r="A710" s="5">
        <v>101</v>
      </c>
      <c r="B710" s="5">
        <v>11140</v>
      </c>
      <c r="G710" s="5" t="s">
        <v>1242</v>
      </c>
      <c r="H710" s="5">
        <v>70317</v>
      </c>
      <c r="I710" s="7">
        <v>41494</v>
      </c>
      <c r="J710" s="5" t="s">
        <v>1667</v>
      </c>
      <c r="K710" s="6">
        <v>0</v>
      </c>
      <c r="L710" s="6">
        <v>2655.56</v>
      </c>
      <c r="M710" s="6">
        <v>12179938.310000001</v>
      </c>
    </row>
    <row r="711" spans="1:13">
      <c r="A711" s="5">
        <v>101</v>
      </c>
      <c r="B711" s="5">
        <v>11140</v>
      </c>
      <c r="G711" s="5" t="s">
        <v>1242</v>
      </c>
      <c r="H711" s="5">
        <v>70318</v>
      </c>
      <c r="I711" s="7">
        <v>41494</v>
      </c>
      <c r="J711" s="5" t="s">
        <v>1306</v>
      </c>
      <c r="K711" s="6">
        <v>0</v>
      </c>
      <c r="L711" s="6">
        <v>15</v>
      </c>
      <c r="M711" s="6">
        <v>12179923.310000001</v>
      </c>
    </row>
    <row r="712" spans="1:13">
      <c r="A712" s="5">
        <v>101</v>
      </c>
      <c r="B712" s="5">
        <v>11140</v>
      </c>
      <c r="G712" s="5" t="s">
        <v>1242</v>
      </c>
      <c r="H712" s="5">
        <v>70319</v>
      </c>
      <c r="I712" s="7">
        <v>41494</v>
      </c>
      <c r="J712" s="5" t="s">
        <v>1748</v>
      </c>
      <c r="K712" s="6">
        <v>0</v>
      </c>
      <c r="L712" s="6">
        <v>360</v>
      </c>
      <c r="M712" s="6">
        <v>12179563.310000001</v>
      </c>
    </row>
    <row r="713" spans="1:13">
      <c r="A713" s="5">
        <v>101</v>
      </c>
      <c r="B713" s="5">
        <v>11140</v>
      </c>
      <c r="G713" s="5" t="s">
        <v>1242</v>
      </c>
      <c r="H713" s="5">
        <v>70320</v>
      </c>
      <c r="I713" s="7">
        <v>41494</v>
      </c>
      <c r="J713" s="5" t="s">
        <v>1749</v>
      </c>
      <c r="K713" s="6">
        <v>0</v>
      </c>
      <c r="L713" s="6">
        <v>18067.509999999998</v>
      </c>
      <c r="M713" s="6">
        <v>12161495.800000001</v>
      </c>
    </row>
    <row r="714" spans="1:13">
      <c r="A714" s="5">
        <v>101</v>
      </c>
      <c r="B714" s="5">
        <v>11140</v>
      </c>
      <c r="G714" s="5" t="s">
        <v>1242</v>
      </c>
      <c r="H714" s="5">
        <v>70321</v>
      </c>
      <c r="I714" s="7">
        <v>41494</v>
      </c>
      <c r="J714" s="5" t="s">
        <v>1750</v>
      </c>
      <c r="K714" s="6">
        <v>0</v>
      </c>
      <c r="L714" s="6">
        <v>848.95</v>
      </c>
      <c r="M714" s="6">
        <v>12160646.85</v>
      </c>
    </row>
    <row r="715" spans="1:13">
      <c r="A715" s="5">
        <v>101</v>
      </c>
      <c r="B715" s="5">
        <v>11140</v>
      </c>
      <c r="G715" s="5" t="s">
        <v>1242</v>
      </c>
      <c r="H715" s="5">
        <v>70322</v>
      </c>
      <c r="I715" s="7">
        <v>41494</v>
      </c>
      <c r="J715" s="5" t="s">
        <v>1751</v>
      </c>
      <c r="K715" s="6">
        <v>0</v>
      </c>
      <c r="L715" s="6">
        <v>100</v>
      </c>
      <c r="M715" s="6">
        <v>12160546.85</v>
      </c>
    </row>
    <row r="716" spans="1:13">
      <c r="A716" s="5">
        <v>101</v>
      </c>
      <c r="B716" s="5">
        <v>11140</v>
      </c>
      <c r="G716" s="5" t="s">
        <v>1242</v>
      </c>
      <c r="H716" s="5">
        <v>70323</v>
      </c>
      <c r="I716" s="7">
        <v>41494</v>
      </c>
      <c r="J716" s="5" t="s">
        <v>1513</v>
      </c>
      <c r="K716" s="6">
        <v>0</v>
      </c>
      <c r="L716" s="6">
        <v>670</v>
      </c>
      <c r="M716" s="6">
        <v>12159876.85</v>
      </c>
    </row>
    <row r="717" spans="1:13">
      <c r="A717" s="5">
        <v>101</v>
      </c>
      <c r="B717" s="5">
        <v>11140</v>
      </c>
      <c r="G717" s="5" t="s">
        <v>1242</v>
      </c>
      <c r="H717" s="5">
        <v>70324</v>
      </c>
      <c r="I717" s="7">
        <v>41494</v>
      </c>
      <c r="J717" s="5" t="s">
        <v>1390</v>
      </c>
      <c r="K717" s="6">
        <v>0</v>
      </c>
      <c r="L717" s="6">
        <v>89</v>
      </c>
      <c r="M717" s="6">
        <v>12159787.85</v>
      </c>
    </row>
    <row r="718" spans="1:13">
      <c r="A718" s="5">
        <v>101</v>
      </c>
      <c r="B718" s="5">
        <v>11140</v>
      </c>
      <c r="G718" s="5" t="s">
        <v>1242</v>
      </c>
      <c r="H718" s="5">
        <v>70325</v>
      </c>
      <c r="I718" s="7">
        <v>41494</v>
      </c>
      <c r="J718" s="5" t="s">
        <v>1752</v>
      </c>
      <c r="K718" s="6">
        <v>0</v>
      </c>
      <c r="L718" s="6">
        <v>19.95</v>
      </c>
      <c r="M718" s="6">
        <v>12159767.9</v>
      </c>
    </row>
    <row r="719" spans="1:13">
      <c r="A719" s="5">
        <v>101</v>
      </c>
      <c r="B719" s="5">
        <v>11140</v>
      </c>
      <c r="G719" s="5" t="s">
        <v>1242</v>
      </c>
      <c r="H719" s="5">
        <v>70326</v>
      </c>
      <c r="I719" s="7">
        <v>41494</v>
      </c>
      <c r="J719" s="5" t="s">
        <v>1753</v>
      </c>
      <c r="K719" s="6">
        <v>0</v>
      </c>
      <c r="L719" s="6">
        <v>150</v>
      </c>
      <c r="M719" s="6">
        <v>12159617.9</v>
      </c>
    </row>
    <row r="720" spans="1:13">
      <c r="A720" s="5">
        <v>101</v>
      </c>
      <c r="B720" s="5">
        <v>11140</v>
      </c>
      <c r="G720" s="5" t="s">
        <v>1242</v>
      </c>
      <c r="H720" s="5">
        <v>70327</v>
      </c>
      <c r="I720" s="7">
        <v>41494</v>
      </c>
      <c r="J720" s="5" t="s">
        <v>1515</v>
      </c>
      <c r="K720" s="6">
        <v>0</v>
      </c>
      <c r="L720" s="6">
        <v>31.81</v>
      </c>
      <c r="M720" s="6">
        <v>12159586.09</v>
      </c>
    </row>
    <row r="721" spans="1:13">
      <c r="A721" s="5">
        <v>101</v>
      </c>
      <c r="B721" s="5">
        <v>11140</v>
      </c>
      <c r="G721" s="5" t="s">
        <v>1242</v>
      </c>
      <c r="H721" s="5">
        <v>70328</v>
      </c>
      <c r="I721" s="7">
        <v>41494</v>
      </c>
      <c r="J721" s="5" t="s">
        <v>1258</v>
      </c>
      <c r="K721" s="6">
        <v>0</v>
      </c>
      <c r="L721" s="6">
        <v>138</v>
      </c>
      <c r="M721" s="6">
        <v>12159448.09</v>
      </c>
    </row>
    <row r="722" spans="1:13">
      <c r="A722" s="5">
        <v>101</v>
      </c>
      <c r="B722" s="5">
        <v>11140</v>
      </c>
      <c r="G722" s="5" t="s">
        <v>1242</v>
      </c>
      <c r="H722" s="5">
        <v>70329</v>
      </c>
      <c r="I722" s="7">
        <v>41494</v>
      </c>
      <c r="J722" s="5" t="s">
        <v>1307</v>
      </c>
      <c r="K722" s="6">
        <v>0</v>
      </c>
      <c r="L722" s="6">
        <v>293.60000000000002</v>
      </c>
      <c r="M722" s="6">
        <v>12159154.49</v>
      </c>
    </row>
    <row r="723" spans="1:13">
      <c r="A723" s="5">
        <v>101</v>
      </c>
      <c r="B723" s="5">
        <v>11140</v>
      </c>
      <c r="G723" s="5" t="s">
        <v>1242</v>
      </c>
      <c r="H723" s="5">
        <v>70330</v>
      </c>
      <c r="I723" s="7">
        <v>41494</v>
      </c>
      <c r="J723" s="5" t="s">
        <v>1516</v>
      </c>
      <c r="K723" s="6">
        <v>0</v>
      </c>
      <c r="L723" s="6">
        <v>81.75</v>
      </c>
      <c r="M723" s="6">
        <v>12159072.74</v>
      </c>
    </row>
    <row r="724" spans="1:13">
      <c r="A724" s="5">
        <v>101</v>
      </c>
      <c r="B724" s="5">
        <v>11140</v>
      </c>
      <c r="G724" s="5" t="s">
        <v>1242</v>
      </c>
      <c r="H724" s="5">
        <v>70331</v>
      </c>
      <c r="I724" s="7">
        <v>41494</v>
      </c>
      <c r="J724" s="5" t="s">
        <v>1393</v>
      </c>
      <c r="K724" s="6">
        <v>0</v>
      </c>
      <c r="L724" s="6">
        <v>600</v>
      </c>
      <c r="M724" s="6">
        <v>12158472.74</v>
      </c>
    </row>
    <row r="725" spans="1:13">
      <c r="A725" s="5">
        <v>101</v>
      </c>
      <c r="B725" s="5">
        <v>11140</v>
      </c>
      <c r="G725" s="5" t="s">
        <v>1242</v>
      </c>
      <c r="H725" s="5">
        <v>70332</v>
      </c>
      <c r="I725" s="7">
        <v>41494</v>
      </c>
      <c r="J725" s="5" t="s">
        <v>1754</v>
      </c>
      <c r="K725" s="6">
        <v>0</v>
      </c>
      <c r="L725" s="6">
        <v>10</v>
      </c>
      <c r="M725" s="6">
        <v>12158462.74</v>
      </c>
    </row>
    <row r="726" spans="1:13">
      <c r="A726" s="5">
        <v>101</v>
      </c>
      <c r="B726" s="5">
        <v>11140</v>
      </c>
      <c r="G726" s="5" t="s">
        <v>1242</v>
      </c>
      <c r="H726" s="5">
        <v>70333</v>
      </c>
      <c r="I726" s="7">
        <v>41494</v>
      </c>
      <c r="J726" s="5" t="s">
        <v>1520</v>
      </c>
      <c r="K726" s="6">
        <v>0</v>
      </c>
      <c r="L726" s="6">
        <v>138</v>
      </c>
      <c r="M726" s="6">
        <v>12158324.74</v>
      </c>
    </row>
    <row r="727" spans="1:13">
      <c r="A727" s="5">
        <v>101</v>
      </c>
      <c r="B727" s="5">
        <v>11140</v>
      </c>
      <c r="G727" s="5" t="s">
        <v>1222</v>
      </c>
      <c r="H727" s="5">
        <v>4719</v>
      </c>
      <c r="I727" s="7">
        <v>41495</v>
      </c>
      <c r="J727" s="5" t="s">
        <v>1755</v>
      </c>
      <c r="K727" s="6">
        <v>941.42</v>
      </c>
      <c r="L727" s="6">
        <v>0</v>
      </c>
      <c r="M727" s="6">
        <v>12159266.16</v>
      </c>
    </row>
    <row r="728" spans="1:13">
      <c r="A728" s="5">
        <v>101</v>
      </c>
      <c r="B728" s="5">
        <v>11140</v>
      </c>
      <c r="G728" s="5" t="s">
        <v>1222</v>
      </c>
      <c r="H728" s="5">
        <v>4720</v>
      </c>
      <c r="I728" s="7">
        <v>41495</v>
      </c>
      <c r="J728" s="5" t="s">
        <v>1756</v>
      </c>
      <c r="K728" s="6">
        <v>1012</v>
      </c>
      <c r="L728" s="6">
        <v>0</v>
      </c>
      <c r="M728" s="6">
        <v>12160278.16</v>
      </c>
    </row>
    <row r="729" spans="1:13">
      <c r="A729" s="5">
        <v>101</v>
      </c>
      <c r="B729" s="5">
        <v>11140</v>
      </c>
      <c r="G729" s="5" t="s">
        <v>1222</v>
      </c>
      <c r="H729" s="5">
        <v>4721</v>
      </c>
      <c r="I729" s="7">
        <v>41495</v>
      </c>
      <c r="J729" s="5" t="s">
        <v>1757</v>
      </c>
      <c r="K729" s="6">
        <v>1344</v>
      </c>
      <c r="L729" s="6">
        <v>0</v>
      </c>
      <c r="M729" s="6">
        <v>12161622.16</v>
      </c>
    </row>
    <row r="730" spans="1:13">
      <c r="A730" s="5">
        <v>101</v>
      </c>
      <c r="B730" s="5">
        <v>11140</v>
      </c>
      <c r="G730" s="5" t="s">
        <v>1222</v>
      </c>
      <c r="H730" s="5">
        <v>4722</v>
      </c>
      <c r="I730" s="7">
        <v>41495</v>
      </c>
      <c r="J730" s="5" t="s">
        <v>1758</v>
      </c>
      <c r="K730" s="6">
        <v>15356.08</v>
      </c>
      <c r="L730" s="6">
        <v>0</v>
      </c>
      <c r="M730" s="6">
        <v>12176978.24</v>
      </c>
    </row>
    <row r="731" spans="1:13">
      <c r="A731" s="5">
        <v>101</v>
      </c>
      <c r="B731" s="5">
        <v>11140</v>
      </c>
      <c r="G731" s="5" t="s">
        <v>1222</v>
      </c>
      <c r="H731" s="5">
        <v>4723</v>
      </c>
      <c r="I731" s="7">
        <v>41495</v>
      </c>
      <c r="J731" s="5" t="s">
        <v>1759</v>
      </c>
      <c r="K731" s="6">
        <v>25628.35</v>
      </c>
      <c r="L731" s="6">
        <v>0</v>
      </c>
      <c r="M731" s="6">
        <v>12202606.59</v>
      </c>
    </row>
    <row r="732" spans="1:13">
      <c r="A732" s="5">
        <v>101</v>
      </c>
      <c r="B732" s="5">
        <v>11140</v>
      </c>
      <c r="G732" s="5" t="s">
        <v>1222</v>
      </c>
      <c r="H732" s="5">
        <v>4724</v>
      </c>
      <c r="I732" s="7">
        <v>41495</v>
      </c>
      <c r="J732" s="5" t="s">
        <v>1760</v>
      </c>
      <c r="K732" s="6">
        <v>300</v>
      </c>
      <c r="L732" s="6">
        <v>0</v>
      </c>
      <c r="M732" s="6">
        <v>12202906.59</v>
      </c>
    </row>
    <row r="733" spans="1:13">
      <c r="A733" s="5">
        <v>101</v>
      </c>
      <c r="B733" s="5">
        <v>11140</v>
      </c>
      <c r="G733" s="5" t="s">
        <v>1222</v>
      </c>
      <c r="H733" s="5">
        <v>4725</v>
      </c>
      <c r="I733" s="7">
        <v>41495</v>
      </c>
      <c r="J733" s="5" t="s">
        <v>1761</v>
      </c>
      <c r="K733" s="6">
        <v>98</v>
      </c>
      <c r="L733" s="6">
        <v>0</v>
      </c>
      <c r="M733" s="6">
        <v>12203004.59</v>
      </c>
    </row>
    <row r="734" spans="1:13">
      <c r="A734" s="5">
        <v>101</v>
      </c>
      <c r="B734" s="5">
        <v>11140</v>
      </c>
      <c r="G734" s="5" t="s">
        <v>1222</v>
      </c>
      <c r="H734" s="5">
        <v>4726</v>
      </c>
      <c r="I734" s="7">
        <v>41495</v>
      </c>
      <c r="J734" s="5" t="s">
        <v>1762</v>
      </c>
      <c r="K734" s="6">
        <v>38923.519999999997</v>
      </c>
      <c r="L734" s="6">
        <v>0</v>
      </c>
      <c r="M734" s="6">
        <v>12241928.109999999</v>
      </c>
    </row>
    <row r="735" spans="1:13">
      <c r="A735" s="5">
        <v>101</v>
      </c>
      <c r="B735" s="5">
        <v>11140</v>
      </c>
      <c r="G735" s="5" t="s">
        <v>1222</v>
      </c>
      <c r="H735" s="5">
        <v>4727</v>
      </c>
      <c r="I735" s="7">
        <v>41495</v>
      </c>
      <c r="J735" s="5" t="s">
        <v>1763</v>
      </c>
      <c r="K735" s="6">
        <v>415.92</v>
      </c>
      <c r="L735" s="6">
        <v>0</v>
      </c>
      <c r="M735" s="6">
        <v>12242344.029999999</v>
      </c>
    </row>
    <row r="736" spans="1:13">
      <c r="A736" s="5">
        <v>101</v>
      </c>
      <c r="B736" s="5">
        <v>11140</v>
      </c>
      <c r="G736" s="5" t="s">
        <v>1222</v>
      </c>
      <c r="H736" s="5">
        <v>4728</v>
      </c>
      <c r="I736" s="7">
        <v>41495</v>
      </c>
      <c r="J736" s="5" t="s">
        <v>1764</v>
      </c>
      <c r="K736" s="6">
        <v>85.5</v>
      </c>
      <c r="L736" s="6">
        <v>0</v>
      </c>
      <c r="M736" s="6">
        <v>12242429.529999999</v>
      </c>
    </row>
    <row r="737" spans="1:13">
      <c r="A737" s="5">
        <v>101</v>
      </c>
      <c r="B737" s="5">
        <v>11140</v>
      </c>
      <c r="G737" s="5" t="s">
        <v>1222</v>
      </c>
      <c r="H737" s="5">
        <v>4729</v>
      </c>
      <c r="I737" s="7">
        <v>41495</v>
      </c>
      <c r="J737" s="5" t="s">
        <v>1765</v>
      </c>
      <c r="K737" s="6">
        <v>822</v>
      </c>
      <c r="L737" s="6">
        <v>0</v>
      </c>
      <c r="M737" s="6">
        <v>12243251.529999999</v>
      </c>
    </row>
    <row r="738" spans="1:13">
      <c r="A738" s="5">
        <v>101</v>
      </c>
      <c r="B738" s="5">
        <v>11140</v>
      </c>
      <c r="G738" s="5" t="s">
        <v>1222</v>
      </c>
      <c r="H738" s="5">
        <v>4730</v>
      </c>
      <c r="I738" s="7">
        <v>41495</v>
      </c>
      <c r="J738" s="5" t="s">
        <v>1766</v>
      </c>
      <c r="K738" s="6">
        <v>1284.7</v>
      </c>
      <c r="L738" s="6">
        <v>0</v>
      </c>
      <c r="M738" s="6">
        <v>12244536.23</v>
      </c>
    </row>
    <row r="739" spans="1:13">
      <c r="A739" s="5">
        <v>101</v>
      </c>
      <c r="B739" s="5">
        <v>11140</v>
      </c>
      <c r="G739" s="5" t="s">
        <v>1232</v>
      </c>
      <c r="H739" s="5">
        <v>10809</v>
      </c>
      <c r="I739" s="7">
        <v>41495</v>
      </c>
      <c r="J739" s="5" t="s">
        <v>1233</v>
      </c>
      <c r="K739" s="6">
        <v>0</v>
      </c>
      <c r="L739" s="6">
        <v>45917.36</v>
      </c>
      <c r="M739" s="6">
        <v>12198618.869999999</v>
      </c>
    </row>
    <row r="740" spans="1:13">
      <c r="A740" s="5">
        <v>101</v>
      </c>
      <c r="B740" s="5">
        <v>11140</v>
      </c>
      <c r="G740" s="5" t="s">
        <v>1242</v>
      </c>
      <c r="H740" s="5">
        <v>70334</v>
      </c>
      <c r="I740" s="7">
        <v>41495</v>
      </c>
      <c r="J740" s="5" t="s">
        <v>1767</v>
      </c>
      <c r="K740" s="6">
        <v>0</v>
      </c>
      <c r="L740" s="6">
        <v>300</v>
      </c>
      <c r="M740" s="6">
        <v>12198318.869999999</v>
      </c>
    </row>
    <row r="741" spans="1:13">
      <c r="A741" s="5">
        <v>101</v>
      </c>
      <c r="B741" s="5">
        <v>11140</v>
      </c>
      <c r="G741" s="5" t="s">
        <v>1242</v>
      </c>
      <c r="H741" s="5">
        <v>70335</v>
      </c>
      <c r="I741" s="7">
        <v>41495</v>
      </c>
      <c r="J741" s="5" t="s">
        <v>1768</v>
      </c>
      <c r="K741" s="6">
        <v>0</v>
      </c>
      <c r="L741" s="6">
        <v>91.18</v>
      </c>
      <c r="M741" s="6">
        <v>12198227.689999999</v>
      </c>
    </row>
    <row r="742" spans="1:13">
      <c r="A742" s="5">
        <v>101</v>
      </c>
      <c r="B742" s="5">
        <v>11140</v>
      </c>
      <c r="G742" s="5" t="s">
        <v>1242</v>
      </c>
      <c r="H742" s="5">
        <v>70336</v>
      </c>
      <c r="I742" s="7">
        <v>41495</v>
      </c>
      <c r="J742" s="5" t="s">
        <v>1769</v>
      </c>
      <c r="K742" s="6">
        <v>0</v>
      </c>
      <c r="L742" s="6">
        <v>253.05</v>
      </c>
      <c r="M742" s="6">
        <v>12197974.640000001</v>
      </c>
    </row>
    <row r="743" spans="1:13">
      <c r="A743" s="5">
        <v>101</v>
      </c>
      <c r="B743" s="5">
        <v>11140</v>
      </c>
      <c r="G743" s="5" t="s">
        <v>1242</v>
      </c>
      <c r="H743" s="5">
        <v>70337</v>
      </c>
      <c r="I743" s="7">
        <v>41495</v>
      </c>
      <c r="J743" s="5" t="s">
        <v>1245</v>
      </c>
      <c r="K743" s="6">
        <v>0</v>
      </c>
      <c r="L743" s="6">
        <v>47.23</v>
      </c>
      <c r="M743" s="6">
        <v>12197927.41</v>
      </c>
    </row>
    <row r="744" spans="1:13">
      <c r="A744" s="5">
        <v>101</v>
      </c>
      <c r="B744" s="5">
        <v>11140</v>
      </c>
      <c r="G744" s="5" t="s">
        <v>1242</v>
      </c>
      <c r="H744" s="5">
        <v>70338</v>
      </c>
      <c r="I744" s="7">
        <v>41495</v>
      </c>
      <c r="J744" s="5" t="s">
        <v>1246</v>
      </c>
      <c r="K744" s="6">
        <v>0</v>
      </c>
      <c r="L744" s="6">
        <v>331.16</v>
      </c>
      <c r="M744" s="6">
        <v>12197596.25</v>
      </c>
    </row>
    <row r="745" spans="1:13">
      <c r="A745" s="5">
        <v>101</v>
      </c>
      <c r="B745" s="5">
        <v>11140</v>
      </c>
      <c r="G745" s="5" t="s">
        <v>1242</v>
      </c>
      <c r="H745" s="5">
        <v>70339</v>
      </c>
      <c r="I745" s="7">
        <v>41495</v>
      </c>
      <c r="J745" s="5" t="s">
        <v>1537</v>
      </c>
      <c r="K745" s="6">
        <v>0</v>
      </c>
      <c r="L745" s="6">
        <v>20</v>
      </c>
      <c r="M745" s="6">
        <v>12197576.25</v>
      </c>
    </row>
    <row r="746" spans="1:13">
      <c r="A746" s="5">
        <v>101</v>
      </c>
      <c r="B746" s="5">
        <v>11140</v>
      </c>
      <c r="G746" s="5" t="s">
        <v>1242</v>
      </c>
      <c r="H746" s="5">
        <v>70340</v>
      </c>
      <c r="I746" s="7">
        <v>41495</v>
      </c>
      <c r="J746" s="5" t="s">
        <v>1247</v>
      </c>
      <c r="K746" s="6">
        <v>0</v>
      </c>
      <c r="L746" s="6">
        <v>331.16</v>
      </c>
      <c r="M746" s="6">
        <v>12197245.09</v>
      </c>
    </row>
    <row r="747" spans="1:13">
      <c r="A747" s="5">
        <v>101</v>
      </c>
      <c r="B747" s="5">
        <v>11140</v>
      </c>
      <c r="G747" s="5" t="s">
        <v>1242</v>
      </c>
      <c r="H747" s="5">
        <v>70341</v>
      </c>
      <c r="I747" s="7">
        <v>41495</v>
      </c>
      <c r="J747" s="5" t="s">
        <v>1770</v>
      </c>
      <c r="K747" s="6">
        <v>0</v>
      </c>
      <c r="L747" s="6">
        <v>49.35</v>
      </c>
      <c r="M747" s="6">
        <v>12197195.74</v>
      </c>
    </row>
    <row r="748" spans="1:13">
      <c r="A748" s="5">
        <v>101</v>
      </c>
      <c r="B748" s="5">
        <v>11140</v>
      </c>
      <c r="G748" s="5" t="s">
        <v>1242</v>
      </c>
      <c r="H748" s="5">
        <v>70342</v>
      </c>
      <c r="I748" s="7">
        <v>41495</v>
      </c>
      <c r="J748" s="5" t="s">
        <v>1248</v>
      </c>
      <c r="K748" s="6">
        <v>0</v>
      </c>
      <c r="L748" s="6">
        <v>331.16</v>
      </c>
      <c r="M748" s="6">
        <v>12196864.58</v>
      </c>
    </row>
    <row r="749" spans="1:13">
      <c r="A749" s="5">
        <v>101</v>
      </c>
      <c r="B749" s="5">
        <v>11140</v>
      </c>
      <c r="G749" s="5" t="s">
        <v>1242</v>
      </c>
      <c r="H749" s="5">
        <v>70343</v>
      </c>
      <c r="I749" s="7">
        <v>41495</v>
      </c>
      <c r="J749" s="5" t="s">
        <v>1249</v>
      </c>
      <c r="K749" s="6">
        <v>0</v>
      </c>
      <c r="L749" s="6">
        <v>331.16</v>
      </c>
      <c r="M749" s="6">
        <v>12196533.42</v>
      </c>
    </row>
    <row r="750" spans="1:13">
      <c r="A750" s="5">
        <v>101</v>
      </c>
      <c r="B750" s="5">
        <v>11140</v>
      </c>
      <c r="G750" s="5" t="s">
        <v>1242</v>
      </c>
      <c r="H750" s="5">
        <v>70344</v>
      </c>
      <c r="I750" s="7">
        <v>41495</v>
      </c>
      <c r="J750" s="5" t="s">
        <v>1735</v>
      </c>
      <c r="K750" s="6">
        <v>0</v>
      </c>
      <c r="L750" s="6">
        <v>266.04000000000002</v>
      </c>
      <c r="M750" s="6">
        <v>12196267.380000001</v>
      </c>
    </row>
    <row r="751" spans="1:13">
      <c r="A751" s="5">
        <v>101</v>
      </c>
      <c r="B751" s="5">
        <v>11140</v>
      </c>
      <c r="G751" s="5" t="s">
        <v>1242</v>
      </c>
      <c r="H751" s="5">
        <v>70345</v>
      </c>
      <c r="I751" s="7">
        <v>41495</v>
      </c>
      <c r="J751" s="5" t="s">
        <v>1251</v>
      </c>
      <c r="K751" s="6">
        <v>0</v>
      </c>
      <c r="L751" s="6">
        <v>331.16</v>
      </c>
      <c r="M751" s="6">
        <v>12195936.220000001</v>
      </c>
    </row>
    <row r="752" spans="1:13">
      <c r="A752" s="5">
        <v>101</v>
      </c>
      <c r="B752" s="5">
        <v>11140</v>
      </c>
      <c r="G752" s="5" t="s">
        <v>1242</v>
      </c>
      <c r="H752" s="5">
        <v>70346</v>
      </c>
      <c r="I752" s="7">
        <v>41495</v>
      </c>
      <c r="J752" s="5" t="s">
        <v>1254</v>
      </c>
      <c r="K752" s="6">
        <v>0</v>
      </c>
      <c r="L752" s="6">
        <v>331.16</v>
      </c>
      <c r="M752" s="6">
        <v>12195605.060000001</v>
      </c>
    </row>
    <row r="753" spans="1:13">
      <c r="A753" s="5">
        <v>101</v>
      </c>
      <c r="B753" s="5">
        <v>11140</v>
      </c>
      <c r="G753" s="5" t="s">
        <v>1242</v>
      </c>
      <c r="H753" s="5">
        <v>70347</v>
      </c>
      <c r="I753" s="7">
        <v>41495</v>
      </c>
      <c r="J753" s="5" t="s">
        <v>1771</v>
      </c>
      <c r="K753" s="6">
        <v>0</v>
      </c>
      <c r="L753" s="6">
        <v>210</v>
      </c>
      <c r="M753" s="6">
        <v>12195395.060000001</v>
      </c>
    </row>
    <row r="754" spans="1:13">
      <c r="A754" s="5">
        <v>101</v>
      </c>
      <c r="B754" s="5">
        <v>11140</v>
      </c>
      <c r="G754" s="5" t="s">
        <v>1242</v>
      </c>
      <c r="H754" s="5">
        <v>70348</v>
      </c>
      <c r="I754" s="7">
        <v>41495</v>
      </c>
      <c r="J754" s="5" t="s">
        <v>1749</v>
      </c>
      <c r="K754" s="6">
        <v>0</v>
      </c>
      <c r="L754" s="6">
        <v>429.46</v>
      </c>
      <c r="M754" s="6">
        <v>12194965.6</v>
      </c>
    </row>
    <row r="755" spans="1:13">
      <c r="A755" s="5">
        <v>101</v>
      </c>
      <c r="B755" s="5">
        <v>11140</v>
      </c>
      <c r="G755" s="5" t="s">
        <v>1242</v>
      </c>
      <c r="H755" s="5">
        <v>70349</v>
      </c>
      <c r="I755" s="7">
        <v>41495</v>
      </c>
      <c r="J755" s="5" t="s">
        <v>1772</v>
      </c>
      <c r="K755" s="6">
        <v>0</v>
      </c>
      <c r="L755" s="6">
        <v>78.959999999999994</v>
      </c>
      <c r="M755" s="6">
        <v>12194886.640000001</v>
      </c>
    </row>
    <row r="756" spans="1:13">
      <c r="A756" s="5">
        <v>101</v>
      </c>
      <c r="B756" s="5">
        <v>11140</v>
      </c>
      <c r="G756" s="5" t="s">
        <v>1242</v>
      </c>
      <c r="H756" s="5">
        <v>70350</v>
      </c>
      <c r="I756" s="7">
        <v>41495</v>
      </c>
      <c r="J756" s="5" t="s">
        <v>1773</v>
      </c>
      <c r="K756" s="6">
        <v>0</v>
      </c>
      <c r="L756" s="6">
        <v>22.56</v>
      </c>
      <c r="M756" s="6">
        <v>12194864.08</v>
      </c>
    </row>
    <row r="757" spans="1:13">
      <c r="A757" s="5">
        <v>101</v>
      </c>
      <c r="B757" s="5">
        <v>11140</v>
      </c>
      <c r="G757" s="5" t="s">
        <v>1242</v>
      </c>
      <c r="H757" s="5">
        <v>70351</v>
      </c>
      <c r="I757" s="7">
        <v>41495</v>
      </c>
      <c r="J757" s="5" t="s">
        <v>1751</v>
      </c>
      <c r="K757" s="6">
        <v>0</v>
      </c>
      <c r="L757" s="6">
        <v>100</v>
      </c>
      <c r="M757" s="6">
        <v>12194764.08</v>
      </c>
    </row>
    <row r="758" spans="1:13">
      <c r="A758" s="5">
        <v>101</v>
      </c>
      <c r="B758" s="5">
        <v>11140</v>
      </c>
      <c r="G758" s="5" t="s">
        <v>1242</v>
      </c>
      <c r="H758" s="5">
        <v>70352</v>
      </c>
      <c r="I758" s="7">
        <v>41495</v>
      </c>
      <c r="J758" s="5" t="s">
        <v>1774</v>
      </c>
      <c r="K758" s="6">
        <v>0</v>
      </c>
      <c r="L758" s="6">
        <v>20</v>
      </c>
      <c r="M758" s="6">
        <v>12194744.08</v>
      </c>
    </row>
    <row r="759" spans="1:13">
      <c r="A759" s="5">
        <v>101</v>
      </c>
      <c r="B759" s="5">
        <v>11140</v>
      </c>
      <c r="G759" s="5" t="s">
        <v>1242</v>
      </c>
      <c r="H759" s="5">
        <v>70353</v>
      </c>
      <c r="I759" s="7">
        <v>41495</v>
      </c>
      <c r="J759" s="5" t="s">
        <v>1775</v>
      </c>
      <c r="K759" s="6">
        <v>0</v>
      </c>
      <c r="L759" s="6">
        <v>125</v>
      </c>
      <c r="M759" s="6">
        <v>12194619.08</v>
      </c>
    </row>
    <row r="760" spans="1:13">
      <c r="A760" s="5">
        <v>101</v>
      </c>
      <c r="B760" s="5">
        <v>11140</v>
      </c>
      <c r="G760" s="5" t="s">
        <v>1242</v>
      </c>
      <c r="H760" s="5">
        <v>70354</v>
      </c>
      <c r="I760" s="7">
        <v>41495</v>
      </c>
      <c r="J760" s="5" t="s">
        <v>1776</v>
      </c>
      <c r="K760" s="6">
        <v>0</v>
      </c>
      <c r="L760" s="6">
        <v>460</v>
      </c>
      <c r="M760" s="6">
        <v>12194159.08</v>
      </c>
    </row>
    <row r="761" spans="1:13">
      <c r="A761" s="5">
        <v>101</v>
      </c>
      <c r="B761" s="5">
        <v>11140</v>
      </c>
      <c r="G761" s="5" t="s">
        <v>1222</v>
      </c>
      <c r="H761" s="5">
        <v>4731</v>
      </c>
      <c r="I761" s="7">
        <v>41498</v>
      </c>
      <c r="J761" s="5" t="s">
        <v>1777</v>
      </c>
      <c r="K761" s="6">
        <v>2615</v>
      </c>
      <c r="L761" s="6">
        <v>0</v>
      </c>
      <c r="M761" s="6">
        <v>12196774.08</v>
      </c>
    </row>
    <row r="762" spans="1:13">
      <c r="A762" s="5">
        <v>101</v>
      </c>
      <c r="B762" s="5">
        <v>11140</v>
      </c>
      <c r="G762" s="5" t="s">
        <v>1222</v>
      </c>
      <c r="H762" s="5">
        <v>4732</v>
      </c>
      <c r="I762" s="7">
        <v>41498</v>
      </c>
      <c r="J762" s="5" t="s">
        <v>1778</v>
      </c>
      <c r="K762" s="6">
        <v>8553.76</v>
      </c>
      <c r="L762" s="6">
        <v>0</v>
      </c>
      <c r="M762" s="6">
        <v>12205327.84</v>
      </c>
    </row>
    <row r="763" spans="1:13">
      <c r="A763" s="5">
        <v>101</v>
      </c>
      <c r="B763" s="5">
        <v>11140</v>
      </c>
      <c r="G763" s="5" t="s">
        <v>1222</v>
      </c>
      <c r="H763" s="5">
        <v>4733</v>
      </c>
      <c r="I763" s="7">
        <v>41498</v>
      </c>
      <c r="J763" s="5" t="s">
        <v>1779</v>
      </c>
      <c r="K763" s="6">
        <v>5209.13</v>
      </c>
      <c r="L763" s="6">
        <v>0</v>
      </c>
      <c r="M763" s="6">
        <v>12210536.970000001</v>
      </c>
    </row>
    <row r="764" spans="1:13">
      <c r="A764" s="5">
        <v>101</v>
      </c>
      <c r="B764" s="5">
        <v>11140</v>
      </c>
      <c r="G764" s="5" t="s">
        <v>1222</v>
      </c>
      <c r="H764" s="5">
        <v>4734</v>
      </c>
      <c r="I764" s="7">
        <v>41499</v>
      </c>
      <c r="J764" s="5" t="s">
        <v>1780</v>
      </c>
      <c r="K764" s="6">
        <v>3542</v>
      </c>
      <c r="L764" s="6">
        <v>0</v>
      </c>
      <c r="M764" s="6">
        <v>12214078.970000001</v>
      </c>
    </row>
    <row r="765" spans="1:13">
      <c r="A765" s="5">
        <v>101</v>
      </c>
      <c r="B765" s="5">
        <v>11140</v>
      </c>
      <c r="G765" s="5" t="s">
        <v>1222</v>
      </c>
      <c r="H765" s="5">
        <v>4735</v>
      </c>
      <c r="I765" s="7">
        <v>41499</v>
      </c>
      <c r="J765" s="5" t="s">
        <v>1781</v>
      </c>
      <c r="K765" s="6">
        <v>342.96</v>
      </c>
      <c r="L765" s="6">
        <v>0</v>
      </c>
      <c r="M765" s="6">
        <v>12214421.93</v>
      </c>
    </row>
    <row r="766" spans="1:13">
      <c r="A766" s="5">
        <v>101</v>
      </c>
      <c r="B766" s="5">
        <v>11140</v>
      </c>
      <c r="G766" s="5" t="s">
        <v>1222</v>
      </c>
      <c r="H766" s="5">
        <v>4736</v>
      </c>
      <c r="I766" s="7">
        <v>41499</v>
      </c>
      <c r="J766" s="5" t="s">
        <v>1782</v>
      </c>
      <c r="K766" s="6">
        <v>9398.98</v>
      </c>
      <c r="L766" s="6">
        <v>0</v>
      </c>
      <c r="M766" s="6">
        <v>12223820.91</v>
      </c>
    </row>
    <row r="767" spans="1:13">
      <c r="A767" s="5">
        <v>101</v>
      </c>
      <c r="B767" s="5">
        <v>11140</v>
      </c>
      <c r="G767" s="5" t="s">
        <v>1222</v>
      </c>
      <c r="H767" s="5">
        <v>4737</v>
      </c>
      <c r="I767" s="7">
        <v>41499</v>
      </c>
      <c r="J767" s="5" t="s">
        <v>1783</v>
      </c>
      <c r="K767" s="6">
        <v>20</v>
      </c>
      <c r="L767" s="6">
        <v>0</v>
      </c>
      <c r="M767" s="6">
        <v>12223840.91</v>
      </c>
    </row>
    <row r="768" spans="1:13">
      <c r="A768" s="5">
        <v>101</v>
      </c>
      <c r="B768" s="5">
        <v>11140</v>
      </c>
      <c r="G768" s="5" t="s">
        <v>1222</v>
      </c>
      <c r="H768" s="5">
        <v>4738</v>
      </c>
      <c r="I768" s="7">
        <v>41499</v>
      </c>
      <c r="J768" s="5" t="s">
        <v>1784</v>
      </c>
      <c r="K768" s="6">
        <v>3210</v>
      </c>
      <c r="L768" s="6">
        <v>0</v>
      </c>
      <c r="M768" s="6">
        <v>12227050.91</v>
      </c>
    </row>
    <row r="769" spans="1:13">
      <c r="A769" s="5">
        <v>101</v>
      </c>
      <c r="B769" s="5">
        <v>11140</v>
      </c>
      <c r="G769" s="5" t="s">
        <v>1222</v>
      </c>
      <c r="H769" s="5">
        <v>4739</v>
      </c>
      <c r="I769" s="7">
        <v>41500</v>
      </c>
      <c r="J769" s="5" t="s">
        <v>1785</v>
      </c>
      <c r="K769" s="6">
        <v>7024.46</v>
      </c>
      <c r="L769" s="6">
        <v>0</v>
      </c>
      <c r="M769" s="6">
        <v>12234075.369999999</v>
      </c>
    </row>
    <row r="770" spans="1:13">
      <c r="A770" s="5">
        <v>101</v>
      </c>
      <c r="B770" s="5">
        <v>11140</v>
      </c>
      <c r="G770" s="5" t="s">
        <v>1222</v>
      </c>
      <c r="H770" s="5">
        <v>4740</v>
      </c>
      <c r="I770" s="7">
        <v>41500</v>
      </c>
      <c r="J770" s="5" t="s">
        <v>1786</v>
      </c>
      <c r="K770" s="6">
        <v>632</v>
      </c>
      <c r="L770" s="6">
        <v>0</v>
      </c>
      <c r="M770" s="6">
        <v>12234707.369999999</v>
      </c>
    </row>
    <row r="771" spans="1:13">
      <c r="A771" s="5">
        <v>101</v>
      </c>
      <c r="B771" s="5">
        <v>11140</v>
      </c>
      <c r="G771" s="5" t="s">
        <v>1222</v>
      </c>
      <c r="H771" s="5">
        <v>4741</v>
      </c>
      <c r="I771" s="7">
        <v>41500</v>
      </c>
      <c r="J771" s="5" t="s">
        <v>1787</v>
      </c>
      <c r="K771" s="6">
        <v>25.59</v>
      </c>
      <c r="L771" s="6">
        <v>0</v>
      </c>
      <c r="M771" s="6">
        <v>12234732.960000001</v>
      </c>
    </row>
    <row r="772" spans="1:13">
      <c r="A772" s="5">
        <v>101</v>
      </c>
      <c r="B772" s="5">
        <v>11140</v>
      </c>
      <c r="G772" s="5" t="s">
        <v>1222</v>
      </c>
      <c r="H772" s="5">
        <v>4742</v>
      </c>
      <c r="I772" s="7">
        <v>41500</v>
      </c>
      <c r="J772" s="5" t="s">
        <v>1788</v>
      </c>
      <c r="K772" s="6">
        <v>159.5</v>
      </c>
      <c r="L772" s="6">
        <v>0</v>
      </c>
      <c r="M772" s="6">
        <v>12234892.460000001</v>
      </c>
    </row>
    <row r="773" spans="1:13">
      <c r="A773" s="5">
        <v>101</v>
      </c>
      <c r="B773" s="5">
        <v>11140</v>
      </c>
      <c r="G773" s="5" t="s">
        <v>1222</v>
      </c>
      <c r="H773" s="5">
        <v>4743</v>
      </c>
      <c r="I773" s="7">
        <v>41500</v>
      </c>
      <c r="J773" s="5" t="s">
        <v>1789</v>
      </c>
      <c r="K773" s="6">
        <v>476.81</v>
      </c>
      <c r="L773" s="6">
        <v>0</v>
      </c>
      <c r="M773" s="6">
        <v>12235369.27</v>
      </c>
    </row>
    <row r="774" spans="1:13">
      <c r="A774" s="5">
        <v>101</v>
      </c>
      <c r="B774" s="5">
        <v>11140</v>
      </c>
      <c r="G774" s="5" t="s">
        <v>1222</v>
      </c>
      <c r="H774" s="5">
        <v>4744</v>
      </c>
      <c r="I774" s="7">
        <v>41500</v>
      </c>
      <c r="J774" s="5" t="s">
        <v>1790</v>
      </c>
      <c r="K774" s="6">
        <v>1295.5999999999999</v>
      </c>
      <c r="L774" s="6">
        <v>0</v>
      </c>
      <c r="M774" s="6">
        <v>12236664.869999999</v>
      </c>
    </row>
    <row r="775" spans="1:13">
      <c r="A775" s="5">
        <v>101</v>
      </c>
      <c r="B775" s="5">
        <v>11140</v>
      </c>
      <c r="G775" s="5" t="s">
        <v>1222</v>
      </c>
      <c r="H775" s="5">
        <v>4745</v>
      </c>
      <c r="I775" s="7">
        <v>41500</v>
      </c>
      <c r="J775" s="5" t="s">
        <v>1791</v>
      </c>
      <c r="K775" s="6">
        <v>7256.2</v>
      </c>
      <c r="L775" s="6">
        <v>0</v>
      </c>
      <c r="M775" s="6">
        <v>12243921.07</v>
      </c>
    </row>
    <row r="776" spans="1:13">
      <c r="A776" s="5">
        <v>101</v>
      </c>
      <c r="B776" s="5">
        <v>11140</v>
      </c>
      <c r="G776" s="5" t="s">
        <v>1222</v>
      </c>
      <c r="H776" s="5">
        <v>4746</v>
      </c>
      <c r="I776" s="7">
        <v>41500</v>
      </c>
      <c r="J776" s="5" t="s">
        <v>1792</v>
      </c>
      <c r="K776" s="6">
        <v>11745.77</v>
      </c>
      <c r="L776" s="6">
        <v>0</v>
      </c>
      <c r="M776" s="6">
        <v>12255666.84</v>
      </c>
    </row>
    <row r="777" spans="1:13">
      <c r="A777" s="5">
        <v>101</v>
      </c>
      <c r="B777" s="5">
        <v>11140</v>
      </c>
      <c r="G777" s="5" t="s">
        <v>1222</v>
      </c>
      <c r="H777" s="5">
        <v>4747</v>
      </c>
      <c r="I777" s="7">
        <v>41500</v>
      </c>
      <c r="J777" s="5" t="s">
        <v>1793</v>
      </c>
      <c r="K777" s="6">
        <v>6153.08</v>
      </c>
      <c r="L777" s="6">
        <v>0</v>
      </c>
      <c r="M777" s="6">
        <v>12261819.92</v>
      </c>
    </row>
    <row r="778" spans="1:13">
      <c r="A778" s="5">
        <v>101</v>
      </c>
      <c r="B778" s="5">
        <v>11140</v>
      </c>
      <c r="G778" s="5" t="s">
        <v>1232</v>
      </c>
      <c r="H778" s="5">
        <v>70814</v>
      </c>
      <c r="I778" s="7">
        <v>41500</v>
      </c>
      <c r="J778" s="5" t="s">
        <v>1233</v>
      </c>
      <c r="K778" s="6">
        <v>0</v>
      </c>
      <c r="L778" s="6">
        <v>4336.6000000000004</v>
      </c>
      <c r="M778" s="6">
        <v>12257483.32</v>
      </c>
    </row>
    <row r="779" spans="1:13">
      <c r="A779" s="5">
        <v>101</v>
      </c>
      <c r="B779" s="5">
        <v>11140</v>
      </c>
      <c r="G779" s="5" t="s">
        <v>1222</v>
      </c>
      <c r="H779" s="5">
        <v>4748</v>
      </c>
      <c r="I779" s="7">
        <v>41501</v>
      </c>
      <c r="J779" s="5" t="s">
        <v>1794</v>
      </c>
      <c r="K779" s="6">
        <v>355</v>
      </c>
      <c r="L779" s="6">
        <v>0</v>
      </c>
      <c r="M779" s="6">
        <v>12257838.32</v>
      </c>
    </row>
    <row r="780" spans="1:13">
      <c r="A780" s="5">
        <v>101</v>
      </c>
      <c r="B780" s="5">
        <v>11140</v>
      </c>
      <c r="G780" s="5" t="s">
        <v>1222</v>
      </c>
      <c r="H780" s="5">
        <v>4749</v>
      </c>
      <c r="I780" s="7">
        <v>41501</v>
      </c>
      <c r="J780" s="5" t="s">
        <v>1795</v>
      </c>
      <c r="K780" s="6">
        <v>1734.68</v>
      </c>
      <c r="L780" s="6">
        <v>0</v>
      </c>
      <c r="M780" s="6">
        <v>12259573</v>
      </c>
    </row>
    <row r="781" spans="1:13">
      <c r="A781" s="5">
        <v>101</v>
      </c>
      <c r="B781" s="5">
        <v>11140</v>
      </c>
      <c r="G781" s="5" t="s">
        <v>1222</v>
      </c>
      <c r="H781" s="5">
        <v>4750</v>
      </c>
      <c r="I781" s="7">
        <v>41501</v>
      </c>
      <c r="J781" s="5" t="s">
        <v>1796</v>
      </c>
      <c r="K781" s="6">
        <v>174</v>
      </c>
      <c r="L781" s="6">
        <v>0</v>
      </c>
      <c r="M781" s="6">
        <v>12259747</v>
      </c>
    </row>
    <row r="782" spans="1:13">
      <c r="A782" s="5">
        <v>101</v>
      </c>
      <c r="B782" s="5">
        <v>11140</v>
      </c>
      <c r="G782" s="5" t="s">
        <v>1222</v>
      </c>
      <c r="H782" s="5">
        <v>4751</v>
      </c>
      <c r="I782" s="7">
        <v>41501</v>
      </c>
      <c r="J782" s="5" t="s">
        <v>1797</v>
      </c>
      <c r="K782" s="6">
        <v>14823.72</v>
      </c>
      <c r="L782" s="6">
        <v>0</v>
      </c>
      <c r="M782" s="6">
        <v>12274570.720000001</v>
      </c>
    </row>
    <row r="783" spans="1:13">
      <c r="A783" s="5">
        <v>101</v>
      </c>
      <c r="B783" s="5">
        <v>11140</v>
      </c>
      <c r="G783" s="5" t="s">
        <v>1222</v>
      </c>
      <c r="H783" s="5">
        <v>4752</v>
      </c>
      <c r="I783" s="7">
        <v>41501</v>
      </c>
      <c r="J783" s="5" t="s">
        <v>1798</v>
      </c>
      <c r="K783" s="6">
        <v>53</v>
      </c>
      <c r="L783" s="6">
        <v>0</v>
      </c>
      <c r="M783" s="6">
        <v>12274623.720000001</v>
      </c>
    </row>
    <row r="784" spans="1:13">
      <c r="A784" s="5">
        <v>101</v>
      </c>
      <c r="B784" s="5">
        <v>11140</v>
      </c>
      <c r="G784" s="5" t="s">
        <v>1222</v>
      </c>
      <c r="H784" s="5">
        <v>4753</v>
      </c>
      <c r="I784" s="7">
        <v>41501</v>
      </c>
      <c r="J784" s="5" t="s">
        <v>1799</v>
      </c>
      <c r="K784" s="6">
        <v>3510</v>
      </c>
      <c r="L784" s="6">
        <v>0</v>
      </c>
      <c r="M784" s="6">
        <v>12278133.720000001</v>
      </c>
    </row>
    <row r="785" spans="1:13">
      <c r="A785" s="5">
        <v>101</v>
      </c>
      <c r="B785" s="5">
        <v>11140</v>
      </c>
      <c r="G785" s="5" t="s">
        <v>1232</v>
      </c>
      <c r="H785" s="5">
        <v>50815</v>
      </c>
      <c r="I785" s="7">
        <v>41501</v>
      </c>
      <c r="J785" s="5" t="s">
        <v>1233</v>
      </c>
      <c r="K785" s="6">
        <v>0</v>
      </c>
      <c r="L785" s="6">
        <v>1874.04</v>
      </c>
      <c r="M785" s="6">
        <v>12276259.68</v>
      </c>
    </row>
    <row r="786" spans="1:13">
      <c r="A786" s="5">
        <v>101</v>
      </c>
      <c r="B786" s="5">
        <v>11140</v>
      </c>
      <c r="G786" s="5" t="s">
        <v>1242</v>
      </c>
      <c r="H786" s="5">
        <v>70355</v>
      </c>
      <c r="I786" s="7">
        <v>41501</v>
      </c>
      <c r="J786" s="5" t="s">
        <v>1453</v>
      </c>
      <c r="K786" s="6">
        <v>0</v>
      </c>
      <c r="L786" s="6">
        <v>521.20000000000005</v>
      </c>
      <c r="M786" s="6">
        <v>12275738.48</v>
      </c>
    </row>
    <row r="787" spans="1:13">
      <c r="A787" s="5">
        <v>101</v>
      </c>
      <c r="B787" s="5">
        <v>11140</v>
      </c>
      <c r="G787" s="5" t="s">
        <v>1242</v>
      </c>
      <c r="H787" s="5">
        <v>70356</v>
      </c>
      <c r="I787" s="7">
        <v>41501</v>
      </c>
      <c r="J787" s="5" t="s">
        <v>1456</v>
      </c>
      <c r="K787" s="6">
        <v>0</v>
      </c>
      <c r="L787" s="6">
        <v>167.38</v>
      </c>
      <c r="M787" s="6">
        <v>12275571.1</v>
      </c>
    </row>
    <row r="788" spans="1:13">
      <c r="A788" s="5">
        <v>101</v>
      </c>
      <c r="B788" s="5">
        <v>11140</v>
      </c>
      <c r="G788" s="5" t="s">
        <v>1242</v>
      </c>
      <c r="H788" s="5">
        <v>70357</v>
      </c>
      <c r="I788" s="7">
        <v>41501</v>
      </c>
      <c r="J788" s="5" t="s">
        <v>1409</v>
      </c>
      <c r="K788" s="6">
        <v>0</v>
      </c>
      <c r="L788" s="6">
        <v>160.6</v>
      </c>
      <c r="M788" s="6">
        <v>12275410.5</v>
      </c>
    </row>
    <row r="789" spans="1:13">
      <c r="A789" s="5">
        <v>101</v>
      </c>
      <c r="B789" s="5">
        <v>11140</v>
      </c>
      <c r="G789" s="5" t="s">
        <v>1242</v>
      </c>
      <c r="H789" s="5">
        <v>70358</v>
      </c>
      <c r="I789" s="7">
        <v>41501</v>
      </c>
      <c r="J789" s="5" t="s">
        <v>1639</v>
      </c>
      <c r="K789" s="6">
        <v>0</v>
      </c>
      <c r="L789" s="6">
        <v>375</v>
      </c>
      <c r="M789" s="6">
        <v>12275035.5</v>
      </c>
    </row>
    <row r="790" spans="1:13">
      <c r="A790" s="5">
        <v>101</v>
      </c>
      <c r="B790" s="5">
        <v>11140</v>
      </c>
      <c r="G790" s="5" t="s">
        <v>1242</v>
      </c>
      <c r="H790" s="5">
        <v>70359</v>
      </c>
      <c r="I790" s="7">
        <v>41501</v>
      </c>
      <c r="J790" s="5" t="s">
        <v>1460</v>
      </c>
      <c r="K790" s="6">
        <v>0</v>
      </c>
      <c r="L790" s="6">
        <v>764.58</v>
      </c>
      <c r="M790" s="6">
        <v>12274270.92</v>
      </c>
    </row>
    <row r="791" spans="1:13">
      <c r="A791" s="5">
        <v>101</v>
      </c>
      <c r="B791" s="5">
        <v>11140</v>
      </c>
      <c r="G791" s="5" t="s">
        <v>1242</v>
      </c>
      <c r="H791" s="5">
        <v>70360</v>
      </c>
      <c r="I791" s="7">
        <v>41501</v>
      </c>
      <c r="J791" s="5" t="s">
        <v>1462</v>
      </c>
      <c r="K791" s="6">
        <v>0</v>
      </c>
      <c r="L791" s="6">
        <v>2886</v>
      </c>
      <c r="M791" s="6">
        <v>12271384.92</v>
      </c>
    </row>
    <row r="792" spans="1:13">
      <c r="A792" s="5">
        <v>101</v>
      </c>
      <c r="B792" s="5">
        <v>11140</v>
      </c>
      <c r="G792" s="5" t="s">
        <v>1242</v>
      </c>
      <c r="H792" s="5">
        <v>70361</v>
      </c>
      <c r="I792" s="7">
        <v>41501</v>
      </c>
      <c r="J792" s="5" t="s">
        <v>1718</v>
      </c>
      <c r="K792" s="6">
        <v>0</v>
      </c>
      <c r="L792" s="6">
        <v>1691.23</v>
      </c>
      <c r="M792" s="6">
        <v>12269693.689999999</v>
      </c>
    </row>
    <row r="793" spans="1:13">
      <c r="A793" s="5">
        <v>101</v>
      </c>
      <c r="B793" s="5">
        <v>11140</v>
      </c>
      <c r="G793" s="5" t="s">
        <v>1242</v>
      </c>
      <c r="H793" s="5">
        <v>70362</v>
      </c>
      <c r="I793" s="7">
        <v>41501</v>
      </c>
      <c r="J793" s="5" t="s">
        <v>1411</v>
      </c>
      <c r="K793" s="6">
        <v>0</v>
      </c>
      <c r="L793" s="6">
        <v>4911.2</v>
      </c>
      <c r="M793" s="6">
        <v>12264782.49</v>
      </c>
    </row>
    <row r="794" spans="1:13">
      <c r="A794" s="5">
        <v>101</v>
      </c>
      <c r="B794" s="5">
        <v>11140</v>
      </c>
      <c r="G794" s="5" t="s">
        <v>1242</v>
      </c>
      <c r="H794" s="5">
        <v>70363</v>
      </c>
      <c r="I794" s="7">
        <v>41501</v>
      </c>
      <c r="J794" s="5" t="s">
        <v>1463</v>
      </c>
      <c r="K794" s="6">
        <v>0</v>
      </c>
      <c r="L794" s="6">
        <v>125</v>
      </c>
      <c r="M794" s="6">
        <v>12264657.49</v>
      </c>
    </row>
    <row r="795" spans="1:13">
      <c r="A795" s="5">
        <v>101</v>
      </c>
      <c r="B795" s="5">
        <v>11140</v>
      </c>
      <c r="G795" s="5" t="s">
        <v>1242</v>
      </c>
      <c r="H795" s="5">
        <v>70364</v>
      </c>
      <c r="I795" s="7">
        <v>41501</v>
      </c>
      <c r="J795" s="5" t="s">
        <v>1412</v>
      </c>
      <c r="K795" s="6">
        <v>0</v>
      </c>
      <c r="L795" s="6">
        <v>431.93</v>
      </c>
      <c r="M795" s="6">
        <v>12264225.560000001</v>
      </c>
    </row>
    <row r="796" spans="1:13">
      <c r="A796" s="5">
        <v>101</v>
      </c>
      <c r="B796" s="5">
        <v>11140</v>
      </c>
      <c r="G796" s="5" t="s">
        <v>1242</v>
      </c>
      <c r="H796" s="5">
        <v>70365</v>
      </c>
      <c r="I796" s="7">
        <v>41501</v>
      </c>
      <c r="J796" s="5" t="s">
        <v>1464</v>
      </c>
      <c r="K796" s="6">
        <v>0</v>
      </c>
      <c r="L796" s="6">
        <v>81.92</v>
      </c>
      <c r="M796" s="6">
        <v>12264143.640000001</v>
      </c>
    </row>
    <row r="797" spans="1:13">
      <c r="A797" s="5">
        <v>101</v>
      </c>
      <c r="B797" s="5">
        <v>11140</v>
      </c>
      <c r="G797" s="5" t="s">
        <v>1242</v>
      </c>
      <c r="H797" s="5">
        <v>70366</v>
      </c>
      <c r="I797" s="7">
        <v>41501</v>
      </c>
      <c r="J797" s="5" t="s">
        <v>1342</v>
      </c>
      <c r="K797" s="6">
        <v>0</v>
      </c>
      <c r="L797" s="6">
        <v>159.05000000000001</v>
      </c>
      <c r="M797" s="6">
        <v>12263984.59</v>
      </c>
    </row>
    <row r="798" spans="1:13">
      <c r="A798" s="5">
        <v>101</v>
      </c>
      <c r="B798" s="5">
        <v>11140</v>
      </c>
      <c r="G798" s="5" t="s">
        <v>1242</v>
      </c>
      <c r="H798" s="5">
        <v>70367</v>
      </c>
      <c r="I798" s="7">
        <v>41501</v>
      </c>
      <c r="J798" s="5" t="s">
        <v>1465</v>
      </c>
      <c r="K798" s="6">
        <v>0</v>
      </c>
      <c r="L798" s="6">
        <v>344.85</v>
      </c>
      <c r="M798" s="6">
        <v>12263639.74</v>
      </c>
    </row>
    <row r="799" spans="1:13">
      <c r="A799" s="5">
        <v>101</v>
      </c>
      <c r="B799" s="5">
        <v>11140</v>
      </c>
      <c r="G799" s="5" t="s">
        <v>1242</v>
      </c>
      <c r="H799" s="5">
        <v>70368</v>
      </c>
      <c r="I799" s="7">
        <v>41501</v>
      </c>
      <c r="J799" s="5" t="s">
        <v>1466</v>
      </c>
      <c r="K799" s="6">
        <v>0</v>
      </c>
      <c r="L799" s="6">
        <v>230</v>
      </c>
      <c r="M799" s="6">
        <v>12263409.74</v>
      </c>
    </row>
    <row r="800" spans="1:13">
      <c r="A800" s="5">
        <v>101</v>
      </c>
      <c r="B800" s="5">
        <v>11140</v>
      </c>
      <c r="G800" s="5" t="s">
        <v>1242</v>
      </c>
      <c r="H800" s="5">
        <v>70369</v>
      </c>
      <c r="I800" s="7">
        <v>41501</v>
      </c>
      <c r="J800" s="5" t="s">
        <v>1413</v>
      </c>
      <c r="K800" s="6">
        <v>0</v>
      </c>
      <c r="L800" s="6">
        <v>100</v>
      </c>
      <c r="M800" s="6">
        <v>12263309.74</v>
      </c>
    </row>
    <row r="801" spans="1:13">
      <c r="A801" s="5">
        <v>101</v>
      </c>
      <c r="B801" s="5">
        <v>11140</v>
      </c>
      <c r="G801" s="5" t="s">
        <v>1242</v>
      </c>
      <c r="H801" s="5">
        <v>70370</v>
      </c>
      <c r="I801" s="7">
        <v>41501</v>
      </c>
      <c r="J801" s="5" t="s">
        <v>1414</v>
      </c>
      <c r="K801" s="6">
        <v>0</v>
      </c>
      <c r="L801" s="6">
        <v>159</v>
      </c>
      <c r="M801" s="6">
        <v>12263150.74</v>
      </c>
    </row>
    <row r="802" spans="1:13">
      <c r="A802" s="5">
        <v>101</v>
      </c>
      <c r="B802" s="5">
        <v>11140</v>
      </c>
      <c r="G802" s="5" t="s">
        <v>1242</v>
      </c>
      <c r="H802" s="5">
        <v>70371</v>
      </c>
      <c r="I802" s="7">
        <v>41501</v>
      </c>
      <c r="J802" s="5" t="s">
        <v>1415</v>
      </c>
      <c r="K802" s="6">
        <v>0</v>
      </c>
      <c r="L802" s="6">
        <v>603</v>
      </c>
      <c r="M802" s="6">
        <v>12262547.74</v>
      </c>
    </row>
    <row r="803" spans="1:13">
      <c r="A803" s="5">
        <v>101</v>
      </c>
      <c r="B803" s="5">
        <v>11140</v>
      </c>
      <c r="G803" s="5" t="s">
        <v>1242</v>
      </c>
      <c r="H803" s="5">
        <v>70372</v>
      </c>
      <c r="I803" s="7">
        <v>41501</v>
      </c>
      <c r="J803" s="5" t="s">
        <v>1416</v>
      </c>
      <c r="K803" s="6">
        <v>0</v>
      </c>
      <c r="L803" s="6">
        <v>1337</v>
      </c>
      <c r="M803" s="6">
        <v>12261210.74</v>
      </c>
    </row>
    <row r="804" spans="1:13">
      <c r="A804" s="5">
        <v>101</v>
      </c>
      <c r="B804" s="5">
        <v>11140</v>
      </c>
      <c r="G804" s="5" t="s">
        <v>1242</v>
      </c>
      <c r="H804" s="5">
        <v>70373</v>
      </c>
      <c r="I804" s="7">
        <v>41501</v>
      </c>
      <c r="J804" s="5" t="s">
        <v>1467</v>
      </c>
      <c r="K804" s="6">
        <v>0</v>
      </c>
      <c r="L804" s="6">
        <v>181</v>
      </c>
      <c r="M804" s="6">
        <v>12261029.74</v>
      </c>
    </row>
    <row r="805" spans="1:13">
      <c r="A805" s="5">
        <v>101</v>
      </c>
      <c r="B805" s="5">
        <v>11140</v>
      </c>
      <c r="G805" s="5" t="s">
        <v>1242</v>
      </c>
      <c r="H805" s="5">
        <v>70374</v>
      </c>
      <c r="I805" s="7">
        <v>41501</v>
      </c>
      <c r="J805" s="5" t="s">
        <v>1728</v>
      </c>
      <c r="K805" s="6">
        <v>0</v>
      </c>
      <c r="L805" s="6">
        <v>290.69</v>
      </c>
      <c r="M805" s="6">
        <v>12260739.050000001</v>
      </c>
    </row>
    <row r="806" spans="1:13">
      <c r="A806" s="5">
        <v>101</v>
      </c>
      <c r="B806" s="5">
        <v>11140</v>
      </c>
      <c r="G806" s="5" t="s">
        <v>1242</v>
      </c>
      <c r="H806" s="5">
        <v>70375</v>
      </c>
      <c r="I806" s="7">
        <v>41501</v>
      </c>
      <c r="J806" s="5" t="s">
        <v>1346</v>
      </c>
      <c r="K806" s="6">
        <v>0</v>
      </c>
      <c r="L806" s="6">
        <v>122.93</v>
      </c>
      <c r="M806" s="6">
        <v>12260616.119999999</v>
      </c>
    </row>
    <row r="807" spans="1:13">
      <c r="A807" s="5">
        <v>101</v>
      </c>
      <c r="B807" s="5">
        <v>11140</v>
      </c>
      <c r="G807" s="5" t="s">
        <v>1242</v>
      </c>
      <c r="H807" s="5">
        <v>70376</v>
      </c>
      <c r="I807" s="7">
        <v>41501</v>
      </c>
      <c r="J807" s="5" t="s">
        <v>1800</v>
      </c>
      <c r="K807" s="6">
        <v>0</v>
      </c>
      <c r="L807" s="6">
        <v>26.2</v>
      </c>
      <c r="M807" s="6">
        <v>12260589.92</v>
      </c>
    </row>
    <row r="808" spans="1:13">
      <c r="A808" s="5">
        <v>101</v>
      </c>
      <c r="B808" s="5">
        <v>11140</v>
      </c>
      <c r="G808" s="5" t="s">
        <v>1242</v>
      </c>
      <c r="H808" s="5">
        <v>70377</v>
      </c>
      <c r="I808" s="7">
        <v>41501</v>
      </c>
      <c r="J808" s="5" t="s">
        <v>1643</v>
      </c>
      <c r="K808" s="6">
        <v>0</v>
      </c>
      <c r="L808" s="6">
        <v>414</v>
      </c>
      <c r="M808" s="6">
        <v>12260175.92</v>
      </c>
    </row>
    <row r="809" spans="1:13">
      <c r="A809" s="5">
        <v>101</v>
      </c>
      <c r="B809" s="5">
        <v>11140</v>
      </c>
      <c r="G809" s="5" t="s">
        <v>1242</v>
      </c>
      <c r="H809" s="5">
        <v>70378</v>
      </c>
      <c r="I809" s="7">
        <v>41501</v>
      </c>
      <c r="J809" s="5" t="s">
        <v>1347</v>
      </c>
      <c r="K809" s="6">
        <v>0</v>
      </c>
      <c r="L809" s="6">
        <v>2199.4699999999998</v>
      </c>
      <c r="M809" s="6">
        <v>12257976.449999999</v>
      </c>
    </row>
    <row r="810" spans="1:13">
      <c r="A810" s="5">
        <v>101</v>
      </c>
      <c r="B810" s="5">
        <v>11140</v>
      </c>
      <c r="G810" s="5" t="s">
        <v>1242</v>
      </c>
      <c r="H810" s="5">
        <v>70379</v>
      </c>
      <c r="I810" s="7">
        <v>41501</v>
      </c>
      <c r="J810" s="5" t="s">
        <v>1801</v>
      </c>
      <c r="K810" s="6">
        <v>0</v>
      </c>
      <c r="L810" s="6">
        <v>214.88</v>
      </c>
      <c r="M810" s="6">
        <v>12257761.57</v>
      </c>
    </row>
    <row r="811" spans="1:13">
      <c r="A811" s="5">
        <v>101</v>
      </c>
      <c r="B811" s="5">
        <v>11140</v>
      </c>
      <c r="G811" s="5" t="s">
        <v>1242</v>
      </c>
      <c r="H811" s="5">
        <v>70380</v>
      </c>
      <c r="I811" s="7">
        <v>41501</v>
      </c>
      <c r="J811" s="5" t="s">
        <v>1301</v>
      </c>
      <c r="K811" s="6">
        <v>0</v>
      </c>
      <c r="L811" s="6">
        <v>179.28</v>
      </c>
      <c r="M811" s="6">
        <v>12257582.289999999</v>
      </c>
    </row>
    <row r="812" spans="1:13">
      <c r="A812" s="5">
        <v>101</v>
      </c>
      <c r="B812" s="5">
        <v>11140</v>
      </c>
      <c r="G812" s="5" t="s">
        <v>1242</v>
      </c>
      <c r="H812" s="5">
        <v>70381</v>
      </c>
      <c r="I812" s="7">
        <v>41501</v>
      </c>
      <c r="J812" s="5" t="s">
        <v>1244</v>
      </c>
      <c r="K812" s="6">
        <v>0</v>
      </c>
      <c r="L812" s="6">
        <v>15416.87</v>
      </c>
      <c r="M812" s="6">
        <v>12242165.42</v>
      </c>
    </row>
    <row r="813" spans="1:13">
      <c r="A813" s="5">
        <v>101</v>
      </c>
      <c r="B813" s="5">
        <v>11140</v>
      </c>
      <c r="G813" s="5" t="s">
        <v>1242</v>
      </c>
      <c r="H813" s="5">
        <v>70382</v>
      </c>
      <c r="I813" s="7">
        <v>41501</v>
      </c>
      <c r="J813" s="5" t="s">
        <v>1474</v>
      </c>
      <c r="K813" s="6">
        <v>0</v>
      </c>
      <c r="L813" s="6">
        <v>1710</v>
      </c>
      <c r="M813" s="6">
        <v>12240455.42</v>
      </c>
    </row>
    <row r="814" spans="1:13">
      <c r="A814" s="5">
        <v>101</v>
      </c>
      <c r="B814" s="5">
        <v>11140</v>
      </c>
      <c r="G814" s="5" t="s">
        <v>1242</v>
      </c>
      <c r="H814" s="5">
        <v>70383</v>
      </c>
      <c r="I814" s="7">
        <v>41501</v>
      </c>
      <c r="J814" s="5" t="s">
        <v>1245</v>
      </c>
      <c r="K814" s="6">
        <v>0</v>
      </c>
      <c r="L814" s="6">
        <v>73268.05</v>
      </c>
      <c r="M814" s="6">
        <v>12167187.369999999</v>
      </c>
    </row>
    <row r="815" spans="1:13">
      <c r="A815" s="5">
        <v>101</v>
      </c>
      <c r="B815" s="5">
        <v>11140</v>
      </c>
      <c r="G815" s="5" t="s">
        <v>1242</v>
      </c>
      <c r="H815" s="5">
        <v>70384</v>
      </c>
      <c r="I815" s="7">
        <v>41501</v>
      </c>
      <c r="J815" s="5" t="s">
        <v>1802</v>
      </c>
      <c r="K815" s="6">
        <v>0</v>
      </c>
      <c r="L815" s="6">
        <v>2375</v>
      </c>
      <c r="M815" s="6">
        <v>12164812.369999999</v>
      </c>
    </row>
    <row r="816" spans="1:13">
      <c r="A816" s="5">
        <v>101</v>
      </c>
      <c r="B816" s="5">
        <v>11140</v>
      </c>
      <c r="G816" s="5" t="s">
        <v>1242</v>
      </c>
      <c r="H816" s="5">
        <v>70385</v>
      </c>
      <c r="I816" s="7">
        <v>41501</v>
      </c>
      <c r="J816" s="5" t="s">
        <v>1245</v>
      </c>
      <c r="K816" s="6">
        <v>0</v>
      </c>
      <c r="L816" s="6">
        <v>27557.08</v>
      </c>
      <c r="M816" s="6">
        <v>12137255.289999999</v>
      </c>
    </row>
    <row r="817" spans="1:13">
      <c r="A817" s="5">
        <v>101</v>
      </c>
      <c r="B817" s="5">
        <v>11140</v>
      </c>
      <c r="G817" s="5" t="s">
        <v>1242</v>
      </c>
      <c r="H817" s="5">
        <v>70386</v>
      </c>
      <c r="I817" s="7">
        <v>41501</v>
      </c>
      <c r="J817" s="5" t="s">
        <v>1417</v>
      </c>
      <c r="K817" s="6">
        <v>0</v>
      </c>
      <c r="L817" s="6">
        <v>549.45000000000005</v>
      </c>
      <c r="M817" s="6">
        <v>12136705.84</v>
      </c>
    </row>
    <row r="818" spans="1:13">
      <c r="A818" s="5">
        <v>101</v>
      </c>
      <c r="B818" s="5">
        <v>11140</v>
      </c>
      <c r="G818" s="5" t="s">
        <v>1242</v>
      </c>
      <c r="H818" s="5">
        <v>70387</v>
      </c>
      <c r="I818" s="7">
        <v>41501</v>
      </c>
      <c r="J818" s="5" t="s">
        <v>1479</v>
      </c>
      <c r="K818" s="6">
        <v>0</v>
      </c>
      <c r="L818" s="6">
        <v>143</v>
      </c>
      <c r="M818" s="6">
        <v>12136562.84</v>
      </c>
    </row>
    <row r="819" spans="1:13">
      <c r="A819" s="5">
        <v>101</v>
      </c>
      <c r="B819" s="5">
        <v>11140</v>
      </c>
      <c r="G819" s="5" t="s">
        <v>1242</v>
      </c>
      <c r="H819" s="5">
        <v>70388</v>
      </c>
      <c r="I819" s="7">
        <v>41501</v>
      </c>
      <c r="J819" s="5" t="s">
        <v>1803</v>
      </c>
      <c r="K819" s="6">
        <v>0</v>
      </c>
      <c r="L819" s="6">
        <v>100</v>
      </c>
      <c r="M819" s="6">
        <v>12136462.84</v>
      </c>
    </row>
    <row r="820" spans="1:13">
      <c r="A820" s="5">
        <v>101</v>
      </c>
      <c r="B820" s="5">
        <v>11140</v>
      </c>
      <c r="G820" s="5" t="s">
        <v>1242</v>
      </c>
      <c r="H820" s="5">
        <v>70389</v>
      </c>
      <c r="I820" s="7">
        <v>41501</v>
      </c>
      <c r="J820" s="5" t="s">
        <v>1418</v>
      </c>
      <c r="K820" s="6">
        <v>0</v>
      </c>
      <c r="L820" s="6">
        <v>270.14999999999998</v>
      </c>
      <c r="M820" s="6">
        <v>12136192.689999999</v>
      </c>
    </row>
    <row r="821" spans="1:13">
      <c r="A821" s="5">
        <v>101</v>
      </c>
      <c r="B821" s="5">
        <v>11140</v>
      </c>
      <c r="G821" s="5" t="s">
        <v>1242</v>
      </c>
      <c r="H821" s="5">
        <v>70390</v>
      </c>
      <c r="I821" s="7">
        <v>41501</v>
      </c>
      <c r="J821" s="5" t="s">
        <v>1804</v>
      </c>
      <c r="K821" s="6">
        <v>0</v>
      </c>
      <c r="L821" s="6">
        <v>3627</v>
      </c>
      <c r="M821" s="6">
        <v>12132565.689999999</v>
      </c>
    </row>
    <row r="822" spans="1:13">
      <c r="A822" s="5">
        <v>101</v>
      </c>
      <c r="B822" s="5">
        <v>11140</v>
      </c>
      <c r="G822" s="5" t="s">
        <v>1242</v>
      </c>
      <c r="H822" s="5">
        <v>70391</v>
      </c>
      <c r="I822" s="7">
        <v>41501</v>
      </c>
      <c r="J822" s="5" t="s">
        <v>1485</v>
      </c>
      <c r="K822" s="6">
        <v>0</v>
      </c>
      <c r="L822" s="6">
        <v>2400</v>
      </c>
      <c r="M822" s="6">
        <v>12130165.689999999</v>
      </c>
    </row>
    <row r="823" spans="1:13">
      <c r="A823" s="5">
        <v>101</v>
      </c>
      <c r="B823" s="5">
        <v>11140</v>
      </c>
      <c r="G823" s="5" t="s">
        <v>1242</v>
      </c>
      <c r="H823" s="5">
        <v>70392</v>
      </c>
      <c r="I823" s="7">
        <v>41501</v>
      </c>
      <c r="J823" s="5" t="s">
        <v>1735</v>
      </c>
      <c r="K823" s="6">
        <v>0</v>
      </c>
      <c r="L823" s="6">
        <v>516</v>
      </c>
      <c r="M823" s="6">
        <v>12129649.689999999</v>
      </c>
    </row>
    <row r="824" spans="1:13">
      <c r="A824" s="5">
        <v>101</v>
      </c>
      <c r="B824" s="5">
        <v>11140</v>
      </c>
      <c r="G824" s="5" t="s">
        <v>1242</v>
      </c>
      <c r="H824" s="5">
        <v>70393</v>
      </c>
      <c r="I824" s="7">
        <v>41501</v>
      </c>
      <c r="J824" s="5" t="s">
        <v>1805</v>
      </c>
      <c r="K824" s="6">
        <v>0</v>
      </c>
      <c r="L824" s="6">
        <v>98</v>
      </c>
      <c r="M824" s="6">
        <v>12129551.689999999</v>
      </c>
    </row>
    <row r="825" spans="1:13">
      <c r="A825" s="5">
        <v>101</v>
      </c>
      <c r="B825" s="5">
        <v>11140</v>
      </c>
      <c r="G825" s="5" t="s">
        <v>1242</v>
      </c>
      <c r="H825" s="5">
        <v>70394</v>
      </c>
      <c r="I825" s="7">
        <v>41501</v>
      </c>
      <c r="J825" s="5" t="s">
        <v>1661</v>
      </c>
      <c r="K825" s="6">
        <v>0</v>
      </c>
      <c r="L825" s="6">
        <v>250</v>
      </c>
      <c r="M825" s="6">
        <v>12129301.689999999</v>
      </c>
    </row>
    <row r="826" spans="1:13">
      <c r="A826" s="5">
        <v>101</v>
      </c>
      <c r="B826" s="5">
        <v>11140</v>
      </c>
      <c r="G826" s="5" t="s">
        <v>1242</v>
      </c>
      <c r="H826" s="5">
        <v>70395</v>
      </c>
      <c r="I826" s="7">
        <v>41501</v>
      </c>
      <c r="J826" s="5" t="s">
        <v>1806</v>
      </c>
      <c r="K826" s="6">
        <v>0</v>
      </c>
      <c r="L826" s="6">
        <v>1356.5</v>
      </c>
      <c r="M826" s="6">
        <v>12127945.189999999</v>
      </c>
    </row>
    <row r="827" spans="1:13">
      <c r="A827" s="5">
        <v>101</v>
      </c>
      <c r="B827" s="5">
        <v>11140</v>
      </c>
      <c r="G827" s="5" t="s">
        <v>1242</v>
      </c>
      <c r="H827" s="5">
        <v>70396</v>
      </c>
      <c r="I827" s="7">
        <v>41501</v>
      </c>
      <c r="J827" s="5" t="s">
        <v>1807</v>
      </c>
      <c r="K827" s="6">
        <v>0</v>
      </c>
      <c r="L827" s="6">
        <v>16.45</v>
      </c>
      <c r="M827" s="6">
        <v>12127928.74</v>
      </c>
    </row>
    <row r="828" spans="1:13">
      <c r="A828" s="5">
        <v>101</v>
      </c>
      <c r="B828" s="5">
        <v>11140</v>
      </c>
      <c r="G828" s="5" t="s">
        <v>1242</v>
      </c>
      <c r="H828" s="5">
        <v>70397</v>
      </c>
      <c r="I828" s="7">
        <v>41501</v>
      </c>
      <c r="J828" s="5" t="s">
        <v>1420</v>
      </c>
      <c r="K828" s="6">
        <v>0</v>
      </c>
      <c r="L828" s="6">
        <v>554.87</v>
      </c>
      <c r="M828" s="6">
        <v>12127373.869999999</v>
      </c>
    </row>
    <row r="829" spans="1:13">
      <c r="A829" s="5">
        <v>101</v>
      </c>
      <c r="B829" s="5">
        <v>11140</v>
      </c>
      <c r="G829" s="5" t="s">
        <v>1242</v>
      </c>
      <c r="H829" s="5">
        <v>70398</v>
      </c>
      <c r="I829" s="7">
        <v>41501</v>
      </c>
      <c r="J829" s="5" t="s">
        <v>1740</v>
      </c>
      <c r="K829" s="6">
        <v>0</v>
      </c>
      <c r="L829" s="6">
        <v>166.05</v>
      </c>
      <c r="M829" s="6">
        <v>12127207.82</v>
      </c>
    </row>
    <row r="830" spans="1:13">
      <c r="A830" s="5">
        <v>101</v>
      </c>
      <c r="B830" s="5">
        <v>11140</v>
      </c>
      <c r="G830" s="5" t="s">
        <v>1242</v>
      </c>
      <c r="H830" s="5">
        <v>70399</v>
      </c>
      <c r="I830" s="7">
        <v>41501</v>
      </c>
      <c r="J830" s="5" t="s">
        <v>1383</v>
      </c>
      <c r="K830" s="6">
        <v>0</v>
      </c>
      <c r="L830" s="6">
        <v>2425.06</v>
      </c>
      <c r="M830" s="6">
        <v>12124782.76</v>
      </c>
    </row>
    <row r="831" spans="1:13">
      <c r="A831" s="5">
        <v>101</v>
      </c>
      <c r="B831" s="5">
        <v>11140</v>
      </c>
      <c r="G831" s="5" t="s">
        <v>1242</v>
      </c>
      <c r="H831" s="5">
        <v>70400</v>
      </c>
      <c r="I831" s="7">
        <v>41501</v>
      </c>
      <c r="J831" s="5" t="s">
        <v>1558</v>
      </c>
      <c r="K831" s="6">
        <v>0</v>
      </c>
      <c r="L831" s="6">
        <v>379.05</v>
      </c>
      <c r="M831" s="6">
        <v>12124403.710000001</v>
      </c>
    </row>
    <row r="832" spans="1:13">
      <c r="A832" s="5">
        <v>101</v>
      </c>
      <c r="B832" s="5">
        <v>11140</v>
      </c>
      <c r="G832" s="5" t="s">
        <v>1242</v>
      </c>
      <c r="H832" s="5">
        <v>70401</v>
      </c>
      <c r="I832" s="7">
        <v>41501</v>
      </c>
      <c r="J832" s="5" t="s">
        <v>1421</v>
      </c>
      <c r="K832" s="6">
        <v>0</v>
      </c>
      <c r="L832" s="6">
        <v>412</v>
      </c>
      <c r="M832" s="6">
        <v>12123991.710000001</v>
      </c>
    </row>
    <row r="833" spans="1:13">
      <c r="A833" s="5">
        <v>101</v>
      </c>
      <c r="B833" s="5">
        <v>11140</v>
      </c>
      <c r="G833" s="5" t="s">
        <v>1242</v>
      </c>
      <c r="H833" s="5">
        <v>70402</v>
      </c>
      <c r="I833" s="7">
        <v>41501</v>
      </c>
      <c r="J833" s="5" t="s">
        <v>1590</v>
      </c>
      <c r="K833" s="6">
        <v>0</v>
      </c>
      <c r="L833" s="6">
        <v>256</v>
      </c>
      <c r="M833" s="6">
        <v>12123735.710000001</v>
      </c>
    </row>
    <row r="834" spans="1:13">
      <c r="A834" s="5">
        <v>101</v>
      </c>
      <c r="B834" s="5">
        <v>11140</v>
      </c>
      <c r="G834" s="5" t="s">
        <v>1242</v>
      </c>
      <c r="H834" s="5">
        <v>70403</v>
      </c>
      <c r="I834" s="7">
        <v>41501</v>
      </c>
      <c r="J834" s="5" t="s">
        <v>1808</v>
      </c>
      <c r="K834" s="6">
        <v>0</v>
      </c>
      <c r="L834" s="6">
        <v>1251.49</v>
      </c>
      <c r="M834" s="6">
        <v>12122484.220000001</v>
      </c>
    </row>
    <row r="835" spans="1:13">
      <c r="A835" s="5">
        <v>101</v>
      </c>
      <c r="B835" s="5">
        <v>11140</v>
      </c>
      <c r="G835" s="5" t="s">
        <v>1242</v>
      </c>
      <c r="H835" s="5">
        <v>70404</v>
      </c>
      <c r="I835" s="7">
        <v>41501</v>
      </c>
      <c r="J835" s="5" t="s">
        <v>1809</v>
      </c>
      <c r="K835" s="6">
        <v>0</v>
      </c>
      <c r="L835" s="6">
        <v>446.54</v>
      </c>
      <c r="M835" s="6">
        <v>12122037.68</v>
      </c>
    </row>
    <row r="836" spans="1:13">
      <c r="A836" s="5">
        <v>101</v>
      </c>
      <c r="B836" s="5">
        <v>11140</v>
      </c>
      <c r="G836" s="5" t="s">
        <v>1242</v>
      </c>
      <c r="H836" s="5">
        <v>70405</v>
      </c>
      <c r="I836" s="7">
        <v>41501</v>
      </c>
      <c r="J836" s="5" t="s">
        <v>1810</v>
      </c>
      <c r="K836" s="6">
        <v>0</v>
      </c>
      <c r="L836" s="6">
        <v>717.22</v>
      </c>
      <c r="M836" s="6">
        <v>12121320.460000001</v>
      </c>
    </row>
    <row r="837" spans="1:13">
      <c r="A837" s="5">
        <v>101</v>
      </c>
      <c r="B837" s="5">
        <v>11140</v>
      </c>
      <c r="G837" s="5" t="s">
        <v>1242</v>
      </c>
      <c r="H837" s="5">
        <v>70406</v>
      </c>
      <c r="I837" s="7">
        <v>41501</v>
      </c>
      <c r="J837" s="5" t="s">
        <v>1811</v>
      </c>
      <c r="K837" s="6">
        <v>0</v>
      </c>
      <c r="L837" s="6">
        <v>253.17</v>
      </c>
      <c r="M837" s="6">
        <v>12121067.289999999</v>
      </c>
    </row>
    <row r="838" spans="1:13">
      <c r="A838" s="5">
        <v>101</v>
      </c>
      <c r="B838" s="5">
        <v>11140</v>
      </c>
      <c r="G838" s="5" t="s">
        <v>1242</v>
      </c>
      <c r="H838" s="5">
        <v>70407</v>
      </c>
      <c r="I838" s="7">
        <v>41501</v>
      </c>
      <c r="J838" s="5" t="s">
        <v>1561</v>
      </c>
      <c r="K838" s="6">
        <v>0</v>
      </c>
      <c r="L838" s="6">
        <v>336.31</v>
      </c>
      <c r="M838" s="6">
        <v>12120730.98</v>
      </c>
    </row>
    <row r="839" spans="1:13">
      <c r="A839" s="5">
        <v>101</v>
      </c>
      <c r="B839" s="5">
        <v>11140</v>
      </c>
      <c r="G839" s="5" t="s">
        <v>1242</v>
      </c>
      <c r="H839" s="5">
        <v>70408</v>
      </c>
      <c r="I839" s="7">
        <v>41501</v>
      </c>
      <c r="J839" s="5" t="s">
        <v>1812</v>
      </c>
      <c r="K839" s="6">
        <v>0</v>
      </c>
      <c r="L839" s="6">
        <v>358.78</v>
      </c>
      <c r="M839" s="6">
        <v>12120372.199999999</v>
      </c>
    </row>
    <row r="840" spans="1:13">
      <c r="A840" s="5">
        <v>101</v>
      </c>
      <c r="B840" s="5">
        <v>11140</v>
      </c>
      <c r="G840" s="5" t="s">
        <v>1242</v>
      </c>
      <c r="H840" s="5">
        <v>70409</v>
      </c>
      <c r="I840" s="7">
        <v>41501</v>
      </c>
      <c r="J840" s="5" t="s">
        <v>1813</v>
      </c>
      <c r="K840" s="6">
        <v>0</v>
      </c>
      <c r="L840" s="6">
        <v>160</v>
      </c>
      <c r="M840" s="6">
        <v>12120212.199999999</v>
      </c>
    </row>
    <row r="841" spans="1:13">
      <c r="A841" s="5">
        <v>101</v>
      </c>
      <c r="B841" s="5">
        <v>11140</v>
      </c>
      <c r="G841" s="5" t="s">
        <v>1242</v>
      </c>
      <c r="H841" s="5">
        <v>70410</v>
      </c>
      <c r="I841" s="7">
        <v>41501</v>
      </c>
      <c r="J841" s="5" t="s">
        <v>1814</v>
      </c>
      <c r="K841" s="6">
        <v>0</v>
      </c>
      <c r="L841" s="6">
        <v>504.71</v>
      </c>
      <c r="M841" s="6">
        <v>12119707.49</v>
      </c>
    </row>
    <row r="842" spans="1:13">
      <c r="A842" s="5">
        <v>101</v>
      </c>
      <c r="B842" s="5">
        <v>11140</v>
      </c>
      <c r="G842" s="5" t="s">
        <v>1242</v>
      </c>
      <c r="H842" s="5">
        <v>70411</v>
      </c>
      <c r="I842" s="7">
        <v>41501</v>
      </c>
      <c r="J842" s="5" t="s">
        <v>1305</v>
      </c>
      <c r="K842" s="6">
        <v>0</v>
      </c>
      <c r="L842" s="6">
        <v>275</v>
      </c>
      <c r="M842" s="6">
        <v>12119432.49</v>
      </c>
    </row>
    <row r="843" spans="1:13">
      <c r="A843" s="5">
        <v>101</v>
      </c>
      <c r="B843" s="5">
        <v>11140</v>
      </c>
      <c r="G843" s="5" t="s">
        <v>1242</v>
      </c>
      <c r="H843" s="5">
        <v>70412</v>
      </c>
      <c r="I843" s="7">
        <v>41501</v>
      </c>
      <c r="J843" s="5" t="s">
        <v>1425</v>
      </c>
      <c r="K843" s="6">
        <v>0</v>
      </c>
      <c r="L843" s="6">
        <v>260.2</v>
      </c>
      <c r="M843" s="6">
        <v>12119172.289999999</v>
      </c>
    </row>
    <row r="844" spans="1:13">
      <c r="A844" s="5">
        <v>101</v>
      </c>
      <c r="B844" s="5">
        <v>11140</v>
      </c>
      <c r="G844" s="5" t="s">
        <v>1242</v>
      </c>
      <c r="H844" s="5">
        <v>70413</v>
      </c>
      <c r="I844" s="7">
        <v>41501</v>
      </c>
      <c r="J844" s="5" t="s">
        <v>1306</v>
      </c>
      <c r="K844" s="6">
        <v>0</v>
      </c>
      <c r="L844" s="6">
        <v>649.88</v>
      </c>
      <c r="M844" s="6">
        <v>12118522.41</v>
      </c>
    </row>
    <row r="845" spans="1:13">
      <c r="A845" s="5">
        <v>101</v>
      </c>
      <c r="B845" s="5">
        <v>11140</v>
      </c>
      <c r="G845" s="5" t="s">
        <v>1242</v>
      </c>
      <c r="H845" s="5">
        <v>70414</v>
      </c>
      <c r="I845" s="7">
        <v>41501</v>
      </c>
      <c r="J845" s="5" t="s">
        <v>1426</v>
      </c>
      <c r="K845" s="6">
        <v>0</v>
      </c>
      <c r="L845" s="6">
        <v>331.5</v>
      </c>
      <c r="M845" s="6">
        <v>12118190.91</v>
      </c>
    </row>
    <row r="846" spans="1:13">
      <c r="A846" s="5">
        <v>101</v>
      </c>
      <c r="B846" s="5">
        <v>11140</v>
      </c>
      <c r="G846" s="5" t="s">
        <v>1242</v>
      </c>
      <c r="H846" s="5">
        <v>70415</v>
      </c>
      <c r="I846" s="7">
        <v>41501</v>
      </c>
      <c r="J846" s="5" t="s">
        <v>1815</v>
      </c>
      <c r="K846" s="6">
        <v>0</v>
      </c>
      <c r="L846" s="6">
        <v>75</v>
      </c>
      <c r="M846" s="6">
        <v>12118115.91</v>
      </c>
    </row>
    <row r="847" spans="1:13">
      <c r="A847" s="5">
        <v>101</v>
      </c>
      <c r="B847" s="5">
        <v>11140</v>
      </c>
      <c r="G847" s="5" t="s">
        <v>1242</v>
      </c>
      <c r="H847" s="5">
        <v>70416</v>
      </c>
      <c r="I847" s="7">
        <v>41501</v>
      </c>
      <c r="J847" s="5" t="s">
        <v>1816</v>
      </c>
      <c r="K847" s="6">
        <v>0</v>
      </c>
      <c r="L847" s="6">
        <v>680.98</v>
      </c>
      <c r="M847" s="6">
        <v>12117434.93</v>
      </c>
    </row>
    <row r="848" spans="1:13">
      <c r="A848" s="5">
        <v>101</v>
      </c>
      <c r="B848" s="5">
        <v>11140</v>
      </c>
      <c r="G848" s="5" t="s">
        <v>1242</v>
      </c>
      <c r="H848" s="5">
        <v>70417</v>
      </c>
      <c r="I848" s="7">
        <v>41501</v>
      </c>
      <c r="J848" s="5" t="s">
        <v>1671</v>
      </c>
      <c r="K848" s="6">
        <v>0</v>
      </c>
      <c r="L848" s="6">
        <v>42</v>
      </c>
      <c r="M848" s="6">
        <v>12117392.93</v>
      </c>
    </row>
    <row r="849" spans="1:13">
      <c r="A849" s="5">
        <v>101</v>
      </c>
      <c r="B849" s="5">
        <v>11140</v>
      </c>
      <c r="G849" s="5" t="s">
        <v>1242</v>
      </c>
      <c r="H849" s="5">
        <v>70418</v>
      </c>
      <c r="I849" s="7">
        <v>41501</v>
      </c>
      <c r="J849" s="5" t="s">
        <v>1817</v>
      </c>
      <c r="K849" s="6">
        <v>0</v>
      </c>
      <c r="L849" s="6">
        <v>169</v>
      </c>
      <c r="M849" s="6">
        <v>12117223.93</v>
      </c>
    </row>
    <row r="850" spans="1:13">
      <c r="A850" s="5">
        <v>101</v>
      </c>
      <c r="B850" s="5">
        <v>11140</v>
      </c>
      <c r="G850" s="5" t="s">
        <v>1242</v>
      </c>
      <c r="H850" s="5">
        <v>70419</v>
      </c>
      <c r="I850" s="7">
        <v>41501</v>
      </c>
      <c r="J850" s="5" t="s">
        <v>1429</v>
      </c>
      <c r="K850" s="6">
        <v>0</v>
      </c>
      <c r="L850" s="6">
        <v>146</v>
      </c>
      <c r="M850" s="6">
        <v>12117077.93</v>
      </c>
    </row>
    <row r="851" spans="1:13">
      <c r="A851" s="5">
        <v>101</v>
      </c>
      <c r="B851" s="5">
        <v>11140</v>
      </c>
      <c r="G851" s="5" t="s">
        <v>1242</v>
      </c>
      <c r="H851" s="5">
        <v>70420</v>
      </c>
      <c r="I851" s="7">
        <v>41501</v>
      </c>
      <c r="J851" s="5" t="s">
        <v>1818</v>
      </c>
      <c r="K851" s="6">
        <v>0</v>
      </c>
      <c r="L851" s="6">
        <v>135</v>
      </c>
      <c r="M851" s="6">
        <v>12116942.93</v>
      </c>
    </row>
    <row r="852" spans="1:13">
      <c r="A852" s="5">
        <v>101</v>
      </c>
      <c r="B852" s="5">
        <v>11140</v>
      </c>
      <c r="G852" s="5" t="s">
        <v>1242</v>
      </c>
      <c r="H852" s="5">
        <v>70421</v>
      </c>
      <c r="I852" s="7">
        <v>41501</v>
      </c>
      <c r="J852" s="5" t="s">
        <v>1307</v>
      </c>
      <c r="K852" s="6">
        <v>0</v>
      </c>
      <c r="L852" s="6">
        <v>1233.06</v>
      </c>
      <c r="M852" s="6">
        <v>12115709.869999999</v>
      </c>
    </row>
    <row r="853" spans="1:13">
      <c r="A853" s="5">
        <v>101</v>
      </c>
      <c r="B853" s="5">
        <v>11140</v>
      </c>
      <c r="G853" s="5" t="s">
        <v>1242</v>
      </c>
      <c r="H853" s="5">
        <v>70422</v>
      </c>
      <c r="I853" s="7">
        <v>41501</v>
      </c>
      <c r="J853" s="5" t="s">
        <v>1819</v>
      </c>
      <c r="K853" s="6">
        <v>0</v>
      </c>
      <c r="L853" s="6">
        <v>912.58</v>
      </c>
      <c r="M853" s="6">
        <v>12114797.289999999</v>
      </c>
    </row>
    <row r="854" spans="1:13">
      <c r="A854" s="5">
        <v>101</v>
      </c>
      <c r="B854" s="5">
        <v>11140</v>
      </c>
      <c r="G854" s="5" t="s">
        <v>1242</v>
      </c>
      <c r="H854" s="5">
        <v>70424</v>
      </c>
      <c r="I854" s="7">
        <v>41501</v>
      </c>
      <c r="J854" s="5" t="s">
        <v>1394</v>
      </c>
      <c r="K854" s="6">
        <v>0</v>
      </c>
      <c r="L854" s="6">
        <v>421.04</v>
      </c>
      <c r="M854" s="6">
        <v>12114376.25</v>
      </c>
    </row>
    <row r="855" spans="1:13">
      <c r="A855" s="5">
        <v>101</v>
      </c>
      <c r="B855" s="5">
        <v>11140</v>
      </c>
      <c r="G855" s="5" t="s">
        <v>1242</v>
      </c>
      <c r="H855" s="5">
        <v>70425</v>
      </c>
      <c r="I855" s="7">
        <v>41501</v>
      </c>
      <c r="J855" s="5" t="s">
        <v>1430</v>
      </c>
      <c r="K855" s="6">
        <v>0</v>
      </c>
      <c r="L855" s="6">
        <v>236.2</v>
      </c>
      <c r="M855" s="6">
        <v>12114140.050000001</v>
      </c>
    </row>
    <row r="856" spans="1:13">
      <c r="A856" s="5">
        <v>101</v>
      </c>
      <c r="B856" s="5">
        <v>11140</v>
      </c>
      <c r="G856" s="5" t="s">
        <v>1242</v>
      </c>
      <c r="H856" s="5">
        <v>70426</v>
      </c>
      <c r="I856" s="7">
        <v>41501</v>
      </c>
      <c r="J856" s="5" t="s">
        <v>1535</v>
      </c>
      <c r="K856" s="6">
        <v>0</v>
      </c>
      <c r="L856" s="6">
        <v>191.45</v>
      </c>
      <c r="M856" s="6">
        <v>12113948.6</v>
      </c>
    </row>
    <row r="857" spans="1:13">
      <c r="A857" s="5">
        <v>101</v>
      </c>
      <c r="B857" s="5">
        <v>11140</v>
      </c>
      <c r="G857" s="5" t="s">
        <v>1242</v>
      </c>
      <c r="H857" s="5">
        <v>70427</v>
      </c>
      <c r="I857" s="7">
        <v>41501</v>
      </c>
      <c r="J857" s="5" t="s">
        <v>1820</v>
      </c>
      <c r="K857" s="6">
        <v>0</v>
      </c>
      <c r="L857" s="6">
        <v>366.56</v>
      </c>
      <c r="M857" s="6">
        <v>12113582.039999999</v>
      </c>
    </row>
    <row r="858" spans="1:13">
      <c r="A858" s="5">
        <v>101</v>
      </c>
      <c r="B858" s="5">
        <v>11140</v>
      </c>
      <c r="G858" s="5" t="s">
        <v>1242</v>
      </c>
      <c r="H858" s="5">
        <v>70428</v>
      </c>
      <c r="I858" s="7">
        <v>41501</v>
      </c>
      <c r="J858" s="5" t="s">
        <v>1735</v>
      </c>
      <c r="K858" s="6">
        <v>0</v>
      </c>
      <c r="L858" s="6">
        <v>532.08000000000004</v>
      </c>
      <c r="M858" s="6">
        <v>12113049.960000001</v>
      </c>
    </row>
    <row r="859" spans="1:13">
      <c r="A859" s="5">
        <v>101</v>
      </c>
      <c r="B859" s="5">
        <v>11140</v>
      </c>
      <c r="G859" s="5" t="s">
        <v>1242</v>
      </c>
      <c r="H859" s="5">
        <v>70429</v>
      </c>
      <c r="I859" s="7">
        <v>41501</v>
      </c>
      <c r="J859" s="5" t="s">
        <v>1821</v>
      </c>
      <c r="K859" s="6">
        <v>0</v>
      </c>
      <c r="L859" s="6">
        <v>910</v>
      </c>
      <c r="M859" s="6">
        <v>12112139.960000001</v>
      </c>
    </row>
    <row r="860" spans="1:13">
      <c r="A860" s="5">
        <v>101</v>
      </c>
      <c r="B860" s="5">
        <v>11140</v>
      </c>
      <c r="G860" s="5" t="s">
        <v>1242</v>
      </c>
      <c r="H860" s="5">
        <v>70430</v>
      </c>
      <c r="I860" s="7">
        <v>41501</v>
      </c>
      <c r="J860" s="5" t="s">
        <v>1751</v>
      </c>
      <c r="K860" s="6">
        <v>0</v>
      </c>
      <c r="L860" s="6">
        <v>200</v>
      </c>
      <c r="M860" s="6">
        <v>12111939.960000001</v>
      </c>
    </row>
    <row r="861" spans="1:13">
      <c r="A861" s="5">
        <v>101</v>
      </c>
      <c r="B861" s="5">
        <v>11140</v>
      </c>
      <c r="G861" s="5" t="s">
        <v>1222</v>
      </c>
      <c r="H861" s="5">
        <v>4754</v>
      </c>
      <c r="I861" s="7">
        <v>41502</v>
      </c>
      <c r="J861" s="5" t="s">
        <v>1822</v>
      </c>
      <c r="K861" s="6">
        <v>35.74</v>
      </c>
      <c r="L861" s="6">
        <v>0</v>
      </c>
      <c r="M861" s="6">
        <v>12111975.699999999</v>
      </c>
    </row>
    <row r="862" spans="1:13">
      <c r="A862" s="5">
        <v>101</v>
      </c>
      <c r="B862" s="5">
        <v>11140</v>
      </c>
      <c r="G862" s="5" t="s">
        <v>1222</v>
      </c>
      <c r="H862" s="5">
        <v>4755</v>
      </c>
      <c r="I862" s="7">
        <v>41502</v>
      </c>
      <c r="J862" s="5" t="s">
        <v>1823</v>
      </c>
      <c r="K862" s="6">
        <v>182.63</v>
      </c>
      <c r="L862" s="6">
        <v>0</v>
      </c>
      <c r="M862" s="6">
        <v>12112158.33</v>
      </c>
    </row>
    <row r="863" spans="1:13">
      <c r="A863" s="5">
        <v>101</v>
      </c>
      <c r="B863" s="5">
        <v>11140</v>
      </c>
      <c r="G863" s="5" t="s">
        <v>1222</v>
      </c>
      <c r="H863" s="5">
        <v>4756</v>
      </c>
      <c r="I863" s="7">
        <v>41502</v>
      </c>
      <c r="J863" s="5" t="s">
        <v>1824</v>
      </c>
      <c r="K863" s="6">
        <v>911.83</v>
      </c>
      <c r="L863" s="6">
        <v>0</v>
      </c>
      <c r="M863" s="6">
        <v>12113070.16</v>
      </c>
    </row>
    <row r="864" spans="1:13">
      <c r="A864" s="5">
        <v>101</v>
      </c>
      <c r="B864" s="5">
        <v>11140</v>
      </c>
      <c r="G864" s="5" t="s">
        <v>1222</v>
      </c>
      <c r="H864" s="5">
        <v>4757</v>
      </c>
      <c r="I864" s="7">
        <v>41502</v>
      </c>
      <c r="J864" s="5" t="s">
        <v>1825</v>
      </c>
      <c r="K864" s="6">
        <v>142.4</v>
      </c>
      <c r="L864" s="6">
        <v>0</v>
      </c>
      <c r="M864" s="6">
        <v>12113212.560000001</v>
      </c>
    </row>
    <row r="865" spans="1:13">
      <c r="A865" s="5">
        <v>101</v>
      </c>
      <c r="B865" s="5">
        <v>11140</v>
      </c>
      <c r="G865" s="5" t="s">
        <v>1222</v>
      </c>
      <c r="H865" s="5">
        <v>4758</v>
      </c>
      <c r="I865" s="7">
        <v>41502</v>
      </c>
      <c r="J865" s="5" t="s">
        <v>1826</v>
      </c>
      <c r="K865" s="6">
        <v>1136.4000000000001</v>
      </c>
      <c r="L865" s="6">
        <v>0</v>
      </c>
      <c r="M865" s="6">
        <v>12114348.960000001</v>
      </c>
    </row>
    <row r="866" spans="1:13">
      <c r="A866" s="5">
        <v>101</v>
      </c>
      <c r="B866" s="5">
        <v>11140</v>
      </c>
      <c r="G866" s="5" t="s">
        <v>1222</v>
      </c>
      <c r="H866" s="5">
        <v>4759</v>
      </c>
      <c r="I866" s="7">
        <v>41502</v>
      </c>
      <c r="J866" s="5" t="s">
        <v>1827</v>
      </c>
      <c r="K866" s="6">
        <v>777</v>
      </c>
      <c r="L866" s="6">
        <v>0</v>
      </c>
      <c r="M866" s="6">
        <v>12115125.960000001</v>
      </c>
    </row>
    <row r="867" spans="1:13">
      <c r="A867" s="5">
        <v>101</v>
      </c>
      <c r="B867" s="5">
        <v>11140</v>
      </c>
      <c r="G867" s="5" t="s">
        <v>1222</v>
      </c>
      <c r="H867" s="5">
        <v>4760</v>
      </c>
      <c r="I867" s="7">
        <v>41502</v>
      </c>
      <c r="J867" s="5" t="s">
        <v>1828</v>
      </c>
      <c r="K867" s="6">
        <v>155</v>
      </c>
      <c r="L867" s="6">
        <v>0</v>
      </c>
      <c r="M867" s="6">
        <v>12115280.960000001</v>
      </c>
    </row>
    <row r="868" spans="1:13">
      <c r="A868" s="5">
        <v>101</v>
      </c>
      <c r="B868" s="5">
        <v>11140</v>
      </c>
      <c r="G868" s="5" t="s">
        <v>1222</v>
      </c>
      <c r="H868" s="5">
        <v>4761</v>
      </c>
      <c r="I868" s="7">
        <v>41502</v>
      </c>
      <c r="J868" s="5" t="s">
        <v>1829</v>
      </c>
      <c r="K868" s="6">
        <v>1</v>
      </c>
      <c r="L868" s="6">
        <v>0</v>
      </c>
      <c r="M868" s="6">
        <v>12115281.960000001</v>
      </c>
    </row>
    <row r="869" spans="1:13">
      <c r="A869" s="5">
        <v>101</v>
      </c>
      <c r="B869" s="5">
        <v>11140</v>
      </c>
      <c r="G869" s="5" t="s">
        <v>1222</v>
      </c>
      <c r="H869" s="5">
        <v>4762</v>
      </c>
      <c r="I869" s="7">
        <v>41502</v>
      </c>
      <c r="J869" s="5" t="s">
        <v>1830</v>
      </c>
      <c r="K869" s="6">
        <v>3963.96</v>
      </c>
      <c r="L869" s="6">
        <v>0</v>
      </c>
      <c r="M869" s="6">
        <v>12119245.92</v>
      </c>
    </row>
    <row r="870" spans="1:13">
      <c r="A870" s="5">
        <v>101</v>
      </c>
      <c r="B870" s="5">
        <v>11140</v>
      </c>
      <c r="G870" s="5" t="s">
        <v>1222</v>
      </c>
      <c r="H870" s="5">
        <v>4763</v>
      </c>
      <c r="I870" s="7">
        <v>41505</v>
      </c>
      <c r="J870" s="5" t="s">
        <v>1831</v>
      </c>
      <c r="K870" s="6">
        <v>5239.34</v>
      </c>
      <c r="L870" s="6">
        <v>0</v>
      </c>
      <c r="M870" s="6">
        <v>12124485.26</v>
      </c>
    </row>
    <row r="871" spans="1:13">
      <c r="A871" s="5">
        <v>101</v>
      </c>
      <c r="B871" s="5">
        <v>11140</v>
      </c>
      <c r="G871" s="5" t="s">
        <v>1222</v>
      </c>
      <c r="H871" s="5">
        <v>4766</v>
      </c>
      <c r="I871" s="7">
        <v>41505</v>
      </c>
      <c r="J871" s="5" t="s">
        <v>1832</v>
      </c>
      <c r="K871" s="6">
        <v>188</v>
      </c>
      <c r="L871" s="6">
        <v>0</v>
      </c>
      <c r="M871" s="6">
        <v>12124673.26</v>
      </c>
    </row>
    <row r="872" spans="1:13">
      <c r="A872" s="5">
        <v>101</v>
      </c>
      <c r="B872" s="5">
        <v>11140</v>
      </c>
      <c r="G872" s="5" t="s">
        <v>1242</v>
      </c>
      <c r="H872" s="5">
        <v>70431</v>
      </c>
      <c r="I872" s="7">
        <v>41505</v>
      </c>
      <c r="J872" s="5" t="s">
        <v>1468</v>
      </c>
      <c r="K872" s="6">
        <v>0</v>
      </c>
      <c r="L872" s="6">
        <v>11</v>
      </c>
      <c r="M872" s="6">
        <v>12124662.26</v>
      </c>
    </row>
    <row r="873" spans="1:13">
      <c r="A873" s="5">
        <v>101</v>
      </c>
      <c r="B873" s="5">
        <v>11140</v>
      </c>
      <c r="G873" s="5" t="s">
        <v>1242</v>
      </c>
      <c r="H873" s="5">
        <v>70432</v>
      </c>
      <c r="I873" s="7">
        <v>41505</v>
      </c>
      <c r="J873" s="5" t="s">
        <v>1469</v>
      </c>
      <c r="K873" s="6">
        <v>0</v>
      </c>
      <c r="L873" s="6">
        <v>11</v>
      </c>
      <c r="M873" s="6">
        <v>12124651.26</v>
      </c>
    </row>
    <row r="874" spans="1:13">
      <c r="A874" s="5">
        <v>101</v>
      </c>
      <c r="B874" s="5">
        <v>11140</v>
      </c>
      <c r="G874" s="5" t="s">
        <v>1242</v>
      </c>
      <c r="H874" s="5">
        <v>70433</v>
      </c>
      <c r="I874" s="7">
        <v>41505</v>
      </c>
      <c r="J874" s="5" t="s">
        <v>1471</v>
      </c>
      <c r="K874" s="6">
        <v>0</v>
      </c>
      <c r="L874" s="6">
        <v>11</v>
      </c>
      <c r="M874" s="6">
        <v>12124640.26</v>
      </c>
    </row>
    <row r="875" spans="1:13">
      <c r="A875" s="5">
        <v>101</v>
      </c>
      <c r="B875" s="5">
        <v>11140</v>
      </c>
      <c r="G875" s="5" t="s">
        <v>1242</v>
      </c>
      <c r="H875" s="5">
        <v>70434</v>
      </c>
      <c r="I875" s="7">
        <v>41505</v>
      </c>
      <c r="J875" s="5" t="s">
        <v>1472</v>
      </c>
      <c r="K875" s="6">
        <v>0</v>
      </c>
      <c r="L875" s="6">
        <v>11</v>
      </c>
      <c r="M875" s="6">
        <v>12124629.26</v>
      </c>
    </row>
    <row r="876" spans="1:13">
      <c r="A876" s="5">
        <v>101</v>
      </c>
      <c r="B876" s="5">
        <v>11140</v>
      </c>
      <c r="G876" s="5" t="s">
        <v>1242</v>
      </c>
      <c r="H876" s="5">
        <v>70435</v>
      </c>
      <c r="I876" s="7">
        <v>41505</v>
      </c>
      <c r="J876" s="5" t="s">
        <v>1475</v>
      </c>
      <c r="K876" s="6">
        <v>0</v>
      </c>
      <c r="L876" s="6">
        <v>11</v>
      </c>
      <c r="M876" s="6">
        <v>12124618.26</v>
      </c>
    </row>
    <row r="877" spans="1:13">
      <c r="A877" s="5">
        <v>101</v>
      </c>
      <c r="B877" s="5">
        <v>11140</v>
      </c>
      <c r="G877" s="5" t="s">
        <v>1242</v>
      </c>
      <c r="H877" s="5">
        <v>70436</v>
      </c>
      <c r="I877" s="7">
        <v>41505</v>
      </c>
      <c r="J877" s="5" t="s">
        <v>1833</v>
      </c>
      <c r="K877" s="6">
        <v>0</v>
      </c>
      <c r="L877" s="6">
        <v>11</v>
      </c>
      <c r="M877" s="6">
        <v>12124607.26</v>
      </c>
    </row>
    <row r="878" spans="1:13">
      <c r="A878" s="5">
        <v>101</v>
      </c>
      <c r="B878" s="5">
        <v>11140</v>
      </c>
      <c r="G878" s="5" t="s">
        <v>1242</v>
      </c>
      <c r="H878" s="5">
        <v>70437</v>
      </c>
      <c r="I878" s="7">
        <v>41505</v>
      </c>
      <c r="J878" s="5" t="s">
        <v>1480</v>
      </c>
      <c r="K878" s="6">
        <v>0</v>
      </c>
      <c r="L878" s="6">
        <v>11</v>
      </c>
      <c r="M878" s="6">
        <v>12124596.26</v>
      </c>
    </row>
    <row r="879" spans="1:13">
      <c r="A879" s="5">
        <v>101</v>
      </c>
      <c r="B879" s="5">
        <v>11140</v>
      </c>
      <c r="G879" s="5" t="s">
        <v>1242</v>
      </c>
      <c r="H879" s="5">
        <v>70438</v>
      </c>
      <c r="I879" s="7">
        <v>41505</v>
      </c>
      <c r="J879" s="5" t="s">
        <v>1482</v>
      </c>
      <c r="K879" s="6">
        <v>0</v>
      </c>
      <c r="L879" s="6">
        <v>40</v>
      </c>
      <c r="M879" s="6">
        <v>12124556.26</v>
      </c>
    </row>
    <row r="880" spans="1:13">
      <c r="A880" s="5">
        <v>101</v>
      </c>
      <c r="B880" s="5">
        <v>11140</v>
      </c>
      <c r="G880" s="5" t="s">
        <v>1242</v>
      </c>
      <c r="H880" s="5">
        <v>70439</v>
      </c>
      <c r="I880" s="7">
        <v>41505</v>
      </c>
      <c r="J880" s="5" t="s">
        <v>1492</v>
      </c>
      <c r="K880" s="6">
        <v>0</v>
      </c>
      <c r="L880" s="6">
        <v>11</v>
      </c>
      <c r="M880" s="6">
        <v>12124545.26</v>
      </c>
    </row>
    <row r="881" spans="1:13">
      <c r="A881" s="5">
        <v>101</v>
      </c>
      <c r="B881" s="5">
        <v>11140</v>
      </c>
      <c r="G881" s="5" t="s">
        <v>1242</v>
      </c>
      <c r="H881" s="5">
        <v>70440</v>
      </c>
      <c r="I881" s="7">
        <v>41505</v>
      </c>
      <c r="J881" s="5" t="s">
        <v>1493</v>
      </c>
      <c r="K881" s="6">
        <v>0</v>
      </c>
      <c r="L881" s="6">
        <v>11</v>
      </c>
      <c r="M881" s="6">
        <v>12124534.26</v>
      </c>
    </row>
    <row r="882" spans="1:13">
      <c r="A882" s="5">
        <v>101</v>
      </c>
      <c r="B882" s="5">
        <v>11140</v>
      </c>
      <c r="G882" s="5" t="s">
        <v>1242</v>
      </c>
      <c r="H882" s="5">
        <v>70441</v>
      </c>
      <c r="I882" s="7">
        <v>41505</v>
      </c>
      <c r="J882" s="5" t="s">
        <v>1383</v>
      </c>
      <c r="K882" s="6">
        <v>0</v>
      </c>
      <c r="L882" s="6">
        <v>12752.83</v>
      </c>
      <c r="M882" s="6">
        <v>12111781.43</v>
      </c>
    </row>
    <row r="883" spans="1:13">
      <c r="A883" s="5">
        <v>101</v>
      </c>
      <c r="B883" s="5">
        <v>11140</v>
      </c>
      <c r="G883" s="5" t="s">
        <v>1242</v>
      </c>
      <c r="H883" s="5">
        <v>70442</v>
      </c>
      <c r="I883" s="7">
        <v>41505</v>
      </c>
      <c r="J883" s="5" t="s">
        <v>1506</v>
      </c>
      <c r="K883" s="6">
        <v>0</v>
      </c>
      <c r="L883" s="6">
        <v>11</v>
      </c>
      <c r="M883" s="6">
        <v>12111770.43</v>
      </c>
    </row>
    <row r="884" spans="1:13">
      <c r="A884" s="5">
        <v>101</v>
      </c>
      <c r="B884" s="5">
        <v>11140</v>
      </c>
      <c r="G884" s="5" t="s">
        <v>1242</v>
      </c>
      <c r="H884" s="5">
        <v>70443</v>
      </c>
      <c r="I884" s="7">
        <v>41505</v>
      </c>
      <c r="J884" s="5" t="s">
        <v>1507</v>
      </c>
      <c r="K884" s="6">
        <v>0</v>
      </c>
      <c r="L884" s="6">
        <v>11</v>
      </c>
      <c r="M884" s="6">
        <v>12111759.43</v>
      </c>
    </row>
    <row r="885" spans="1:13">
      <c r="A885" s="5">
        <v>101</v>
      </c>
      <c r="B885" s="5">
        <v>11140</v>
      </c>
      <c r="G885" s="5" t="s">
        <v>1242</v>
      </c>
      <c r="H885" s="5">
        <v>70444</v>
      </c>
      <c r="I885" s="7">
        <v>41505</v>
      </c>
      <c r="J885" s="5" t="s">
        <v>1514</v>
      </c>
      <c r="K885" s="6">
        <v>0</v>
      </c>
      <c r="L885" s="6">
        <v>11</v>
      </c>
      <c r="M885" s="6">
        <v>12111748.43</v>
      </c>
    </row>
    <row r="886" spans="1:13">
      <c r="A886" s="5">
        <v>101</v>
      </c>
      <c r="B886" s="5">
        <v>11140</v>
      </c>
      <c r="G886" s="5" t="s">
        <v>1242</v>
      </c>
      <c r="H886" s="5">
        <v>70445</v>
      </c>
      <c r="I886" s="7">
        <v>41505</v>
      </c>
      <c r="J886" s="5" t="s">
        <v>1834</v>
      </c>
      <c r="K886" s="6">
        <v>0</v>
      </c>
      <c r="L886" s="6">
        <v>10.23</v>
      </c>
      <c r="M886" s="6">
        <v>12111738.199999999</v>
      </c>
    </row>
    <row r="887" spans="1:13">
      <c r="A887" s="5">
        <v>101</v>
      </c>
      <c r="B887" s="5">
        <v>11140</v>
      </c>
      <c r="G887" s="5" t="s">
        <v>1242</v>
      </c>
      <c r="H887" s="5">
        <v>70446</v>
      </c>
      <c r="I887" s="7">
        <v>41505</v>
      </c>
      <c r="J887" s="5" t="s">
        <v>1518</v>
      </c>
      <c r="K887" s="6">
        <v>0</v>
      </c>
      <c r="L887" s="6">
        <v>11</v>
      </c>
      <c r="M887" s="6">
        <v>12111727.199999999</v>
      </c>
    </row>
    <row r="888" spans="1:13">
      <c r="A888" s="5">
        <v>101</v>
      </c>
      <c r="B888" s="5">
        <v>11140</v>
      </c>
      <c r="G888" s="5" t="s">
        <v>1222</v>
      </c>
      <c r="H888" s="5">
        <v>4767</v>
      </c>
      <c r="I888" s="7">
        <v>41506</v>
      </c>
      <c r="J888" s="5" t="s">
        <v>1835</v>
      </c>
      <c r="K888" s="6">
        <v>500</v>
      </c>
      <c r="L888" s="6">
        <v>0</v>
      </c>
      <c r="M888" s="6">
        <v>12112227.199999999</v>
      </c>
    </row>
    <row r="889" spans="1:13">
      <c r="A889" s="5">
        <v>101</v>
      </c>
      <c r="B889" s="5">
        <v>11140</v>
      </c>
      <c r="G889" s="5" t="s">
        <v>1222</v>
      </c>
      <c r="H889" s="5">
        <v>4768</v>
      </c>
      <c r="I889" s="7">
        <v>41506</v>
      </c>
      <c r="J889" s="5" t="s">
        <v>1836</v>
      </c>
      <c r="K889" s="6">
        <v>18940</v>
      </c>
      <c r="L889" s="6">
        <v>0</v>
      </c>
      <c r="M889" s="6">
        <v>12131167.199999999</v>
      </c>
    </row>
    <row r="890" spans="1:13">
      <c r="A890" s="5">
        <v>101</v>
      </c>
      <c r="B890" s="5">
        <v>11140</v>
      </c>
      <c r="G890" s="5" t="s">
        <v>1222</v>
      </c>
      <c r="H890" s="5">
        <v>4769</v>
      </c>
      <c r="I890" s="7">
        <v>41506</v>
      </c>
      <c r="J890" s="5" t="s">
        <v>1837</v>
      </c>
      <c r="K890" s="6">
        <v>303.47000000000003</v>
      </c>
      <c r="L890" s="6">
        <v>0</v>
      </c>
      <c r="M890" s="6">
        <v>12131470.67</v>
      </c>
    </row>
    <row r="891" spans="1:13">
      <c r="A891" s="5">
        <v>101</v>
      </c>
      <c r="B891" s="5">
        <v>11140</v>
      </c>
      <c r="G891" s="5" t="s">
        <v>1222</v>
      </c>
      <c r="H891" s="5">
        <v>4770</v>
      </c>
      <c r="I891" s="7">
        <v>41506</v>
      </c>
      <c r="J891" s="5" t="s">
        <v>1838</v>
      </c>
      <c r="K891" s="6">
        <v>591.67999999999995</v>
      </c>
      <c r="L891" s="6">
        <v>0</v>
      </c>
      <c r="M891" s="6">
        <v>12132062.35</v>
      </c>
    </row>
    <row r="892" spans="1:13">
      <c r="A892" s="5">
        <v>101</v>
      </c>
      <c r="B892" s="5">
        <v>11140</v>
      </c>
      <c r="G892" s="5" t="s">
        <v>1222</v>
      </c>
      <c r="H892" s="5">
        <v>4771</v>
      </c>
      <c r="I892" s="7">
        <v>41506</v>
      </c>
      <c r="J892" s="5" t="s">
        <v>1839</v>
      </c>
      <c r="K892" s="6">
        <v>1438</v>
      </c>
      <c r="L892" s="6">
        <v>0</v>
      </c>
      <c r="M892" s="6">
        <v>12133500.35</v>
      </c>
    </row>
    <row r="893" spans="1:13">
      <c r="A893" s="5">
        <v>101</v>
      </c>
      <c r="B893" s="5">
        <v>11140</v>
      </c>
      <c r="G893" s="5" t="s">
        <v>1222</v>
      </c>
      <c r="H893" s="5">
        <v>4772</v>
      </c>
      <c r="I893" s="7">
        <v>41506</v>
      </c>
      <c r="J893" s="5" t="s">
        <v>1840</v>
      </c>
      <c r="K893" s="6">
        <v>16132.95</v>
      </c>
      <c r="L893" s="6">
        <v>0</v>
      </c>
      <c r="M893" s="6">
        <v>12149633.300000001</v>
      </c>
    </row>
    <row r="894" spans="1:13">
      <c r="A894" s="5">
        <v>101</v>
      </c>
      <c r="B894" s="5">
        <v>11140</v>
      </c>
      <c r="G894" s="5" t="s">
        <v>1222</v>
      </c>
      <c r="H894" s="5">
        <v>4773</v>
      </c>
      <c r="I894" s="7">
        <v>41506</v>
      </c>
      <c r="J894" s="5" t="s">
        <v>1841</v>
      </c>
      <c r="K894" s="6">
        <v>200.72</v>
      </c>
      <c r="L894" s="6">
        <v>0</v>
      </c>
      <c r="M894" s="6">
        <v>12149834.02</v>
      </c>
    </row>
    <row r="895" spans="1:13">
      <c r="A895" s="5">
        <v>101</v>
      </c>
      <c r="B895" s="5">
        <v>11140</v>
      </c>
      <c r="G895" s="5" t="s">
        <v>1222</v>
      </c>
      <c r="H895" s="5">
        <v>4774</v>
      </c>
      <c r="I895" s="7">
        <v>41506</v>
      </c>
      <c r="J895" s="5" t="s">
        <v>1842</v>
      </c>
      <c r="K895" s="6">
        <v>3605.83</v>
      </c>
      <c r="L895" s="6">
        <v>0</v>
      </c>
      <c r="M895" s="6">
        <v>12153439.85</v>
      </c>
    </row>
    <row r="896" spans="1:13">
      <c r="A896" s="5">
        <v>101</v>
      </c>
      <c r="B896" s="5">
        <v>11140</v>
      </c>
      <c r="G896" s="5" t="s">
        <v>1614</v>
      </c>
      <c r="H896" s="5">
        <v>2689</v>
      </c>
      <c r="I896" s="7">
        <v>41507</v>
      </c>
      <c r="J896" s="5" t="s">
        <v>1843</v>
      </c>
      <c r="K896" s="6">
        <v>0</v>
      </c>
      <c r="L896" s="6">
        <v>131582.74</v>
      </c>
      <c r="M896" s="6">
        <v>12021857.109999999</v>
      </c>
    </row>
    <row r="897" spans="1:13">
      <c r="A897" s="5">
        <v>101</v>
      </c>
      <c r="B897" s="5">
        <v>11140</v>
      </c>
      <c r="G897" s="5" t="s">
        <v>1222</v>
      </c>
      <c r="H897" s="5">
        <v>4775</v>
      </c>
      <c r="I897" s="7">
        <v>41507</v>
      </c>
      <c r="J897" s="5" t="s">
        <v>1844</v>
      </c>
      <c r="K897" s="6">
        <v>240</v>
      </c>
      <c r="L897" s="6">
        <v>0</v>
      </c>
      <c r="M897" s="6">
        <v>12022097.109999999</v>
      </c>
    </row>
    <row r="898" spans="1:13">
      <c r="A898" s="5">
        <v>101</v>
      </c>
      <c r="B898" s="5">
        <v>11140</v>
      </c>
      <c r="G898" s="5" t="s">
        <v>1222</v>
      </c>
      <c r="H898" s="5">
        <v>4776</v>
      </c>
      <c r="I898" s="7">
        <v>41507</v>
      </c>
      <c r="J898" s="5" t="s">
        <v>1845</v>
      </c>
      <c r="K898" s="6">
        <v>948.7</v>
      </c>
      <c r="L898" s="6">
        <v>0</v>
      </c>
      <c r="M898" s="6">
        <v>12023045.810000001</v>
      </c>
    </row>
    <row r="899" spans="1:13">
      <c r="A899" s="5">
        <v>101</v>
      </c>
      <c r="B899" s="5">
        <v>11140</v>
      </c>
      <c r="G899" s="5" t="s">
        <v>1222</v>
      </c>
      <c r="H899" s="5">
        <v>4777</v>
      </c>
      <c r="I899" s="7">
        <v>41507</v>
      </c>
      <c r="J899" s="5" t="s">
        <v>1846</v>
      </c>
      <c r="K899" s="6">
        <v>1.5</v>
      </c>
      <c r="L899" s="6">
        <v>0</v>
      </c>
      <c r="M899" s="6">
        <v>12023047.310000001</v>
      </c>
    </row>
    <row r="900" spans="1:13">
      <c r="A900" s="5">
        <v>101</v>
      </c>
      <c r="B900" s="5">
        <v>11140</v>
      </c>
      <c r="G900" s="5" t="s">
        <v>1222</v>
      </c>
      <c r="H900" s="5">
        <v>4778</v>
      </c>
      <c r="I900" s="7">
        <v>41507</v>
      </c>
      <c r="J900" s="5" t="s">
        <v>1847</v>
      </c>
      <c r="K900" s="6">
        <v>195</v>
      </c>
      <c r="L900" s="6">
        <v>0</v>
      </c>
      <c r="M900" s="6">
        <v>12023242.310000001</v>
      </c>
    </row>
    <row r="901" spans="1:13">
      <c r="A901" s="5">
        <v>101</v>
      </c>
      <c r="B901" s="5">
        <v>11140</v>
      </c>
      <c r="G901" s="5" t="s">
        <v>1232</v>
      </c>
      <c r="H901" s="5">
        <v>70821</v>
      </c>
      <c r="I901" s="7">
        <v>41507</v>
      </c>
      <c r="J901" s="5" t="s">
        <v>1233</v>
      </c>
      <c r="K901" s="6">
        <v>0</v>
      </c>
      <c r="L901" s="6">
        <v>4616.83</v>
      </c>
      <c r="M901" s="6">
        <v>12018625.48</v>
      </c>
    </row>
    <row r="902" spans="1:13">
      <c r="A902" s="5">
        <v>101</v>
      </c>
      <c r="B902" s="5">
        <v>11140</v>
      </c>
      <c r="G902" s="5" t="s">
        <v>1222</v>
      </c>
      <c r="H902" s="5">
        <v>4779</v>
      </c>
      <c r="I902" s="7">
        <v>41508</v>
      </c>
      <c r="J902" s="5" t="s">
        <v>1848</v>
      </c>
      <c r="K902" s="6">
        <v>488</v>
      </c>
      <c r="L902" s="6">
        <v>0</v>
      </c>
      <c r="M902" s="6">
        <v>12019113.48</v>
      </c>
    </row>
    <row r="903" spans="1:13">
      <c r="A903" s="5">
        <v>101</v>
      </c>
      <c r="B903" s="5">
        <v>11140</v>
      </c>
      <c r="G903" s="5" t="s">
        <v>1222</v>
      </c>
      <c r="H903" s="5">
        <v>4780</v>
      </c>
      <c r="I903" s="7">
        <v>41508</v>
      </c>
      <c r="J903" s="5" t="s">
        <v>1849</v>
      </c>
      <c r="K903" s="6">
        <v>269</v>
      </c>
      <c r="L903" s="6">
        <v>0</v>
      </c>
      <c r="M903" s="6">
        <v>12019382.48</v>
      </c>
    </row>
    <row r="904" spans="1:13">
      <c r="A904" s="5">
        <v>101</v>
      </c>
      <c r="B904" s="5">
        <v>11140</v>
      </c>
      <c r="G904" s="5" t="s">
        <v>1222</v>
      </c>
      <c r="H904" s="5">
        <v>4781</v>
      </c>
      <c r="I904" s="7">
        <v>41508</v>
      </c>
      <c r="J904" s="5" t="s">
        <v>1850</v>
      </c>
      <c r="K904" s="6">
        <v>1754.35</v>
      </c>
      <c r="L904" s="6">
        <v>0</v>
      </c>
      <c r="M904" s="6">
        <v>12021136.83</v>
      </c>
    </row>
    <row r="905" spans="1:13">
      <c r="A905" s="5">
        <v>101</v>
      </c>
      <c r="B905" s="5">
        <v>11140</v>
      </c>
      <c r="G905" s="5" t="s">
        <v>1222</v>
      </c>
      <c r="H905" s="5">
        <v>4782</v>
      </c>
      <c r="I905" s="7">
        <v>41508</v>
      </c>
      <c r="J905" s="5" t="s">
        <v>1851</v>
      </c>
      <c r="K905" s="6">
        <v>176.72</v>
      </c>
      <c r="L905" s="6">
        <v>0</v>
      </c>
      <c r="M905" s="6">
        <v>12021313.550000001</v>
      </c>
    </row>
    <row r="906" spans="1:13">
      <c r="A906" s="5">
        <v>101</v>
      </c>
      <c r="B906" s="5">
        <v>11140</v>
      </c>
      <c r="G906" s="5" t="s">
        <v>1222</v>
      </c>
      <c r="H906" s="5">
        <v>4783</v>
      </c>
      <c r="I906" s="7">
        <v>41508</v>
      </c>
      <c r="J906" s="5" t="s">
        <v>1852</v>
      </c>
      <c r="K906" s="6">
        <v>40071</v>
      </c>
      <c r="L906" s="6">
        <v>0</v>
      </c>
      <c r="M906" s="6">
        <v>12061384.550000001</v>
      </c>
    </row>
    <row r="907" spans="1:13">
      <c r="A907" s="5">
        <v>101</v>
      </c>
      <c r="B907" s="5">
        <v>11140</v>
      </c>
      <c r="G907" s="5" t="s">
        <v>1222</v>
      </c>
      <c r="H907" s="5">
        <v>4784</v>
      </c>
      <c r="I907" s="7">
        <v>41508</v>
      </c>
      <c r="J907" s="5" t="s">
        <v>1853</v>
      </c>
      <c r="K907" s="6">
        <v>17316</v>
      </c>
      <c r="L907" s="6">
        <v>0</v>
      </c>
      <c r="M907" s="6">
        <v>12078700.550000001</v>
      </c>
    </row>
    <row r="908" spans="1:13">
      <c r="A908" s="5">
        <v>101</v>
      </c>
      <c r="B908" s="5">
        <v>11140</v>
      </c>
      <c r="G908" s="5" t="s">
        <v>1222</v>
      </c>
      <c r="H908" s="5">
        <v>4785</v>
      </c>
      <c r="I908" s="7">
        <v>41508</v>
      </c>
      <c r="J908" s="5" t="s">
        <v>1854</v>
      </c>
      <c r="K908" s="6">
        <v>4590.28</v>
      </c>
      <c r="L908" s="6">
        <v>0</v>
      </c>
      <c r="M908" s="6">
        <v>12083290.83</v>
      </c>
    </row>
    <row r="909" spans="1:13">
      <c r="A909" s="5">
        <v>101</v>
      </c>
      <c r="B909" s="5">
        <v>11140</v>
      </c>
      <c r="G909" s="5" t="s">
        <v>1242</v>
      </c>
      <c r="H909" s="5">
        <v>70447</v>
      </c>
      <c r="I909" s="7">
        <v>41508</v>
      </c>
      <c r="J909" s="5" t="s">
        <v>1452</v>
      </c>
      <c r="K909" s="6">
        <v>0</v>
      </c>
      <c r="L909" s="6">
        <v>1332.02</v>
      </c>
      <c r="M909" s="6">
        <v>12081958.810000001</v>
      </c>
    </row>
    <row r="910" spans="1:13">
      <c r="A910" s="5">
        <v>101</v>
      </c>
      <c r="B910" s="5">
        <v>11140</v>
      </c>
      <c r="G910" s="5" t="s">
        <v>1242</v>
      </c>
      <c r="H910" s="5">
        <v>70448</v>
      </c>
      <c r="I910" s="7">
        <v>41508</v>
      </c>
      <c r="J910" s="5" t="s">
        <v>1453</v>
      </c>
      <c r="K910" s="6">
        <v>0</v>
      </c>
      <c r="L910" s="6">
        <v>1516.35</v>
      </c>
      <c r="M910" s="6">
        <v>12080442.460000001</v>
      </c>
    </row>
    <row r="911" spans="1:13">
      <c r="A911" s="5">
        <v>101</v>
      </c>
      <c r="B911" s="5">
        <v>11140</v>
      </c>
      <c r="G911" s="5" t="s">
        <v>1242</v>
      </c>
      <c r="H911" s="5">
        <v>70449</v>
      </c>
      <c r="I911" s="7">
        <v>41508</v>
      </c>
      <c r="J911" s="5" t="s">
        <v>1454</v>
      </c>
      <c r="K911" s="6">
        <v>0</v>
      </c>
      <c r="L911" s="6">
        <v>182.76</v>
      </c>
      <c r="M911" s="6">
        <v>12080259.699999999</v>
      </c>
    </row>
    <row r="912" spans="1:13">
      <c r="A912" s="5">
        <v>101</v>
      </c>
      <c r="B912" s="5">
        <v>11140</v>
      </c>
      <c r="G912" s="5" t="s">
        <v>1242</v>
      </c>
      <c r="H912" s="5">
        <v>70450</v>
      </c>
      <c r="I912" s="7">
        <v>41508</v>
      </c>
      <c r="J912" s="5" t="s">
        <v>1457</v>
      </c>
      <c r="K912" s="6">
        <v>0</v>
      </c>
      <c r="L912" s="6">
        <v>260.8</v>
      </c>
      <c r="M912" s="6">
        <v>12079998.9</v>
      </c>
    </row>
    <row r="913" spans="1:13">
      <c r="A913" s="5">
        <v>101</v>
      </c>
      <c r="B913" s="5">
        <v>11140</v>
      </c>
      <c r="G913" s="5" t="s">
        <v>1242</v>
      </c>
      <c r="H913" s="5">
        <v>70451</v>
      </c>
      <c r="I913" s="7">
        <v>41508</v>
      </c>
      <c r="J913" s="5" t="s">
        <v>1409</v>
      </c>
      <c r="K913" s="6">
        <v>0</v>
      </c>
      <c r="L913" s="6">
        <v>1034.5</v>
      </c>
      <c r="M913" s="6">
        <v>12078964.4</v>
      </c>
    </row>
    <row r="914" spans="1:13">
      <c r="A914" s="5">
        <v>101</v>
      </c>
      <c r="B914" s="5">
        <v>11140</v>
      </c>
      <c r="G914" s="5" t="s">
        <v>1242</v>
      </c>
      <c r="H914" s="5">
        <v>70452</v>
      </c>
      <c r="I914" s="7">
        <v>41508</v>
      </c>
      <c r="J914" s="5" t="s">
        <v>1638</v>
      </c>
      <c r="K914" s="6">
        <v>0</v>
      </c>
      <c r="L914" s="6">
        <v>54.43</v>
      </c>
      <c r="M914" s="6">
        <v>12078909.970000001</v>
      </c>
    </row>
    <row r="915" spans="1:13">
      <c r="A915" s="5">
        <v>101</v>
      </c>
      <c r="B915" s="5">
        <v>11140</v>
      </c>
      <c r="G915" s="5" t="s">
        <v>1242</v>
      </c>
      <c r="H915" s="5">
        <v>70453</v>
      </c>
      <c r="I915" s="7">
        <v>41508</v>
      </c>
      <c r="J915" s="5" t="s">
        <v>1326</v>
      </c>
      <c r="K915" s="6">
        <v>0</v>
      </c>
      <c r="L915" s="6">
        <v>75</v>
      </c>
      <c r="M915" s="6">
        <v>12078834.970000001</v>
      </c>
    </row>
    <row r="916" spans="1:13">
      <c r="A916" s="5">
        <v>101</v>
      </c>
      <c r="B916" s="5">
        <v>11140</v>
      </c>
      <c r="G916" s="5" t="s">
        <v>1242</v>
      </c>
      <c r="H916" s="5">
        <v>70454</v>
      </c>
      <c r="I916" s="7">
        <v>41508</v>
      </c>
      <c r="J916" s="5" t="s">
        <v>1855</v>
      </c>
      <c r="K916" s="6">
        <v>0</v>
      </c>
      <c r="L916" s="6">
        <v>1100</v>
      </c>
      <c r="M916" s="6">
        <v>12077734.970000001</v>
      </c>
    </row>
    <row r="917" spans="1:13">
      <c r="A917" s="5">
        <v>101</v>
      </c>
      <c r="B917" s="5">
        <v>11140</v>
      </c>
      <c r="G917" s="5" t="s">
        <v>1242</v>
      </c>
      <c r="H917" s="5">
        <v>70455</v>
      </c>
      <c r="I917" s="7">
        <v>41508</v>
      </c>
      <c r="J917" s="5" t="s">
        <v>1410</v>
      </c>
      <c r="K917" s="6">
        <v>0</v>
      </c>
      <c r="L917" s="6">
        <v>1300</v>
      </c>
      <c r="M917" s="6">
        <v>12076434.970000001</v>
      </c>
    </row>
    <row r="918" spans="1:13">
      <c r="A918" s="5">
        <v>101</v>
      </c>
      <c r="B918" s="5">
        <v>11140</v>
      </c>
      <c r="G918" s="5" t="s">
        <v>1242</v>
      </c>
      <c r="H918" s="5">
        <v>70456</v>
      </c>
      <c r="I918" s="7">
        <v>41508</v>
      </c>
      <c r="J918" s="5" t="s">
        <v>1461</v>
      </c>
      <c r="K918" s="6">
        <v>0</v>
      </c>
      <c r="L918" s="6">
        <v>540.27</v>
      </c>
      <c r="M918" s="6">
        <v>12075894.699999999</v>
      </c>
    </row>
    <row r="919" spans="1:13">
      <c r="A919" s="5">
        <v>101</v>
      </c>
      <c r="B919" s="5">
        <v>11140</v>
      </c>
      <c r="G919" s="5" t="s">
        <v>1242</v>
      </c>
      <c r="H919" s="5">
        <v>70457</v>
      </c>
      <c r="I919" s="7">
        <v>41508</v>
      </c>
      <c r="J919" s="5" t="s">
        <v>1856</v>
      </c>
      <c r="K919" s="6">
        <v>0</v>
      </c>
      <c r="L919" s="6">
        <v>16200</v>
      </c>
      <c r="M919" s="6">
        <v>12059694.699999999</v>
      </c>
    </row>
    <row r="920" spans="1:13">
      <c r="A920" s="5">
        <v>101</v>
      </c>
      <c r="B920" s="5">
        <v>11140</v>
      </c>
      <c r="G920" s="5" t="s">
        <v>1242</v>
      </c>
      <c r="H920" s="5">
        <v>70458</v>
      </c>
      <c r="I920" s="7">
        <v>41508</v>
      </c>
      <c r="J920" s="5" t="s">
        <v>1718</v>
      </c>
      <c r="K920" s="6">
        <v>0</v>
      </c>
      <c r="L920" s="6">
        <v>2448.3000000000002</v>
      </c>
      <c r="M920" s="6">
        <v>12057246.4</v>
      </c>
    </row>
    <row r="921" spans="1:13">
      <c r="A921" s="5">
        <v>101</v>
      </c>
      <c r="B921" s="5">
        <v>11140</v>
      </c>
      <c r="G921" s="5" t="s">
        <v>1242</v>
      </c>
      <c r="H921" s="5">
        <v>70459</v>
      </c>
      <c r="I921" s="7">
        <v>41508</v>
      </c>
      <c r="J921" s="5" t="s">
        <v>1282</v>
      </c>
      <c r="K921" s="6">
        <v>0</v>
      </c>
      <c r="L921" s="6">
        <v>471.84</v>
      </c>
      <c r="M921" s="6">
        <v>12056774.560000001</v>
      </c>
    </row>
    <row r="922" spans="1:13">
      <c r="A922" s="5">
        <v>101</v>
      </c>
      <c r="B922" s="5">
        <v>11140</v>
      </c>
      <c r="G922" s="5" t="s">
        <v>1242</v>
      </c>
      <c r="H922" s="5">
        <v>70460</v>
      </c>
      <c r="I922" s="7">
        <v>41508</v>
      </c>
      <c r="J922" s="5" t="s">
        <v>1411</v>
      </c>
      <c r="K922" s="6">
        <v>0</v>
      </c>
      <c r="L922" s="6">
        <v>174.95</v>
      </c>
      <c r="M922" s="6">
        <v>12056599.609999999</v>
      </c>
    </row>
    <row r="923" spans="1:13">
      <c r="A923" s="5">
        <v>101</v>
      </c>
      <c r="B923" s="5">
        <v>11140</v>
      </c>
      <c r="G923" s="5" t="s">
        <v>1242</v>
      </c>
      <c r="H923" s="5">
        <v>70461</v>
      </c>
      <c r="I923" s="7">
        <v>41508</v>
      </c>
      <c r="J923" s="5" t="s">
        <v>1857</v>
      </c>
      <c r="K923" s="6">
        <v>0</v>
      </c>
      <c r="L923" s="6">
        <v>158.56</v>
      </c>
      <c r="M923" s="6">
        <v>12056441.050000001</v>
      </c>
    </row>
    <row r="924" spans="1:13">
      <c r="A924" s="5">
        <v>101</v>
      </c>
      <c r="B924" s="5">
        <v>11140</v>
      </c>
      <c r="G924" s="5" t="s">
        <v>1242</v>
      </c>
      <c r="H924" s="5">
        <v>70462</v>
      </c>
      <c r="I924" s="7">
        <v>41508</v>
      </c>
      <c r="J924" s="5" t="s">
        <v>1858</v>
      </c>
      <c r="K924" s="6">
        <v>0</v>
      </c>
      <c r="L924" s="6">
        <v>3610</v>
      </c>
      <c r="M924" s="6">
        <v>12052831.050000001</v>
      </c>
    </row>
    <row r="925" spans="1:13">
      <c r="A925" s="5">
        <v>101</v>
      </c>
      <c r="B925" s="5">
        <v>11140</v>
      </c>
      <c r="G925" s="5" t="s">
        <v>1242</v>
      </c>
      <c r="H925" s="5">
        <v>70463</v>
      </c>
      <c r="I925" s="7">
        <v>41508</v>
      </c>
      <c r="J925" s="5" t="s">
        <v>1464</v>
      </c>
      <c r="K925" s="6">
        <v>0</v>
      </c>
      <c r="L925" s="6">
        <v>13.31</v>
      </c>
      <c r="M925" s="6">
        <v>12052817.74</v>
      </c>
    </row>
    <row r="926" spans="1:13">
      <c r="A926" s="5">
        <v>101</v>
      </c>
      <c r="B926" s="5">
        <v>11140</v>
      </c>
      <c r="G926" s="5" t="s">
        <v>1242</v>
      </c>
      <c r="H926" s="5">
        <v>70464</v>
      </c>
      <c r="I926" s="7">
        <v>41508</v>
      </c>
      <c r="J926" s="5" t="s">
        <v>1342</v>
      </c>
      <c r="K926" s="6">
        <v>0</v>
      </c>
      <c r="L926" s="6">
        <v>304.95</v>
      </c>
      <c r="M926" s="6">
        <v>12052512.789999999</v>
      </c>
    </row>
    <row r="927" spans="1:13">
      <c r="A927" s="5">
        <v>101</v>
      </c>
      <c r="B927" s="5">
        <v>11140</v>
      </c>
      <c r="G927" s="5" t="s">
        <v>1242</v>
      </c>
      <c r="H927" s="5">
        <v>70466</v>
      </c>
      <c r="I927" s="7">
        <v>41508</v>
      </c>
      <c r="J927" s="5" t="s">
        <v>1414</v>
      </c>
      <c r="K927" s="6">
        <v>0</v>
      </c>
      <c r="L927" s="6">
        <v>434</v>
      </c>
      <c r="M927" s="6">
        <v>12052078.789999999</v>
      </c>
    </row>
    <row r="928" spans="1:13">
      <c r="A928" s="5">
        <v>101</v>
      </c>
      <c r="B928" s="5">
        <v>11140</v>
      </c>
      <c r="G928" s="5" t="s">
        <v>1242</v>
      </c>
      <c r="H928" s="5">
        <v>70467</v>
      </c>
      <c r="I928" s="7">
        <v>41508</v>
      </c>
      <c r="J928" s="5" t="s">
        <v>1548</v>
      </c>
      <c r="K928" s="6">
        <v>0</v>
      </c>
      <c r="L928" s="6">
        <v>294.07</v>
      </c>
      <c r="M928" s="6">
        <v>12051784.720000001</v>
      </c>
    </row>
    <row r="929" spans="1:13">
      <c r="A929" s="5">
        <v>101</v>
      </c>
      <c r="B929" s="5">
        <v>11140</v>
      </c>
      <c r="G929" s="5" t="s">
        <v>1242</v>
      </c>
      <c r="H929" s="5">
        <v>70468</v>
      </c>
      <c r="I929" s="7">
        <v>41508</v>
      </c>
      <c r="J929" s="5" t="s">
        <v>1859</v>
      </c>
      <c r="K929" s="6">
        <v>0</v>
      </c>
      <c r="L929" s="6">
        <v>1250</v>
      </c>
      <c r="M929" s="6">
        <v>12050534.720000001</v>
      </c>
    </row>
    <row r="930" spans="1:13">
      <c r="A930" s="5">
        <v>101</v>
      </c>
      <c r="B930" s="5">
        <v>11140</v>
      </c>
      <c r="G930" s="5" t="s">
        <v>1242</v>
      </c>
      <c r="H930" s="5">
        <v>70469</v>
      </c>
      <c r="I930" s="7">
        <v>41508</v>
      </c>
      <c r="J930" s="5" t="s">
        <v>1690</v>
      </c>
      <c r="K930" s="6">
        <v>0</v>
      </c>
      <c r="L930" s="6">
        <v>223.67</v>
      </c>
      <c r="M930" s="6">
        <v>12050311.050000001</v>
      </c>
    </row>
    <row r="931" spans="1:13">
      <c r="A931" s="5">
        <v>101</v>
      </c>
      <c r="B931" s="5">
        <v>11140</v>
      </c>
      <c r="G931" s="5" t="s">
        <v>1242</v>
      </c>
      <c r="H931" s="5">
        <v>70470</v>
      </c>
      <c r="I931" s="7">
        <v>41508</v>
      </c>
      <c r="J931" s="5" t="s">
        <v>1727</v>
      </c>
      <c r="K931" s="6">
        <v>0</v>
      </c>
      <c r="L931" s="6">
        <v>40</v>
      </c>
      <c r="M931" s="6">
        <v>12050271.050000001</v>
      </c>
    </row>
    <row r="932" spans="1:13">
      <c r="A932" s="5">
        <v>101</v>
      </c>
      <c r="B932" s="5">
        <v>11140</v>
      </c>
      <c r="G932" s="5" t="s">
        <v>1242</v>
      </c>
      <c r="H932" s="5">
        <v>70471</v>
      </c>
      <c r="I932" s="7">
        <v>41508</v>
      </c>
      <c r="J932" s="5" t="s">
        <v>1346</v>
      </c>
      <c r="K932" s="6">
        <v>0</v>
      </c>
      <c r="L932" s="6">
        <v>590.49</v>
      </c>
      <c r="M932" s="6">
        <v>12049680.560000001</v>
      </c>
    </row>
    <row r="933" spans="1:13">
      <c r="A933" s="5">
        <v>101</v>
      </c>
      <c r="B933" s="5">
        <v>11140</v>
      </c>
      <c r="G933" s="5" t="s">
        <v>1242</v>
      </c>
      <c r="H933" s="5">
        <v>70472</v>
      </c>
      <c r="I933" s="7">
        <v>41508</v>
      </c>
      <c r="J933" s="5" t="s">
        <v>1300</v>
      </c>
      <c r="K933" s="6">
        <v>0</v>
      </c>
      <c r="L933" s="6">
        <v>149.99</v>
      </c>
      <c r="M933" s="6">
        <v>12049530.57</v>
      </c>
    </row>
    <row r="934" spans="1:13">
      <c r="A934" s="5">
        <v>101</v>
      </c>
      <c r="B934" s="5">
        <v>11140</v>
      </c>
      <c r="G934" s="5" t="s">
        <v>1242</v>
      </c>
      <c r="H934" s="5">
        <v>70473</v>
      </c>
      <c r="I934" s="7">
        <v>41508</v>
      </c>
      <c r="J934" s="5" t="s">
        <v>1347</v>
      </c>
      <c r="K934" s="6">
        <v>0</v>
      </c>
      <c r="L934" s="6">
        <v>2140.4499999999998</v>
      </c>
      <c r="M934" s="6">
        <v>12047390.119999999</v>
      </c>
    </row>
    <row r="935" spans="1:13">
      <c r="A935" s="5">
        <v>101</v>
      </c>
      <c r="B935" s="5">
        <v>11140</v>
      </c>
      <c r="G935" s="5" t="s">
        <v>1242</v>
      </c>
      <c r="H935" s="5">
        <v>70474</v>
      </c>
      <c r="I935" s="7">
        <v>41508</v>
      </c>
      <c r="J935" s="5" t="s">
        <v>1730</v>
      </c>
      <c r="K935" s="6">
        <v>0</v>
      </c>
      <c r="L935" s="6">
        <v>111.61</v>
      </c>
      <c r="M935" s="6">
        <v>12047278.51</v>
      </c>
    </row>
    <row r="936" spans="1:13">
      <c r="A936" s="5">
        <v>101</v>
      </c>
      <c r="B936" s="5">
        <v>11140</v>
      </c>
      <c r="G936" s="5" t="s">
        <v>1242</v>
      </c>
      <c r="H936" s="5">
        <v>70475</v>
      </c>
      <c r="I936" s="7">
        <v>41508</v>
      </c>
      <c r="J936" s="5" t="s">
        <v>1860</v>
      </c>
      <c r="K936" s="6">
        <v>0</v>
      </c>
      <c r="L936" s="6">
        <v>351.74</v>
      </c>
      <c r="M936" s="6">
        <v>12046926.77</v>
      </c>
    </row>
    <row r="937" spans="1:13">
      <c r="A937" s="5">
        <v>101</v>
      </c>
      <c r="B937" s="5">
        <v>11140</v>
      </c>
      <c r="G937" s="5" t="s">
        <v>1242</v>
      </c>
      <c r="H937" s="5">
        <v>70476</v>
      </c>
      <c r="I937" s="7">
        <v>41508</v>
      </c>
      <c r="J937" s="5" t="s">
        <v>1473</v>
      </c>
      <c r="K937" s="6">
        <v>0</v>
      </c>
      <c r="L937" s="6">
        <v>2391.7600000000002</v>
      </c>
      <c r="M937" s="6">
        <v>12044535.01</v>
      </c>
    </row>
    <row r="938" spans="1:13">
      <c r="A938" s="5">
        <v>101</v>
      </c>
      <c r="B938" s="5">
        <v>11140</v>
      </c>
      <c r="G938" s="5" t="s">
        <v>1242</v>
      </c>
      <c r="H938" s="5">
        <v>70477</v>
      </c>
      <c r="I938" s="7">
        <v>41508</v>
      </c>
      <c r="J938" s="5" t="s">
        <v>1550</v>
      </c>
      <c r="K938" s="6">
        <v>0</v>
      </c>
      <c r="L938" s="6">
        <v>225</v>
      </c>
      <c r="M938" s="6">
        <v>12044310.01</v>
      </c>
    </row>
    <row r="939" spans="1:13">
      <c r="A939" s="5">
        <v>101</v>
      </c>
      <c r="B939" s="5">
        <v>11140</v>
      </c>
      <c r="G939" s="5" t="s">
        <v>1242</v>
      </c>
      <c r="H939" s="5">
        <v>70478</v>
      </c>
      <c r="I939" s="7">
        <v>41508</v>
      </c>
      <c r="J939" s="5" t="s">
        <v>1301</v>
      </c>
      <c r="K939" s="6">
        <v>0</v>
      </c>
      <c r="L939" s="6">
        <v>87.68</v>
      </c>
      <c r="M939" s="6">
        <v>12044222.33</v>
      </c>
    </row>
    <row r="940" spans="1:13">
      <c r="A940" s="5">
        <v>101</v>
      </c>
      <c r="B940" s="5">
        <v>11140</v>
      </c>
      <c r="G940" s="5" t="s">
        <v>1242</v>
      </c>
      <c r="H940" s="5">
        <v>70479</v>
      </c>
      <c r="I940" s="7">
        <v>41508</v>
      </c>
      <c r="J940" s="5" t="s">
        <v>1861</v>
      </c>
      <c r="K940" s="6">
        <v>0</v>
      </c>
      <c r="L940" s="6">
        <v>81</v>
      </c>
      <c r="M940" s="6">
        <v>12044141.33</v>
      </c>
    </row>
    <row r="941" spans="1:13">
      <c r="A941" s="5">
        <v>101</v>
      </c>
      <c r="B941" s="5">
        <v>11140</v>
      </c>
      <c r="G941" s="5" t="s">
        <v>1242</v>
      </c>
      <c r="H941" s="5">
        <v>70480</v>
      </c>
      <c r="I941" s="7">
        <v>41508</v>
      </c>
      <c r="J941" s="5" t="s">
        <v>1245</v>
      </c>
      <c r="K941" s="6">
        <v>0</v>
      </c>
      <c r="L941" s="6">
        <v>143249.57999999999</v>
      </c>
      <c r="M941" s="6">
        <v>11900891.75</v>
      </c>
    </row>
    <row r="942" spans="1:13">
      <c r="A942" s="5">
        <v>101</v>
      </c>
      <c r="B942" s="5">
        <v>11140</v>
      </c>
      <c r="G942" s="5" t="s">
        <v>1242</v>
      </c>
      <c r="H942" s="5">
        <v>70482</v>
      </c>
      <c r="I942" s="7">
        <v>41508</v>
      </c>
      <c r="J942" s="5" t="s">
        <v>1245</v>
      </c>
      <c r="K942" s="6">
        <v>0</v>
      </c>
      <c r="L942" s="6">
        <v>63992.800000000003</v>
      </c>
      <c r="M942" s="6">
        <v>11836898.949999999</v>
      </c>
    </row>
    <row r="943" spans="1:13">
      <c r="A943" s="5">
        <v>101</v>
      </c>
      <c r="B943" s="5">
        <v>11140</v>
      </c>
      <c r="G943" s="5" t="s">
        <v>1242</v>
      </c>
      <c r="H943" s="5">
        <v>70483</v>
      </c>
      <c r="I943" s="7">
        <v>41508</v>
      </c>
      <c r="J943" s="5" t="s">
        <v>1551</v>
      </c>
      <c r="K943" s="6">
        <v>0</v>
      </c>
      <c r="L943" s="6">
        <v>200</v>
      </c>
      <c r="M943" s="6">
        <v>11836698.949999999</v>
      </c>
    </row>
    <row r="944" spans="1:13">
      <c r="A944" s="5">
        <v>101</v>
      </c>
      <c r="B944" s="5">
        <v>11140</v>
      </c>
      <c r="G944" s="5" t="s">
        <v>1242</v>
      </c>
      <c r="H944" s="5">
        <v>70484</v>
      </c>
      <c r="I944" s="7">
        <v>41508</v>
      </c>
      <c r="J944" s="5" t="s">
        <v>1417</v>
      </c>
      <c r="K944" s="6">
        <v>0</v>
      </c>
      <c r="L944" s="6">
        <v>1171.17</v>
      </c>
      <c r="M944" s="6">
        <v>11835527.779999999</v>
      </c>
    </row>
    <row r="945" spans="1:13">
      <c r="A945" s="5">
        <v>101</v>
      </c>
      <c r="B945" s="5">
        <v>11140</v>
      </c>
      <c r="G945" s="5" t="s">
        <v>1242</v>
      </c>
      <c r="H945" s="5">
        <v>70485</v>
      </c>
      <c r="I945" s="7">
        <v>41508</v>
      </c>
      <c r="J945" s="5" t="s">
        <v>1552</v>
      </c>
      <c r="K945" s="6">
        <v>0</v>
      </c>
      <c r="L945" s="6">
        <v>1482.36</v>
      </c>
      <c r="M945" s="6">
        <v>11834045.42</v>
      </c>
    </row>
    <row r="946" spans="1:13">
      <c r="A946" s="5">
        <v>101</v>
      </c>
      <c r="B946" s="5">
        <v>11140</v>
      </c>
      <c r="G946" s="5" t="s">
        <v>1242</v>
      </c>
      <c r="H946" s="5">
        <v>70486</v>
      </c>
      <c r="I946" s="7">
        <v>41508</v>
      </c>
      <c r="J946" s="5" t="s">
        <v>1862</v>
      </c>
      <c r="K946" s="6">
        <v>0</v>
      </c>
      <c r="L946" s="6">
        <v>80</v>
      </c>
      <c r="M946" s="6">
        <v>11833965.42</v>
      </c>
    </row>
    <row r="947" spans="1:13">
      <c r="A947" s="5">
        <v>101</v>
      </c>
      <c r="B947" s="5">
        <v>11140</v>
      </c>
      <c r="G947" s="5" t="s">
        <v>1242</v>
      </c>
      <c r="H947" s="5">
        <v>70487</v>
      </c>
      <c r="I947" s="7">
        <v>41508</v>
      </c>
      <c r="J947" s="5" t="s">
        <v>1537</v>
      </c>
      <c r="K947" s="6">
        <v>0</v>
      </c>
      <c r="L947" s="6">
        <v>443.95</v>
      </c>
      <c r="M947" s="6">
        <v>11833521.470000001</v>
      </c>
    </row>
    <row r="948" spans="1:13">
      <c r="A948" s="5">
        <v>101</v>
      </c>
      <c r="B948" s="5">
        <v>11140</v>
      </c>
      <c r="G948" s="5" t="s">
        <v>1242</v>
      </c>
      <c r="H948" s="5">
        <v>70488</v>
      </c>
      <c r="I948" s="7">
        <v>41508</v>
      </c>
      <c r="J948" s="5" t="s">
        <v>1863</v>
      </c>
      <c r="K948" s="6">
        <v>0</v>
      </c>
      <c r="L948" s="6">
        <v>24195.46</v>
      </c>
      <c r="M948" s="6">
        <v>11809326.01</v>
      </c>
    </row>
    <row r="949" spans="1:13">
      <c r="A949" s="5">
        <v>101</v>
      </c>
      <c r="B949" s="5">
        <v>11140</v>
      </c>
      <c r="G949" s="5" t="s">
        <v>1242</v>
      </c>
      <c r="H949" s="5">
        <v>70489</v>
      </c>
      <c r="I949" s="7">
        <v>41508</v>
      </c>
      <c r="J949" s="5" t="s">
        <v>1864</v>
      </c>
      <c r="K949" s="6">
        <v>0</v>
      </c>
      <c r="L949" s="6">
        <v>355</v>
      </c>
      <c r="M949" s="6">
        <v>11808971.01</v>
      </c>
    </row>
    <row r="950" spans="1:13">
      <c r="A950" s="5">
        <v>101</v>
      </c>
      <c r="B950" s="5">
        <v>11140</v>
      </c>
      <c r="G950" s="5" t="s">
        <v>1242</v>
      </c>
      <c r="H950" s="5">
        <v>70490</v>
      </c>
      <c r="I950" s="7">
        <v>41508</v>
      </c>
      <c r="J950" s="5" t="s">
        <v>1483</v>
      </c>
      <c r="K950" s="6">
        <v>0</v>
      </c>
      <c r="L950" s="6">
        <v>70.69</v>
      </c>
      <c r="M950" s="6">
        <v>11808900.32</v>
      </c>
    </row>
    <row r="951" spans="1:13">
      <c r="A951" s="5">
        <v>101</v>
      </c>
      <c r="B951" s="5">
        <v>11140</v>
      </c>
      <c r="G951" s="5" t="s">
        <v>1242</v>
      </c>
      <c r="H951" s="5">
        <v>70491</v>
      </c>
      <c r="I951" s="7">
        <v>41508</v>
      </c>
      <c r="J951" s="5" t="s">
        <v>1865</v>
      </c>
      <c r="K951" s="6">
        <v>0</v>
      </c>
      <c r="L951" s="6">
        <v>848.42</v>
      </c>
      <c r="M951" s="6">
        <v>11808051.9</v>
      </c>
    </row>
    <row r="952" spans="1:13">
      <c r="A952" s="5">
        <v>101</v>
      </c>
      <c r="B952" s="5">
        <v>11140</v>
      </c>
      <c r="G952" s="5" t="s">
        <v>1242</v>
      </c>
      <c r="H952" s="5">
        <v>70492</v>
      </c>
      <c r="I952" s="7">
        <v>41508</v>
      </c>
      <c r="J952" s="5" t="s">
        <v>1485</v>
      </c>
      <c r="K952" s="6">
        <v>0</v>
      </c>
      <c r="L952" s="6">
        <v>165</v>
      </c>
      <c r="M952" s="6">
        <v>11807886.9</v>
      </c>
    </row>
    <row r="953" spans="1:13">
      <c r="A953" s="5">
        <v>101</v>
      </c>
      <c r="B953" s="5">
        <v>11140</v>
      </c>
      <c r="G953" s="5" t="s">
        <v>1242</v>
      </c>
      <c r="H953" s="5">
        <v>70493</v>
      </c>
      <c r="I953" s="7">
        <v>41508</v>
      </c>
      <c r="J953" s="5" t="s">
        <v>1866</v>
      </c>
      <c r="K953" s="6">
        <v>0</v>
      </c>
      <c r="L953" s="6">
        <v>1032.77</v>
      </c>
      <c r="M953" s="6">
        <v>11806854.130000001</v>
      </c>
    </row>
    <row r="954" spans="1:13">
      <c r="A954" s="5">
        <v>101</v>
      </c>
      <c r="B954" s="5">
        <v>11140</v>
      </c>
      <c r="G954" s="5" t="s">
        <v>1242</v>
      </c>
      <c r="H954" s="5">
        <v>70494</v>
      </c>
      <c r="I954" s="7">
        <v>41508</v>
      </c>
      <c r="J954" s="5" t="s">
        <v>1553</v>
      </c>
      <c r="K954" s="6">
        <v>0</v>
      </c>
      <c r="L954" s="6">
        <v>125.83</v>
      </c>
      <c r="M954" s="6">
        <v>11806728.300000001</v>
      </c>
    </row>
    <row r="955" spans="1:13">
      <c r="A955" s="5">
        <v>101</v>
      </c>
      <c r="B955" s="5">
        <v>11140</v>
      </c>
      <c r="G955" s="5" t="s">
        <v>1242</v>
      </c>
      <c r="H955" s="5">
        <v>70495</v>
      </c>
      <c r="I955" s="7">
        <v>41508</v>
      </c>
      <c r="J955" s="5" t="s">
        <v>1867</v>
      </c>
      <c r="K955" s="6">
        <v>0</v>
      </c>
      <c r="L955" s="6">
        <v>568.96</v>
      </c>
      <c r="M955" s="6">
        <v>11806159.34</v>
      </c>
    </row>
    <row r="956" spans="1:13">
      <c r="A956" s="5">
        <v>101</v>
      </c>
      <c r="B956" s="5">
        <v>11140</v>
      </c>
      <c r="G956" s="5" t="s">
        <v>1242</v>
      </c>
      <c r="H956" s="5">
        <v>70496</v>
      </c>
      <c r="I956" s="7">
        <v>41508</v>
      </c>
      <c r="J956" s="5" t="s">
        <v>1554</v>
      </c>
      <c r="K956" s="6">
        <v>0</v>
      </c>
      <c r="L956" s="6">
        <v>48.4</v>
      </c>
      <c r="M956" s="6">
        <v>11806110.939999999</v>
      </c>
    </row>
    <row r="957" spans="1:13">
      <c r="A957" s="5">
        <v>101</v>
      </c>
      <c r="B957" s="5">
        <v>11140</v>
      </c>
      <c r="G957" s="5" t="s">
        <v>1242</v>
      </c>
      <c r="H957" s="5">
        <v>70497</v>
      </c>
      <c r="I957" s="7">
        <v>41508</v>
      </c>
      <c r="J957" s="5" t="s">
        <v>1868</v>
      </c>
      <c r="K957" s="6">
        <v>0</v>
      </c>
      <c r="L957" s="6">
        <v>220</v>
      </c>
      <c r="M957" s="6">
        <v>11805890.939999999</v>
      </c>
    </row>
    <row r="958" spans="1:13">
      <c r="A958" s="5">
        <v>101</v>
      </c>
      <c r="B958" s="5">
        <v>11140</v>
      </c>
      <c r="G958" s="5" t="s">
        <v>1242</v>
      </c>
      <c r="H958" s="5">
        <v>70498</v>
      </c>
      <c r="I958" s="7">
        <v>41508</v>
      </c>
      <c r="J958" s="5" t="s">
        <v>1495</v>
      </c>
      <c r="K958" s="6">
        <v>0</v>
      </c>
      <c r="L958" s="6">
        <v>449.86</v>
      </c>
      <c r="M958" s="6">
        <v>11805441.08</v>
      </c>
    </row>
    <row r="959" spans="1:13">
      <c r="A959" s="5">
        <v>101</v>
      </c>
      <c r="B959" s="5">
        <v>11140</v>
      </c>
      <c r="G959" s="5" t="s">
        <v>1242</v>
      </c>
      <c r="H959" s="5">
        <v>70499</v>
      </c>
      <c r="I959" s="7">
        <v>41508</v>
      </c>
      <c r="J959" s="5" t="s">
        <v>1253</v>
      </c>
      <c r="K959" s="6">
        <v>0</v>
      </c>
      <c r="L959" s="6">
        <v>43.82</v>
      </c>
      <c r="M959" s="6">
        <v>11805397.26</v>
      </c>
    </row>
    <row r="960" spans="1:13">
      <c r="A960" s="5">
        <v>101</v>
      </c>
      <c r="B960" s="5">
        <v>11140</v>
      </c>
      <c r="G960" s="5" t="s">
        <v>1242</v>
      </c>
      <c r="H960" s="5">
        <v>70500</v>
      </c>
      <c r="I960" s="7">
        <v>41508</v>
      </c>
      <c r="J960" s="5" t="s">
        <v>1556</v>
      </c>
      <c r="K960" s="6">
        <v>0</v>
      </c>
      <c r="L960" s="6">
        <v>49.97</v>
      </c>
      <c r="M960" s="6">
        <v>11805347.289999999</v>
      </c>
    </row>
    <row r="961" spans="1:13">
      <c r="A961" s="5">
        <v>101</v>
      </c>
      <c r="B961" s="5">
        <v>11140</v>
      </c>
      <c r="G961" s="5" t="s">
        <v>1242</v>
      </c>
      <c r="H961" s="5">
        <v>70501</v>
      </c>
      <c r="I961" s="7">
        <v>41508</v>
      </c>
      <c r="J961" s="5" t="s">
        <v>1869</v>
      </c>
      <c r="K961" s="6">
        <v>0</v>
      </c>
      <c r="L961" s="6">
        <v>295</v>
      </c>
      <c r="M961" s="6">
        <v>11805052.289999999</v>
      </c>
    </row>
    <row r="962" spans="1:13">
      <c r="A962" s="5">
        <v>101</v>
      </c>
      <c r="B962" s="5">
        <v>11140</v>
      </c>
      <c r="G962" s="5" t="s">
        <v>1242</v>
      </c>
      <c r="H962" s="5">
        <v>70502</v>
      </c>
      <c r="I962" s="7">
        <v>41508</v>
      </c>
      <c r="J962" s="5" t="s">
        <v>1497</v>
      </c>
      <c r="K962" s="6">
        <v>0</v>
      </c>
      <c r="L962" s="6">
        <v>84</v>
      </c>
      <c r="M962" s="6">
        <v>11804968.289999999</v>
      </c>
    </row>
    <row r="963" spans="1:13">
      <c r="A963" s="5">
        <v>101</v>
      </c>
      <c r="B963" s="5">
        <v>11140</v>
      </c>
      <c r="G963" s="5" t="s">
        <v>1242</v>
      </c>
      <c r="H963" s="5">
        <v>70503</v>
      </c>
      <c r="I963" s="7">
        <v>41508</v>
      </c>
      <c r="J963" s="5" t="s">
        <v>1870</v>
      </c>
      <c r="K963" s="6">
        <v>0</v>
      </c>
      <c r="L963" s="6">
        <v>974.64</v>
      </c>
      <c r="M963" s="6">
        <v>11803993.65</v>
      </c>
    </row>
    <row r="964" spans="1:13">
      <c r="A964" s="5">
        <v>101</v>
      </c>
      <c r="B964" s="5">
        <v>11140</v>
      </c>
      <c r="G964" s="5" t="s">
        <v>1242</v>
      </c>
      <c r="H964" s="5">
        <v>70504</v>
      </c>
      <c r="I964" s="7">
        <v>41508</v>
      </c>
      <c r="J964" s="5" t="s">
        <v>1742</v>
      </c>
      <c r="K964" s="6">
        <v>0</v>
      </c>
      <c r="L964" s="6">
        <v>100</v>
      </c>
      <c r="M964" s="6">
        <v>11803893.65</v>
      </c>
    </row>
    <row r="965" spans="1:13">
      <c r="A965" s="5">
        <v>101</v>
      </c>
      <c r="B965" s="5">
        <v>11140</v>
      </c>
      <c r="G965" s="5" t="s">
        <v>1242</v>
      </c>
      <c r="H965" s="5">
        <v>70505</v>
      </c>
      <c r="I965" s="7">
        <v>41508</v>
      </c>
      <c r="J965" s="5" t="s">
        <v>1871</v>
      </c>
      <c r="K965" s="6">
        <v>0</v>
      </c>
      <c r="L965" s="6">
        <v>504.85</v>
      </c>
      <c r="M965" s="6">
        <v>11803388.800000001</v>
      </c>
    </row>
    <row r="966" spans="1:13">
      <c r="A966" s="5">
        <v>101</v>
      </c>
      <c r="B966" s="5">
        <v>11140</v>
      </c>
      <c r="G966" s="5" t="s">
        <v>1242</v>
      </c>
      <c r="H966" s="5">
        <v>70506</v>
      </c>
      <c r="I966" s="7">
        <v>41508</v>
      </c>
      <c r="J966" s="5" t="s">
        <v>1589</v>
      </c>
      <c r="K966" s="6">
        <v>0</v>
      </c>
      <c r="L966" s="6">
        <v>189.34</v>
      </c>
      <c r="M966" s="6">
        <v>11803199.460000001</v>
      </c>
    </row>
    <row r="967" spans="1:13">
      <c r="A967" s="5">
        <v>101</v>
      </c>
      <c r="B967" s="5">
        <v>11140</v>
      </c>
      <c r="G967" s="5" t="s">
        <v>1242</v>
      </c>
      <c r="H967" s="5">
        <v>70507</v>
      </c>
      <c r="I967" s="7">
        <v>41508</v>
      </c>
      <c r="J967" s="5" t="s">
        <v>1691</v>
      </c>
      <c r="K967" s="6">
        <v>0</v>
      </c>
      <c r="L967" s="6">
        <v>626.54</v>
      </c>
      <c r="M967" s="6">
        <v>11802572.92</v>
      </c>
    </row>
    <row r="968" spans="1:13">
      <c r="A968" s="5">
        <v>101</v>
      </c>
      <c r="B968" s="5">
        <v>11140</v>
      </c>
      <c r="G968" s="5" t="s">
        <v>1242</v>
      </c>
      <c r="H968" s="5">
        <v>70511</v>
      </c>
      <c r="I968" s="7">
        <v>41508</v>
      </c>
      <c r="J968" s="5" t="s">
        <v>1383</v>
      </c>
      <c r="K968" s="6">
        <v>0</v>
      </c>
      <c r="L968" s="6">
        <v>20549.04</v>
      </c>
      <c r="M968" s="6">
        <v>11782023.880000001</v>
      </c>
    </row>
    <row r="969" spans="1:13">
      <c r="A969" s="5">
        <v>101</v>
      </c>
      <c r="B969" s="5">
        <v>11140</v>
      </c>
      <c r="G969" s="5" t="s">
        <v>1242</v>
      </c>
      <c r="H969" s="5">
        <v>70512</v>
      </c>
      <c r="I969" s="7">
        <v>41508</v>
      </c>
      <c r="J969" s="5" t="s">
        <v>1558</v>
      </c>
      <c r="K969" s="6">
        <v>0</v>
      </c>
      <c r="L969" s="6">
        <v>45.31</v>
      </c>
      <c r="M969" s="6">
        <v>11781978.57</v>
      </c>
    </row>
    <row r="970" spans="1:13">
      <c r="A970" s="5">
        <v>101</v>
      </c>
      <c r="B970" s="5">
        <v>11140</v>
      </c>
      <c r="G970" s="5" t="s">
        <v>1242</v>
      </c>
      <c r="H970" s="5">
        <v>70513</v>
      </c>
      <c r="I970" s="7">
        <v>41508</v>
      </c>
      <c r="J970" s="5" t="s">
        <v>1872</v>
      </c>
      <c r="K970" s="6">
        <v>0</v>
      </c>
      <c r="L970" s="6">
        <v>367</v>
      </c>
      <c r="M970" s="6">
        <v>11781611.57</v>
      </c>
    </row>
    <row r="971" spans="1:13">
      <c r="A971" s="5">
        <v>101</v>
      </c>
      <c r="B971" s="5">
        <v>11140</v>
      </c>
      <c r="G971" s="5" t="s">
        <v>1242</v>
      </c>
      <c r="H971" s="5">
        <v>70514</v>
      </c>
      <c r="I971" s="7">
        <v>41508</v>
      </c>
      <c r="J971" s="5" t="s">
        <v>1559</v>
      </c>
      <c r="K971" s="6">
        <v>0</v>
      </c>
      <c r="L971" s="6">
        <v>209.84</v>
      </c>
      <c r="M971" s="6">
        <v>11781401.73</v>
      </c>
    </row>
    <row r="972" spans="1:13">
      <c r="A972" s="5">
        <v>101</v>
      </c>
      <c r="B972" s="5">
        <v>11140</v>
      </c>
      <c r="G972" s="5" t="s">
        <v>1242</v>
      </c>
      <c r="H972" s="5">
        <v>70515</v>
      </c>
      <c r="I972" s="7">
        <v>41508</v>
      </c>
      <c r="J972" s="5" t="s">
        <v>1560</v>
      </c>
      <c r="K972" s="6">
        <v>0</v>
      </c>
      <c r="L972" s="6">
        <v>39.99</v>
      </c>
      <c r="M972" s="6">
        <v>11781361.74</v>
      </c>
    </row>
    <row r="973" spans="1:13">
      <c r="A973" s="5">
        <v>101</v>
      </c>
      <c r="B973" s="5">
        <v>11140</v>
      </c>
      <c r="G973" s="5" t="s">
        <v>1242</v>
      </c>
      <c r="H973" s="5">
        <v>70516</v>
      </c>
      <c r="I973" s="7">
        <v>41508</v>
      </c>
      <c r="J973" s="5" t="s">
        <v>1873</v>
      </c>
      <c r="K973" s="6">
        <v>0</v>
      </c>
      <c r="L973" s="6">
        <v>251.78</v>
      </c>
      <c r="M973" s="6">
        <v>11781109.960000001</v>
      </c>
    </row>
    <row r="974" spans="1:13">
      <c r="A974" s="5">
        <v>101</v>
      </c>
      <c r="B974" s="5">
        <v>11140</v>
      </c>
      <c r="G974" s="5" t="s">
        <v>1242</v>
      </c>
      <c r="H974" s="5">
        <v>70517</v>
      </c>
      <c r="I974" s="7">
        <v>41508</v>
      </c>
      <c r="J974" s="5" t="s">
        <v>1874</v>
      </c>
      <c r="K974" s="6">
        <v>0</v>
      </c>
      <c r="L974" s="6">
        <v>915.38</v>
      </c>
      <c r="M974" s="6">
        <v>11780194.58</v>
      </c>
    </row>
    <row r="975" spans="1:13">
      <c r="A975" s="5">
        <v>101</v>
      </c>
      <c r="B975" s="5">
        <v>11140</v>
      </c>
      <c r="G975" s="5" t="s">
        <v>1242</v>
      </c>
      <c r="H975" s="5">
        <v>70518</v>
      </c>
      <c r="I975" s="7">
        <v>41508</v>
      </c>
      <c r="J975" s="5" t="s">
        <v>1875</v>
      </c>
      <c r="K975" s="6">
        <v>0</v>
      </c>
      <c r="L975" s="6">
        <v>7481.4</v>
      </c>
      <c r="M975" s="6">
        <v>11772713.18</v>
      </c>
    </row>
    <row r="976" spans="1:13">
      <c r="A976" s="5">
        <v>101</v>
      </c>
      <c r="B976" s="5">
        <v>11140</v>
      </c>
      <c r="G976" s="5" t="s">
        <v>1242</v>
      </c>
      <c r="H976" s="5">
        <v>70519</v>
      </c>
      <c r="I976" s="7">
        <v>41508</v>
      </c>
      <c r="J976" s="5" t="s">
        <v>1424</v>
      </c>
      <c r="K976" s="6">
        <v>0</v>
      </c>
      <c r="L976" s="6">
        <v>2502.34</v>
      </c>
      <c r="M976" s="6">
        <v>11770210.84</v>
      </c>
    </row>
    <row r="977" spans="1:13">
      <c r="A977" s="5">
        <v>101</v>
      </c>
      <c r="B977" s="5">
        <v>11140</v>
      </c>
      <c r="G977" s="5" t="s">
        <v>1242</v>
      </c>
      <c r="H977" s="5">
        <v>70520</v>
      </c>
      <c r="I977" s="7">
        <v>41508</v>
      </c>
      <c r="J977" s="5" t="s">
        <v>1505</v>
      </c>
      <c r="K977" s="6">
        <v>0</v>
      </c>
      <c r="L977" s="6">
        <v>36133.69</v>
      </c>
      <c r="M977" s="6">
        <v>11734077.15</v>
      </c>
    </row>
    <row r="978" spans="1:13">
      <c r="A978" s="5">
        <v>101</v>
      </c>
      <c r="B978" s="5">
        <v>11140</v>
      </c>
      <c r="G978" s="5" t="s">
        <v>1242</v>
      </c>
      <c r="H978" s="5">
        <v>70521</v>
      </c>
      <c r="I978" s="7">
        <v>41508</v>
      </c>
      <c r="J978" s="5" t="s">
        <v>1303</v>
      </c>
      <c r="K978" s="6">
        <v>0</v>
      </c>
      <c r="L978" s="6">
        <v>53255.68</v>
      </c>
      <c r="M978" s="6">
        <v>11680821.470000001</v>
      </c>
    </row>
    <row r="979" spans="1:13">
      <c r="A979" s="5">
        <v>101</v>
      </c>
      <c r="B979" s="5">
        <v>11140</v>
      </c>
      <c r="G979" s="5" t="s">
        <v>1242</v>
      </c>
      <c r="H979" s="5">
        <v>70522</v>
      </c>
      <c r="I979" s="7">
        <v>41508</v>
      </c>
      <c r="J979" s="5" t="s">
        <v>1304</v>
      </c>
      <c r="K979" s="6">
        <v>0</v>
      </c>
      <c r="L979" s="6">
        <v>280.69</v>
      </c>
      <c r="M979" s="6">
        <v>11680540.779999999</v>
      </c>
    </row>
    <row r="980" spans="1:13">
      <c r="A980" s="5">
        <v>101</v>
      </c>
      <c r="B980" s="5">
        <v>11140</v>
      </c>
      <c r="G980" s="5" t="s">
        <v>1242</v>
      </c>
      <c r="H980" s="5">
        <v>70523</v>
      </c>
      <c r="I980" s="7">
        <v>41508</v>
      </c>
      <c r="J980" s="5" t="s">
        <v>1669</v>
      </c>
      <c r="K980" s="6">
        <v>0</v>
      </c>
      <c r="L980" s="6">
        <v>200</v>
      </c>
      <c r="M980" s="6">
        <v>11680340.779999999</v>
      </c>
    </row>
    <row r="981" spans="1:13">
      <c r="A981" s="5">
        <v>101</v>
      </c>
      <c r="B981" s="5">
        <v>11140</v>
      </c>
      <c r="G981" s="5" t="s">
        <v>1242</v>
      </c>
      <c r="H981" s="5">
        <v>70524</v>
      </c>
      <c r="I981" s="7">
        <v>41508</v>
      </c>
      <c r="J981" s="5" t="s">
        <v>1876</v>
      </c>
      <c r="K981" s="6">
        <v>0</v>
      </c>
      <c r="L981" s="6">
        <v>200</v>
      </c>
      <c r="M981" s="6">
        <v>11680140.779999999</v>
      </c>
    </row>
    <row r="982" spans="1:13">
      <c r="A982" s="5">
        <v>101</v>
      </c>
      <c r="B982" s="5">
        <v>11140</v>
      </c>
      <c r="G982" s="5" t="s">
        <v>1242</v>
      </c>
      <c r="H982" s="5">
        <v>70525</v>
      </c>
      <c r="I982" s="7">
        <v>41508</v>
      </c>
      <c r="J982" s="5" t="s">
        <v>1877</v>
      </c>
      <c r="K982" s="6">
        <v>0</v>
      </c>
      <c r="L982" s="6">
        <v>315.38</v>
      </c>
      <c r="M982" s="6">
        <v>11679825.4</v>
      </c>
    </row>
    <row r="983" spans="1:13">
      <c r="A983" s="5">
        <v>101</v>
      </c>
      <c r="B983" s="5">
        <v>11140</v>
      </c>
      <c r="G983" s="5" t="s">
        <v>1242</v>
      </c>
      <c r="H983" s="5">
        <v>70526</v>
      </c>
      <c r="I983" s="7">
        <v>41508</v>
      </c>
      <c r="J983" s="5" t="s">
        <v>1307</v>
      </c>
      <c r="K983" s="6">
        <v>0</v>
      </c>
      <c r="L983" s="6">
        <v>275.95999999999998</v>
      </c>
      <c r="M983" s="6">
        <v>11679549.439999999</v>
      </c>
    </row>
    <row r="984" spans="1:13">
      <c r="A984" s="5">
        <v>101</v>
      </c>
      <c r="B984" s="5">
        <v>11140</v>
      </c>
      <c r="G984" s="5" t="s">
        <v>1242</v>
      </c>
      <c r="H984" s="5">
        <v>70527</v>
      </c>
      <c r="I984" s="7">
        <v>41508</v>
      </c>
      <c r="J984" s="5" t="s">
        <v>1516</v>
      </c>
      <c r="K984" s="6">
        <v>0</v>
      </c>
      <c r="L984" s="6">
        <v>283.39</v>
      </c>
      <c r="M984" s="6">
        <v>11679266.050000001</v>
      </c>
    </row>
    <row r="985" spans="1:13">
      <c r="A985" s="5">
        <v>101</v>
      </c>
      <c r="B985" s="5">
        <v>11140</v>
      </c>
      <c r="G985" s="5" t="s">
        <v>1242</v>
      </c>
      <c r="H985" s="5">
        <v>70528</v>
      </c>
      <c r="I985" s="7">
        <v>41508</v>
      </c>
      <c r="J985" s="5" t="s">
        <v>1393</v>
      </c>
      <c r="K985" s="6">
        <v>0</v>
      </c>
      <c r="L985" s="6">
        <v>600</v>
      </c>
      <c r="M985" s="6">
        <v>11678666.050000001</v>
      </c>
    </row>
    <row r="986" spans="1:13">
      <c r="A986" s="5">
        <v>101</v>
      </c>
      <c r="B986" s="5">
        <v>11140</v>
      </c>
      <c r="G986" s="5" t="s">
        <v>1242</v>
      </c>
      <c r="H986" s="5">
        <v>70529</v>
      </c>
      <c r="I986" s="7">
        <v>41508</v>
      </c>
      <c r="J986" s="5" t="s">
        <v>1394</v>
      </c>
      <c r="K986" s="6">
        <v>0</v>
      </c>
      <c r="L986" s="6">
        <v>547.45000000000005</v>
      </c>
      <c r="M986" s="6">
        <v>11678118.6</v>
      </c>
    </row>
    <row r="987" spans="1:13">
      <c r="A987" s="5">
        <v>101</v>
      </c>
      <c r="B987" s="5">
        <v>11140</v>
      </c>
      <c r="G987" s="5" t="s">
        <v>1242</v>
      </c>
      <c r="H987" s="5">
        <v>70530</v>
      </c>
      <c r="I987" s="7">
        <v>41508</v>
      </c>
      <c r="J987" s="5" t="s">
        <v>1565</v>
      </c>
      <c r="K987" s="6">
        <v>0</v>
      </c>
      <c r="L987" s="6">
        <v>5397.15</v>
      </c>
      <c r="M987" s="6">
        <v>11672721.449999999</v>
      </c>
    </row>
    <row r="988" spans="1:13">
      <c r="A988" s="5">
        <v>101</v>
      </c>
      <c r="B988" s="5">
        <v>11140</v>
      </c>
      <c r="G988" s="5" t="s">
        <v>1242</v>
      </c>
      <c r="H988" s="5">
        <v>70531</v>
      </c>
      <c r="I988" s="7">
        <v>41508</v>
      </c>
      <c r="J988" s="5" t="s">
        <v>1598</v>
      </c>
      <c r="K988" s="6">
        <v>0</v>
      </c>
      <c r="L988" s="6">
        <v>495.34</v>
      </c>
      <c r="M988" s="6">
        <v>11672226.109999999</v>
      </c>
    </row>
    <row r="989" spans="1:13">
      <c r="A989" s="5">
        <v>101</v>
      </c>
      <c r="B989" s="5">
        <v>11140</v>
      </c>
      <c r="G989" s="5" t="s">
        <v>1242</v>
      </c>
      <c r="H989" s="5">
        <v>70532</v>
      </c>
      <c r="I989" s="7">
        <v>41508</v>
      </c>
      <c r="J989" s="5" t="s">
        <v>1599</v>
      </c>
      <c r="K989" s="6">
        <v>0</v>
      </c>
      <c r="L989" s="6">
        <v>1336.45</v>
      </c>
      <c r="M989" s="6">
        <v>11670889.66</v>
      </c>
    </row>
    <row r="990" spans="1:13">
      <c r="A990" s="5">
        <v>101</v>
      </c>
      <c r="B990" s="5">
        <v>11140</v>
      </c>
      <c r="G990" s="5" t="s">
        <v>1222</v>
      </c>
      <c r="H990" s="5">
        <v>4786</v>
      </c>
      <c r="I990" s="7">
        <v>41509</v>
      </c>
      <c r="J990" s="5" t="s">
        <v>1878</v>
      </c>
      <c r="K990" s="6">
        <v>59.71</v>
      </c>
      <c r="L990" s="6">
        <v>0</v>
      </c>
      <c r="M990" s="6">
        <v>11670949.369999999</v>
      </c>
    </row>
    <row r="991" spans="1:13">
      <c r="A991" s="5">
        <v>101</v>
      </c>
      <c r="B991" s="5">
        <v>11140</v>
      </c>
      <c r="G991" s="5" t="s">
        <v>1222</v>
      </c>
      <c r="H991" s="5">
        <v>4787</v>
      </c>
      <c r="I991" s="7">
        <v>41509</v>
      </c>
      <c r="J991" s="5" t="s">
        <v>1879</v>
      </c>
      <c r="K991" s="6">
        <v>5529.83</v>
      </c>
      <c r="L991" s="6">
        <v>0</v>
      </c>
      <c r="M991" s="6">
        <v>11676479.199999999</v>
      </c>
    </row>
    <row r="992" spans="1:13">
      <c r="A992" s="5">
        <v>101</v>
      </c>
      <c r="B992" s="5">
        <v>11140</v>
      </c>
      <c r="G992" s="5" t="s">
        <v>1222</v>
      </c>
      <c r="H992" s="5">
        <v>4788</v>
      </c>
      <c r="I992" s="7">
        <v>41509</v>
      </c>
      <c r="J992" s="5" t="s">
        <v>1880</v>
      </c>
      <c r="K992" s="6">
        <v>4502.32</v>
      </c>
      <c r="L992" s="6">
        <v>0</v>
      </c>
      <c r="M992" s="6">
        <v>11680981.52</v>
      </c>
    </row>
    <row r="993" spans="1:13">
      <c r="A993" s="5">
        <v>101</v>
      </c>
      <c r="B993" s="5">
        <v>11140</v>
      </c>
      <c r="G993" s="5" t="s">
        <v>1222</v>
      </c>
      <c r="H993" s="5">
        <v>4789</v>
      </c>
      <c r="I993" s="7">
        <v>41509</v>
      </c>
      <c r="J993" s="5" t="s">
        <v>1881</v>
      </c>
      <c r="K993" s="6">
        <v>330</v>
      </c>
      <c r="L993" s="6">
        <v>0</v>
      </c>
      <c r="M993" s="6">
        <v>11681311.52</v>
      </c>
    </row>
    <row r="994" spans="1:13">
      <c r="A994" s="5">
        <v>101</v>
      </c>
      <c r="B994" s="5">
        <v>11140</v>
      </c>
      <c r="G994" s="5" t="s">
        <v>1222</v>
      </c>
      <c r="H994" s="5">
        <v>4790</v>
      </c>
      <c r="I994" s="7">
        <v>41509</v>
      </c>
      <c r="J994" s="5" t="s">
        <v>1882</v>
      </c>
      <c r="K994" s="6">
        <v>7736.24</v>
      </c>
      <c r="L994" s="6">
        <v>0</v>
      </c>
      <c r="M994" s="6">
        <v>11689047.76</v>
      </c>
    </row>
    <row r="995" spans="1:13">
      <c r="A995" s="5">
        <v>101</v>
      </c>
      <c r="B995" s="5">
        <v>11140</v>
      </c>
      <c r="G995" s="5" t="s">
        <v>1232</v>
      </c>
      <c r="H995" s="5">
        <v>10823</v>
      </c>
      <c r="I995" s="7">
        <v>41509</v>
      </c>
      <c r="J995" s="5" t="s">
        <v>1233</v>
      </c>
      <c r="K995" s="6">
        <v>0</v>
      </c>
      <c r="L995" s="6">
        <v>42157.11</v>
      </c>
      <c r="M995" s="6">
        <v>11646890.65</v>
      </c>
    </row>
    <row r="996" spans="1:13">
      <c r="A996" s="5">
        <v>101</v>
      </c>
      <c r="B996" s="5">
        <v>11140</v>
      </c>
      <c r="G996" s="5" t="s">
        <v>1232</v>
      </c>
      <c r="H996" s="5">
        <v>20823</v>
      </c>
      <c r="I996" s="7">
        <v>41509</v>
      </c>
      <c r="J996" s="5" t="s">
        <v>1233</v>
      </c>
      <c r="K996" s="6">
        <v>0</v>
      </c>
      <c r="L996" s="6">
        <v>3967.81</v>
      </c>
      <c r="M996" s="6">
        <v>11642922.84</v>
      </c>
    </row>
    <row r="997" spans="1:13">
      <c r="A997" s="5">
        <v>101</v>
      </c>
      <c r="B997" s="5">
        <v>11140</v>
      </c>
      <c r="G997" s="5" t="s">
        <v>1222</v>
      </c>
      <c r="H997" s="5">
        <v>4791</v>
      </c>
      <c r="I997" s="7">
        <v>41512</v>
      </c>
      <c r="J997" s="5" t="s">
        <v>1883</v>
      </c>
      <c r="K997" s="6">
        <v>31484.17</v>
      </c>
      <c r="L997" s="6">
        <v>0</v>
      </c>
      <c r="M997" s="6">
        <v>11674407.01</v>
      </c>
    </row>
    <row r="998" spans="1:13">
      <c r="A998" s="5">
        <v>101</v>
      </c>
      <c r="B998" s="5">
        <v>11140</v>
      </c>
      <c r="G998" s="5" t="s">
        <v>1222</v>
      </c>
      <c r="H998" s="5">
        <v>4792</v>
      </c>
      <c r="I998" s="7">
        <v>41512</v>
      </c>
      <c r="J998" s="5" t="s">
        <v>1884</v>
      </c>
      <c r="K998" s="6">
        <v>1452</v>
      </c>
      <c r="L998" s="6">
        <v>0</v>
      </c>
      <c r="M998" s="6">
        <v>11675859.01</v>
      </c>
    </row>
    <row r="999" spans="1:13">
      <c r="A999" s="5">
        <v>101</v>
      </c>
      <c r="B999" s="5">
        <v>11140</v>
      </c>
      <c r="G999" s="5" t="s">
        <v>1222</v>
      </c>
      <c r="H999" s="5">
        <v>4793</v>
      </c>
      <c r="I999" s="7">
        <v>41512</v>
      </c>
      <c r="J999" s="5" t="s">
        <v>1885</v>
      </c>
      <c r="K999" s="6">
        <v>2894.84</v>
      </c>
      <c r="L999" s="6">
        <v>0</v>
      </c>
      <c r="M999" s="6">
        <v>11678753.85</v>
      </c>
    </row>
    <row r="1000" spans="1:13">
      <c r="A1000" s="5">
        <v>101</v>
      </c>
      <c r="B1000" s="5">
        <v>11140</v>
      </c>
      <c r="G1000" s="5" t="s">
        <v>1222</v>
      </c>
      <c r="H1000" s="5">
        <v>4794</v>
      </c>
      <c r="I1000" s="7">
        <v>41512</v>
      </c>
      <c r="J1000" s="5" t="s">
        <v>1886</v>
      </c>
      <c r="K1000" s="6">
        <v>3150</v>
      </c>
      <c r="L1000" s="6">
        <v>0</v>
      </c>
      <c r="M1000" s="6">
        <v>11681903.85</v>
      </c>
    </row>
    <row r="1001" spans="1:13">
      <c r="A1001" s="5">
        <v>101</v>
      </c>
      <c r="B1001" s="5">
        <v>11140</v>
      </c>
      <c r="G1001" s="5" t="s">
        <v>1222</v>
      </c>
      <c r="H1001" s="5">
        <v>4795</v>
      </c>
      <c r="I1001" s="7">
        <v>41512</v>
      </c>
      <c r="J1001" s="5" t="s">
        <v>1887</v>
      </c>
      <c r="K1001" s="6">
        <v>240</v>
      </c>
      <c r="L1001" s="6">
        <v>0</v>
      </c>
      <c r="M1001" s="6">
        <v>11682143.85</v>
      </c>
    </row>
    <row r="1002" spans="1:13">
      <c r="A1002" s="5">
        <v>101</v>
      </c>
      <c r="B1002" s="5">
        <v>11140</v>
      </c>
      <c r="G1002" s="5" t="s">
        <v>1222</v>
      </c>
      <c r="H1002" s="5">
        <v>4796</v>
      </c>
      <c r="I1002" s="7">
        <v>41513</v>
      </c>
      <c r="J1002" s="5" t="s">
        <v>1888</v>
      </c>
      <c r="K1002" s="6">
        <v>947</v>
      </c>
      <c r="L1002" s="6">
        <v>0</v>
      </c>
      <c r="M1002" s="6">
        <v>11683090.85</v>
      </c>
    </row>
    <row r="1003" spans="1:13">
      <c r="A1003" s="5">
        <v>101</v>
      </c>
      <c r="B1003" s="5">
        <v>11140</v>
      </c>
      <c r="G1003" s="5" t="s">
        <v>1222</v>
      </c>
      <c r="H1003" s="5">
        <v>4797</v>
      </c>
      <c r="I1003" s="7">
        <v>41513</v>
      </c>
      <c r="J1003" s="5" t="s">
        <v>1889</v>
      </c>
      <c r="K1003" s="6">
        <v>91.25</v>
      </c>
      <c r="L1003" s="6">
        <v>0</v>
      </c>
      <c r="M1003" s="6">
        <v>11683182.1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7E84-AB34-4A49-8A3E-B085A7F6477C}">
  <dimension ref="A1:K53"/>
  <sheetViews>
    <sheetView topLeftCell="A4" workbookViewId="0">
      <selection activeCell="D16" sqref="D16"/>
    </sheetView>
  </sheetViews>
  <sheetFormatPr defaultRowHeight="14.4"/>
  <cols>
    <col min="1" max="1" width="24.5546875" customWidth="1"/>
    <col min="2" max="2" width="29.5546875" bestFit="1" customWidth="1"/>
    <col min="3" max="3" width="31.109375" bestFit="1" customWidth="1"/>
    <col min="4" max="4" width="16.109375" bestFit="1" customWidth="1"/>
    <col min="5" max="5" width="31.109375" bestFit="1" customWidth="1"/>
  </cols>
  <sheetData>
    <row r="1" spans="1:11" ht="15" thickBot="1"/>
    <row r="2" spans="1:11" ht="34.799999999999997" thickTop="1" thickBot="1">
      <c r="A2" s="108" t="s">
        <v>4979</v>
      </c>
      <c r="B2" s="108"/>
      <c r="C2" s="78"/>
      <c r="D2" s="109" t="s">
        <v>4985</v>
      </c>
      <c r="E2" s="110"/>
    </row>
    <row r="3" spans="1:11" ht="34.799999999999997" thickTop="1" thickBot="1">
      <c r="A3" s="79" t="s">
        <v>4919</v>
      </c>
      <c r="B3" s="79" t="s">
        <v>4980</v>
      </c>
      <c r="C3" s="78"/>
      <c r="D3" s="80" t="s">
        <v>4919</v>
      </c>
      <c r="E3" s="80" t="s">
        <v>4986</v>
      </c>
    </row>
    <row r="4" spans="1:11" ht="34.799999999999997" thickTop="1" thickBot="1">
      <c r="A4" s="79" t="s">
        <v>4981</v>
      </c>
      <c r="B4" s="79" t="s">
        <v>4983</v>
      </c>
      <c r="C4" s="78"/>
      <c r="D4" s="79" t="s">
        <v>4981</v>
      </c>
      <c r="E4" s="79" t="s">
        <v>4987</v>
      </c>
    </row>
    <row r="5" spans="1:11" ht="34.799999999999997" thickTop="1" thickBot="1">
      <c r="A5" s="79" t="s">
        <v>4982</v>
      </c>
      <c r="B5" s="79" t="s">
        <v>4984</v>
      </c>
      <c r="C5" s="78"/>
      <c r="D5" s="79" t="s">
        <v>4690</v>
      </c>
      <c r="E5" s="79" t="s">
        <v>4994</v>
      </c>
    </row>
    <row r="6" spans="1:11" ht="15" thickTop="1"/>
    <row r="7" spans="1:11" ht="31.2">
      <c r="A7" s="77" t="s">
        <v>4988</v>
      </c>
    </row>
    <row r="9" spans="1:11" ht="31.2">
      <c r="A9" s="77" t="s">
        <v>4989</v>
      </c>
    </row>
    <row r="10" spans="1:11" ht="15" thickBot="1"/>
    <row r="11" spans="1:11" ht="34.799999999999997" thickTop="1" thickBot="1">
      <c r="A11" s="79" t="s">
        <v>4919</v>
      </c>
      <c r="B11" s="79" t="s">
        <v>4980</v>
      </c>
      <c r="C11" s="79" t="s">
        <v>4986</v>
      </c>
    </row>
    <row r="12" spans="1:11" ht="34.799999999999997" thickTop="1" thickBot="1">
      <c r="A12" s="79" t="s">
        <v>4981</v>
      </c>
      <c r="B12" s="79" t="s">
        <v>4983</v>
      </c>
      <c r="C12" s="79" t="s">
        <v>4987</v>
      </c>
    </row>
    <row r="13" spans="1:11" ht="15" thickTop="1">
      <c r="A13" s="87"/>
      <c r="B13" s="87"/>
      <c r="C13" s="87"/>
      <c r="D13" s="87"/>
      <c r="E13" s="87"/>
      <c r="F13" s="87"/>
      <c r="G13" s="87"/>
      <c r="H13" s="87"/>
      <c r="I13" s="87"/>
      <c r="J13" s="87"/>
      <c r="K13" s="87"/>
    </row>
    <row r="14" spans="1:11" ht="31.2">
      <c r="A14" s="77" t="s">
        <v>4990</v>
      </c>
    </row>
    <row r="16" spans="1:11" ht="31.2">
      <c r="A16" s="77" t="s">
        <v>4991</v>
      </c>
    </row>
    <row r="17" spans="1:11" ht="15" thickBot="1"/>
    <row r="18" spans="1:11" ht="34.799999999999997" thickTop="1" thickBot="1">
      <c r="A18" s="79" t="s">
        <v>4919</v>
      </c>
      <c r="B18" s="81" t="s">
        <v>4980</v>
      </c>
      <c r="C18" s="82" t="s">
        <v>4986</v>
      </c>
    </row>
    <row r="19" spans="1:11" ht="34.799999999999997" thickTop="1" thickBot="1">
      <c r="A19" s="79" t="s">
        <v>4981</v>
      </c>
      <c r="B19" s="79" t="s">
        <v>4983</v>
      </c>
      <c r="C19" s="80" t="s">
        <v>4987</v>
      </c>
    </row>
    <row r="20" spans="1:11" ht="34.799999999999997" thickTop="1" thickBot="1">
      <c r="A20" s="79" t="s">
        <v>4982</v>
      </c>
      <c r="B20" s="79" t="s">
        <v>4984</v>
      </c>
      <c r="C20" s="83"/>
    </row>
    <row r="21" spans="1:11" ht="15" thickTop="1">
      <c r="A21" s="87"/>
      <c r="B21" s="87"/>
      <c r="C21" s="87"/>
      <c r="D21" s="87"/>
      <c r="E21" s="87"/>
      <c r="F21" s="87"/>
      <c r="G21" s="87"/>
      <c r="H21" s="87"/>
      <c r="I21" s="87"/>
      <c r="J21" s="87"/>
      <c r="K21" s="87"/>
    </row>
    <row r="22" spans="1:11" ht="31.2">
      <c r="A22" s="77" t="s">
        <v>4992</v>
      </c>
    </row>
    <row r="24" spans="1:11" ht="31.2">
      <c r="A24" s="77" t="s">
        <v>4993</v>
      </c>
    </row>
    <row r="25" spans="1:11" ht="15" thickBot="1"/>
    <row r="26" spans="1:11" ht="34.799999999999997" thickTop="1" thickBot="1">
      <c r="A26" s="85" t="s">
        <v>4919</v>
      </c>
      <c r="B26" s="86" t="s">
        <v>4986</v>
      </c>
      <c r="C26" s="84" t="s">
        <v>4980</v>
      </c>
    </row>
    <row r="27" spans="1:11" ht="34.799999999999997" thickTop="1" thickBot="1">
      <c r="A27" s="80" t="s">
        <v>4981</v>
      </c>
      <c r="B27" s="80" t="s">
        <v>4987</v>
      </c>
      <c r="C27" s="79" t="s">
        <v>4983</v>
      </c>
    </row>
    <row r="28" spans="1:11" ht="34.799999999999997" thickTop="1" thickBot="1">
      <c r="A28" s="79" t="s">
        <v>4690</v>
      </c>
      <c r="B28" s="79" t="s">
        <v>4994</v>
      </c>
      <c r="C28" s="83"/>
    </row>
    <row r="29" spans="1:11" ht="15" thickTop="1">
      <c r="A29" s="87"/>
      <c r="B29" s="87"/>
      <c r="C29" s="87"/>
      <c r="D29" s="87"/>
      <c r="E29" s="87"/>
      <c r="F29" s="87"/>
      <c r="G29" s="87"/>
      <c r="H29" s="87"/>
      <c r="I29" s="87"/>
      <c r="J29" s="87"/>
      <c r="K29" s="87"/>
    </row>
    <row r="30" spans="1:11" ht="31.2">
      <c r="A30" s="77" t="s">
        <v>4995</v>
      </c>
    </row>
    <row r="32" spans="1:11" ht="31.2">
      <c r="A32" s="77" t="s">
        <v>4996</v>
      </c>
    </row>
    <row r="34" spans="1:11" ht="15" thickBot="1"/>
    <row r="35" spans="1:11" ht="34.799999999999997" thickTop="1" thickBot="1">
      <c r="A35" s="79" t="s">
        <v>4919</v>
      </c>
      <c r="B35" s="81" t="s">
        <v>4980</v>
      </c>
      <c r="C35" s="82" t="s">
        <v>4986</v>
      </c>
    </row>
    <row r="36" spans="1:11" ht="34.799999999999997" thickTop="1" thickBot="1">
      <c r="A36" s="79" t="s">
        <v>4981</v>
      </c>
      <c r="B36" s="79" t="s">
        <v>4983</v>
      </c>
      <c r="C36" s="80" t="s">
        <v>4987</v>
      </c>
    </row>
    <row r="37" spans="1:11" ht="34.799999999999997" thickTop="1" thickBot="1">
      <c r="A37" s="79" t="s">
        <v>4982</v>
      </c>
      <c r="B37" s="79" t="s">
        <v>4984</v>
      </c>
      <c r="C37" s="83"/>
    </row>
    <row r="38" spans="1:11" ht="34.799999999999997" thickTop="1" thickBot="1">
      <c r="A38" s="79" t="s">
        <v>4690</v>
      </c>
      <c r="B38" s="83"/>
      <c r="C38" s="79" t="s">
        <v>4994</v>
      </c>
    </row>
    <row r="39" spans="1:11" ht="15" thickTop="1">
      <c r="A39" s="87"/>
      <c r="B39" s="87"/>
      <c r="C39" s="87"/>
      <c r="D39" s="87"/>
      <c r="E39" s="87"/>
      <c r="F39" s="87"/>
      <c r="G39" s="87"/>
      <c r="H39" s="87"/>
      <c r="I39" s="87"/>
      <c r="J39" s="87"/>
      <c r="K39" s="87"/>
    </row>
    <row r="40" spans="1:11" ht="31.2">
      <c r="A40" s="77" t="s">
        <v>4997</v>
      </c>
    </row>
    <row r="42" spans="1:11" ht="31.2">
      <c r="A42" s="77" t="s">
        <v>4998</v>
      </c>
    </row>
    <row r="43" spans="1:11" ht="15" thickBot="1">
      <c r="A43" s="88"/>
      <c r="B43" s="88"/>
      <c r="C43" s="88"/>
      <c r="D43" s="88"/>
      <c r="E43" s="88"/>
      <c r="F43" s="88"/>
      <c r="G43" s="88"/>
      <c r="H43" s="88"/>
      <c r="I43" s="88"/>
      <c r="J43" s="88"/>
      <c r="K43" s="88"/>
    </row>
    <row r="44" spans="1:11" ht="34.799999999999997" thickTop="1" thickBot="1">
      <c r="A44" s="79" t="s">
        <v>4919</v>
      </c>
      <c r="B44" s="79" t="s">
        <v>4980</v>
      </c>
    </row>
    <row r="45" spans="1:11" ht="34.799999999999997" thickTop="1" thickBot="1">
      <c r="A45" s="79" t="s">
        <v>4982</v>
      </c>
      <c r="B45" s="79" t="s">
        <v>4984</v>
      </c>
    </row>
    <row r="46" spans="1:11" ht="15" thickTop="1">
      <c r="A46" s="87"/>
      <c r="B46" s="87"/>
      <c r="C46" s="87"/>
      <c r="D46" s="87"/>
      <c r="E46" s="87"/>
      <c r="F46" s="87"/>
      <c r="G46" s="87"/>
      <c r="H46" s="87"/>
      <c r="I46" s="87"/>
      <c r="J46" s="87"/>
      <c r="K46" s="87"/>
    </row>
    <row r="47" spans="1:11" ht="31.2">
      <c r="A47" s="77" t="s">
        <v>4999</v>
      </c>
    </row>
    <row r="49" spans="1:2" ht="31.2">
      <c r="A49" s="77" t="s">
        <v>5000</v>
      </c>
    </row>
    <row r="51" spans="1:2" ht="34.200000000000003" thickBot="1">
      <c r="A51" s="80" t="s">
        <v>4919</v>
      </c>
      <c r="B51" s="80" t="s">
        <v>4986</v>
      </c>
    </row>
    <row r="52" spans="1:2" ht="34.799999999999997" thickTop="1" thickBot="1">
      <c r="A52" s="79" t="s">
        <v>4690</v>
      </c>
      <c r="B52" s="79" t="s">
        <v>4994</v>
      </c>
    </row>
    <row r="53" spans="1:2" ht="15" thickTop="1"/>
  </sheetData>
  <mergeCells count="2">
    <mergeCell ref="A2:B2"/>
    <mergeCell ref="D2:E2"/>
  </mergeCells>
  <pageMargins left="0.7" right="0.7" top="0.75" bottom="0.75" header="0.3" footer="0.3"/>
  <pageSetup orientation="portrait" horizontalDpi="200" verticalDpi="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C1878-F010-4706-A108-F2B7574CC3AF}">
  <sheetPr>
    <tabColor theme="7"/>
  </sheetPr>
  <dimension ref="A1:J24"/>
  <sheetViews>
    <sheetView topLeftCell="A4" workbookViewId="0">
      <selection activeCell="B17" sqref="B17"/>
    </sheetView>
  </sheetViews>
  <sheetFormatPr defaultRowHeight="14.4"/>
  <cols>
    <col min="1" max="1" width="15.33203125" customWidth="1"/>
    <col min="2" max="2" width="48.109375" customWidth="1"/>
    <col min="3" max="3" width="9.44140625" customWidth="1"/>
    <col min="5" max="5" width="22.109375" customWidth="1"/>
    <col min="6" max="6" width="25.44140625" customWidth="1"/>
    <col min="9" max="9" width="16.6640625" bestFit="1" customWidth="1"/>
    <col min="10" max="10" width="18.109375" bestFit="1" customWidth="1"/>
  </cols>
  <sheetData>
    <row r="1" spans="1:10">
      <c r="A1" t="s">
        <v>4977</v>
      </c>
      <c r="B1" t="s">
        <v>4978</v>
      </c>
    </row>
    <row r="9" spans="1:10" ht="21">
      <c r="A9" s="111" t="s">
        <v>4962</v>
      </c>
      <c r="B9" s="111"/>
      <c r="C9" s="111"/>
    </row>
    <row r="11" spans="1:10" ht="28.8">
      <c r="A11" s="112" t="s">
        <v>4963</v>
      </c>
      <c r="B11" s="112"/>
      <c r="C11" s="76"/>
      <c r="D11" s="76"/>
      <c r="E11" s="89" t="s">
        <v>4964</v>
      </c>
      <c r="F11" s="76"/>
      <c r="G11" s="76"/>
    </row>
    <row r="12" spans="1:10" ht="28.8">
      <c r="A12" s="76"/>
      <c r="B12" s="76"/>
      <c r="C12" s="76"/>
      <c r="D12" s="76"/>
      <c r="E12" s="76"/>
      <c r="F12" s="76"/>
      <c r="G12" s="76"/>
    </row>
    <row r="13" spans="1:10" ht="28.8">
      <c r="A13" s="89" t="s">
        <v>4919</v>
      </c>
      <c r="B13" s="89" t="s">
        <v>4819</v>
      </c>
      <c r="C13" s="76"/>
      <c r="D13" s="76"/>
      <c r="E13" s="89" t="s">
        <v>4919</v>
      </c>
      <c r="F13" s="89" t="s">
        <v>4965</v>
      </c>
      <c r="G13" s="76"/>
      <c r="I13" t="s">
        <v>5001</v>
      </c>
      <c r="J13" t="s">
        <v>5002</v>
      </c>
    </row>
    <row r="14" spans="1:10" ht="28.8">
      <c r="A14" s="76" t="s">
        <v>4966</v>
      </c>
      <c r="B14" s="76" t="s">
        <v>4967</v>
      </c>
      <c r="C14" s="76"/>
      <c r="D14" s="76"/>
      <c r="E14" s="76" t="s">
        <v>946</v>
      </c>
      <c r="F14" s="76" t="s">
        <v>4418</v>
      </c>
      <c r="G14" s="76"/>
      <c r="I14" t="s">
        <v>946</v>
      </c>
      <c r="J14" t="s">
        <v>4418</v>
      </c>
    </row>
    <row r="15" spans="1:10" ht="28.8">
      <c r="A15" s="76" t="s">
        <v>4968</v>
      </c>
      <c r="B15" s="76" t="s">
        <v>4967</v>
      </c>
      <c r="C15" s="76"/>
      <c r="D15" s="76"/>
      <c r="E15" s="76" t="s">
        <v>4966</v>
      </c>
      <c r="F15" s="76" t="s">
        <v>4419</v>
      </c>
      <c r="G15" s="76"/>
      <c r="I15" t="s">
        <v>4506</v>
      </c>
      <c r="J15" t="s">
        <v>4419</v>
      </c>
    </row>
    <row r="16" spans="1:10" ht="28.8">
      <c r="A16" s="76" t="s">
        <v>4969</v>
      </c>
      <c r="B16" s="76" t="s">
        <v>4970</v>
      </c>
      <c r="C16" s="76"/>
      <c r="D16" s="76"/>
      <c r="E16" s="76" t="s">
        <v>4506</v>
      </c>
      <c r="F16" s="76" t="s">
        <v>4419</v>
      </c>
      <c r="G16" s="76"/>
      <c r="I16" t="s">
        <v>4973</v>
      </c>
      <c r="J16" t="s">
        <v>4418</v>
      </c>
    </row>
    <row r="17" spans="1:10" ht="28.8">
      <c r="A17" s="76" t="s">
        <v>113</v>
      </c>
      <c r="B17" s="76" t="s">
        <v>4971</v>
      </c>
      <c r="C17" s="76"/>
      <c r="D17" s="76"/>
      <c r="E17" s="76" t="s">
        <v>4518</v>
      </c>
      <c r="F17" s="76" t="s">
        <v>4419</v>
      </c>
      <c r="G17" s="76"/>
      <c r="I17" t="s">
        <v>4975</v>
      </c>
      <c r="J17" t="s">
        <v>4418</v>
      </c>
    </row>
    <row r="18" spans="1:10" ht="28.8">
      <c r="A18" s="76" t="s">
        <v>4972</v>
      </c>
      <c r="B18" s="76" t="s">
        <v>4971</v>
      </c>
      <c r="C18" s="76"/>
      <c r="D18" s="76"/>
      <c r="E18" s="76" t="s">
        <v>4905</v>
      </c>
      <c r="F18" s="76" t="s">
        <v>4419</v>
      </c>
      <c r="G18" s="76"/>
    </row>
    <row r="19" spans="1:10" ht="28.8">
      <c r="A19" s="76" t="s">
        <v>4518</v>
      </c>
      <c r="B19" s="76" t="s">
        <v>4970</v>
      </c>
      <c r="C19" s="76"/>
      <c r="D19" s="76"/>
      <c r="E19" s="76" t="s">
        <v>4973</v>
      </c>
      <c r="F19" s="76" t="s">
        <v>4418</v>
      </c>
      <c r="G19" s="76"/>
    </row>
    <row r="20" spans="1:10" ht="28.8">
      <c r="A20" s="76" t="s">
        <v>4905</v>
      </c>
      <c r="B20" s="76" t="s">
        <v>4970</v>
      </c>
      <c r="C20" s="76"/>
      <c r="D20" s="76"/>
      <c r="E20" s="76" t="s">
        <v>4974</v>
      </c>
      <c r="F20" s="76" t="s">
        <v>4417</v>
      </c>
      <c r="G20" s="76"/>
    </row>
    <row r="21" spans="1:10" ht="28.8">
      <c r="A21" s="76" t="s">
        <v>4974</v>
      </c>
      <c r="B21" s="76"/>
      <c r="C21" s="76"/>
      <c r="D21" s="76"/>
      <c r="E21" s="76" t="s">
        <v>4975</v>
      </c>
      <c r="F21" s="76" t="s">
        <v>4418</v>
      </c>
      <c r="G21" s="76"/>
    </row>
    <row r="22" spans="1:10" ht="28.8">
      <c r="A22" s="76" t="s">
        <v>4976</v>
      </c>
      <c r="B22" s="76" t="s">
        <v>4970</v>
      </c>
      <c r="C22" s="76"/>
      <c r="D22" s="76"/>
      <c r="E22" s="76"/>
      <c r="F22" s="76"/>
      <c r="G22" s="76"/>
    </row>
    <row r="23" spans="1:10" ht="28.8">
      <c r="A23" s="76"/>
      <c r="B23" s="76"/>
      <c r="C23" s="76"/>
      <c r="D23" s="76"/>
      <c r="E23" s="76"/>
      <c r="F23" s="76"/>
      <c r="G23" s="76"/>
    </row>
    <row r="24" spans="1:10" ht="28.8">
      <c r="A24" s="76"/>
      <c r="B24" s="76"/>
      <c r="C24" s="76"/>
      <c r="D24" s="76"/>
      <c r="E24" s="76"/>
      <c r="F24" s="76"/>
      <c r="G24" s="76"/>
    </row>
  </sheetData>
  <mergeCells count="2">
    <mergeCell ref="A9:C9"/>
    <mergeCell ref="A11:B11"/>
  </mergeCells>
  <pageMargins left="0.7" right="0.7" top="0.75" bottom="0.75" header="0.3" footer="0.3"/>
  <tableParts count="3">
    <tablePart r:id="rId1"/>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EF42-7149-4DBF-AB3E-BD4F6168CD6B}">
  <dimension ref="B2:F23"/>
  <sheetViews>
    <sheetView showGridLines="0" zoomScale="120" zoomScaleNormal="120" workbookViewId="0">
      <selection activeCell="F5" sqref="F5"/>
    </sheetView>
  </sheetViews>
  <sheetFormatPr defaultRowHeight="14.4"/>
  <cols>
    <col min="1" max="1" width="6.44140625" customWidth="1"/>
    <col min="6" max="6" width="11.88671875" bestFit="1" customWidth="1"/>
    <col min="9" max="9" width="11.88671875" bestFit="1" customWidth="1"/>
  </cols>
  <sheetData>
    <row r="2" spans="2:6">
      <c r="B2" t="s">
        <v>4880</v>
      </c>
      <c r="C2" t="s">
        <v>4881</v>
      </c>
      <c r="E2" s="12" t="s">
        <v>4881</v>
      </c>
      <c r="F2" s="12" t="s">
        <v>4882</v>
      </c>
    </row>
    <row r="3" spans="2:6">
      <c r="B3">
        <v>1</v>
      </c>
      <c r="C3">
        <v>29</v>
      </c>
      <c r="E3">
        <v>0</v>
      </c>
      <c r="F3" t="s">
        <v>4883</v>
      </c>
    </row>
    <row r="4" spans="2:6">
      <c r="B4">
        <v>2</v>
      </c>
      <c r="C4">
        <v>80</v>
      </c>
      <c r="E4">
        <v>10</v>
      </c>
      <c r="F4" t="s">
        <v>4884</v>
      </c>
    </row>
    <row r="5" spans="2:6">
      <c r="B5">
        <v>3</v>
      </c>
      <c r="C5">
        <v>72</v>
      </c>
      <c r="E5">
        <v>25</v>
      </c>
      <c r="F5" t="s">
        <v>4885</v>
      </c>
    </row>
    <row r="6" spans="2:6">
      <c r="B6">
        <v>4</v>
      </c>
      <c r="C6">
        <v>44</v>
      </c>
      <c r="E6">
        <v>75</v>
      </c>
      <c r="F6" t="s">
        <v>4886</v>
      </c>
    </row>
    <row r="7" spans="2:6">
      <c r="B7">
        <v>5</v>
      </c>
      <c r="C7">
        <v>21</v>
      </c>
      <c r="E7">
        <v>120</v>
      </c>
      <c r="F7" t="s">
        <v>4887</v>
      </c>
    </row>
    <row r="8" spans="2:6">
      <c r="B8">
        <v>6</v>
      </c>
      <c r="C8">
        <v>30</v>
      </c>
    </row>
    <row r="9" spans="2:6">
      <c r="B9">
        <v>7</v>
      </c>
      <c r="C9">
        <v>152</v>
      </c>
    </row>
    <row r="10" spans="2:6">
      <c r="B10">
        <v>8</v>
      </c>
      <c r="C10">
        <v>6</v>
      </c>
    </row>
    <row r="11" spans="2:6">
      <c r="B11">
        <v>9</v>
      </c>
      <c r="C11">
        <v>59</v>
      </c>
    </row>
    <row r="12" spans="2:6">
      <c r="B12">
        <v>10</v>
      </c>
      <c r="C12">
        <v>13</v>
      </c>
    </row>
    <row r="13" spans="2:6">
      <c r="B13">
        <v>11</v>
      </c>
      <c r="C13">
        <v>17</v>
      </c>
    </row>
    <row r="14" spans="2:6">
      <c r="B14">
        <v>12</v>
      </c>
      <c r="C14">
        <v>6</v>
      </c>
    </row>
    <row r="15" spans="2:6">
      <c r="B15">
        <v>13</v>
      </c>
      <c r="C15">
        <v>13</v>
      </c>
    </row>
    <row r="16" spans="2:6">
      <c r="B16">
        <v>14</v>
      </c>
      <c r="C16">
        <v>100</v>
      </c>
    </row>
    <row r="17" spans="2:3">
      <c r="B17">
        <v>15</v>
      </c>
      <c r="C17">
        <v>1</v>
      </c>
    </row>
    <row r="18" spans="2:3">
      <c r="B18">
        <v>16</v>
      </c>
      <c r="C18">
        <v>45</v>
      </c>
    </row>
    <row r="19" spans="2:3">
      <c r="B19">
        <v>17</v>
      </c>
      <c r="C19">
        <v>103</v>
      </c>
    </row>
    <row r="20" spans="2:3">
      <c r="B20">
        <v>18</v>
      </c>
      <c r="C20">
        <v>60</v>
      </c>
    </row>
    <row r="21" spans="2:3">
      <c r="B21">
        <v>19</v>
      </c>
      <c r="C21">
        <v>19</v>
      </c>
    </row>
    <row r="22" spans="2:3">
      <c r="B22">
        <v>20</v>
      </c>
      <c r="C22">
        <v>5</v>
      </c>
    </row>
    <row r="23" spans="2:3">
      <c r="B23">
        <v>21</v>
      </c>
      <c r="C23">
        <v>31</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8E94-FE24-4C1A-AB84-F43A25CFD361}">
  <sheetPr>
    <tabColor theme="7"/>
  </sheetPr>
  <dimension ref="A5:M26"/>
  <sheetViews>
    <sheetView workbookViewId="0">
      <selection activeCell="L14" sqref="L14"/>
    </sheetView>
  </sheetViews>
  <sheetFormatPr defaultRowHeight="14.4"/>
  <cols>
    <col min="2" max="2" width="9.88671875" bestFit="1" customWidth="1"/>
    <col min="6" max="6" width="16.33203125" hidden="1" customWidth="1"/>
    <col min="7" max="7" width="16.5546875" hidden="1" customWidth="1"/>
    <col min="13" max="13" width="18.33203125" bestFit="1" customWidth="1"/>
  </cols>
  <sheetData>
    <row r="5" spans="1:13">
      <c r="A5" s="12" t="s">
        <v>4889</v>
      </c>
      <c r="B5" s="12" t="s">
        <v>4675</v>
      </c>
      <c r="C5" s="12" t="s">
        <v>4890</v>
      </c>
      <c r="F5" s="12" t="s">
        <v>4891</v>
      </c>
      <c r="G5" s="12" t="s">
        <v>4892</v>
      </c>
      <c r="J5" s="12" t="s">
        <v>4893</v>
      </c>
      <c r="K5" s="12" t="s">
        <v>4894</v>
      </c>
      <c r="L5" s="12" t="s">
        <v>4895</v>
      </c>
      <c r="M5" s="12" t="s">
        <v>4896</v>
      </c>
    </row>
    <row r="6" spans="1:13">
      <c r="A6" t="s">
        <v>559</v>
      </c>
      <c r="B6" t="s">
        <v>4514</v>
      </c>
      <c r="C6">
        <v>6</v>
      </c>
      <c r="F6" t="s">
        <v>4897</v>
      </c>
      <c r="G6" t="s">
        <v>4514</v>
      </c>
      <c r="J6" t="s">
        <v>4514</v>
      </c>
      <c r="K6" t="s">
        <v>4898</v>
      </c>
      <c r="L6" t="s">
        <v>4899</v>
      </c>
      <c r="M6" t="s">
        <v>4900</v>
      </c>
    </row>
    <row r="7" spans="1:13">
      <c r="A7" t="s">
        <v>4901</v>
      </c>
      <c r="B7" t="s">
        <v>4897</v>
      </c>
      <c r="C7">
        <v>2</v>
      </c>
      <c r="F7" t="s">
        <v>4902</v>
      </c>
      <c r="G7" t="s">
        <v>4903</v>
      </c>
      <c r="J7" t="s">
        <v>4636</v>
      </c>
      <c r="K7" t="s">
        <v>4904</v>
      </c>
      <c r="L7" t="s">
        <v>4905</v>
      </c>
      <c r="M7" t="s">
        <v>4906</v>
      </c>
    </row>
    <row r="8" spans="1:13">
      <c r="A8" t="s">
        <v>4907</v>
      </c>
      <c r="B8" t="s">
        <v>4639</v>
      </c>
      <c r="C8">
        <v>5</v>
      </c>
      <c r="F8" t="s">
        <v>4908</v>
      </c>
      <c r="G8" t="s">
        <v>4903</v>
      </c>
      <c r="J8" t="s">
        <v>4903</v>
      </c>
      <c r="K8" t="s">
        <v>4909</v>
      </c>
      <c r="L8" t="s">
        <v>4905</v>
      </c>
      <c r="M8" t="s">
        <v>4910</v>
      </c>
    </row>
    <row r="9" spans="1:13">
      <c r="A9" t="s">
        <v>4911</v>
      </c>
      <c r="B9" t="s">
        <v>4639</v>
      </c>
      <c r="C9">
        <v>3</v>
      </c>
      <c r="J9" t="s">
        <v>4639</v>
      </c>
      <c r="K9" t="s">
        <v>4912</v>
      </c>
      <c r="L9" t="s">
        <v>4913</v>
      </c>
      <c r="M9" t="s">
        <v>4914</v>
      </c>
    </row>
    <row r="10" spans="1:13">
      <c r="A10" t="s">
        <v>4915</v>
      </c>
      <c r="B10" t="s">
        <v>4636</v>
      </c>
      <c r="C10">
        <v>4.5</v>
      </c>
    </row>
    <row r="11" spans="1:13">
      <c r="A11" t="s">
        <v>4916</v>
      </c>
      <c r="B11" t="s">
        <v>4514</v>
      </c>
      <c r="C11">
        <v>3</v>
      </c>
    </row>
    <row r="12" spans="1:13">
      <c r="A12" t="s">
        <v>4907</v>
      </c>
      <c r="B12" t="s">
        <v>4902</v>
      </c>
      <c r="C12">
        <v>5</v>
      </c>
    </row>
    <row r="13" spans="1:13">
      <c r="A13" t="s">
        <v>4888</v>
      </c>
      <c r="B13" t="s">
        <v>4908</v>
      </c>
      <c r="C13">
        <v>5</v>
      </c>
    </row>
    <row r="14" spans="1:13">
      <c r="A14" t="s">
        <v>4888</v>
      </c>
      <c r="B14" t="s">
        <v>4639</v>
      </c>
      <c r="C14">
        <v>3.5</v>
      </c>
    </row>
    <row r="15" spans="1:13">
      <c r="A15" t="s">
        <v>321</v>
      </c>
      <c r="B15" t="s">
        <v>4908</v>
      </c>
      <c r="C15">
        <v>4</v>
      </c>
    </row>
    <row r="16" spans="1:13">
      <c r="A16" t="s">
        <v>4915</v>
      </c>
      <c r="B16" t="s">
        <v>4639</v>
      </c>
      <c r="C16">
        <v>4</v>
      </c>
    </row>
    <row r="17" spans="1:3">
      <c r="A17" t="s">
        <v>321</v>
      </c>
      <c r="B17" t="s">
        <v>4636</v>
      </c>
      <c r="C17">
        <v>3.5</v>
      </c>
    </row>
    <row r="18" spans="1:3">
      <c r="A18" t="s">
        <v>4915</v>
      </c>
      <c r="B18" t="s">
        <v>4514</v>
      </c>
      <c r="C18">
        <v>2</v>
      </c>
    </row>
    <row r="19" spans="1:3">
      <c r="A19" t="s">
        <v>4916</v>
      </c>
      <c r="B19" t="s">
        <v>4514</v>
      </c>
      <c r="C19">
        <v>7</v>
      </c>
    </row>
    <row r="20" spans="1:3">
      <c r="A20" t="s">
        <v>321</v>
      </c>
      <c r="B20" t="s">
        <v>4897</v>
      </c>
      <c r="C20">
        <v>7</v>
      </c>
    </row>
    <row r="21" spans="1:3">
      <c r="A21" t="s">
        <v>321</v>
      </c>
      <c r="B21" t="s">
        <v>4917</v>
      </c>
      <c r="C21">
        <v>3</v>
      </c>
    </row>
    <row r="22" spans="1:3">
      <c r="A22" t="s">
        <v>4918</v>
      </c>
      <c r="B22" t="s">
        <v>4636</v>
      </c>
      <c r="C22">
        <v>6</v>
      </c>
    </row>
    <row r="23" spans="1:3">
      <c r="A23" t="s">
        <v>4918</v>
      </c>
      <c r="B23" t="s">
        <v>4897</v>
      </c>
      <c r="C23">
        <v>5.5</v>
      </c>
    </row>
    <row r="24" spans="1:3">
      <c r="A24" t="s">
        <v>4911</v>
      </c>
      <c r="B24" t="s">
        <v>4902</v>
      </c>
      <c r="C24">
        <v>3</v>
      </c>
    </row>
    <row r="25" spans="1:3">
      <c r="A25" t="s">
        <v>4911</v>
      </c>
      <c r="B25" t="s">
        <v>4636</v>
      </c>
      <c r="C25">
        <v>5</v>
      </c>
    </row>
    <row r="26" spans="1:3">
      <c r="A26" t="s">
        <v>4916</v>
      </c>
      <c r="B26" t="s">
        <v>4903</v>
      </c>
      <c r="C26">
        <v>6</v>
      </c>
    </row>
  </sheetData>
  <pageMargins left="0.7" right="0.7" top="0.75" bottom="0.75" header="0.3" footer="0.3"/>
  <tableParts count="3">
    <tablePart r:id="rId1"/>
    <tablePart r:id="rId2"/>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6546-B431-4C79-BAB2-F749115C219B}">
  <sheetPr>
    <tabColor theme="5"/>
  </sheetPr>
  <dimension ref="B2:G21"/>
  <sheetViews>
    <sheetView showGridLines="0" zoomScale="110" zoomScaleNormal="110" workbookViewId="0">
      <selection activeCell="D35" sqref="D35"/>
    </sheetView>
  </sheetViews>
  <sheetFormatPr defaultColWidth="9.109375" defaultRowHeight="15.6"/>
  <cols>
    <col min="1" max="1" width="4.5546875" style="74" customWidth="1"/>
    <col min="2" max="2" width="34.44140625" style="74" bestFit="1" customWidth="1"/>
    <col min="3" max="3" width="12.33203125" style="74" customWidth="1"/>
    <col min="4" max="4" width="10.88671875" style="74" customWidth="1"/>
    <col min="5" max="5" width="9.109375" style="74"/>
    <col min="6" max="6" width="26.5546875" style="74" bestFit="1" customWidth="1"/>
    <col min="7" max="7" width="32" style="74" bestFit="1" customWidth="1"/>
    <col min="8" max="16384" width="9.109375" style="74"/>
  </cols>
  <sheetData>
    <row r="2" spans="2:7">
      <c r="B2" s="75" t="s">
        <v>4919</v>
      </c>
      <c r="C2" s="75" t="s">
        <v>4448</v>
      </c>
      <c r="D2" s="75"/>
      <c r="F2" s="75" t="s">
        <v>4919</v>
      </c>
      <c r="G2" s="75" t="s">
        <v>2</v>
      </c>
    </row>
    <row r="3" spans="2:7">
      <c r="B3" s="74" t="s">
        <v>4921</v>
      </c>
      <c r="C3" s="74">
        <v>500</v>
      </c>
      <c r="F3" s="74" t="s">
        <v>4933</v>
      </c>
      <c r="G3" s="74" t="s">
        <v>4934</v>
      </c>
    </row>
    <row r="4" spans="2:7">
      <c r="B4" s="74" t="s">
        <v>4922</v>
      </c>
      <c r="C4" s="74">
        <v>250</v>
      </c>
      <c r="F4" s="74" t="s">
        <v>4931</v>
      </c>
      <c r="G4" s="74" t="s">
        <v>4932</v>
      </c>
    </row>
    <row r="5" spans="2:7">
      <c r="B5" s="74" t="s">
        <v>4923</v>
      </c>
      <c r="C5" s="74">
        <v>100</v>
      </c>
      <c r="F5" s="74" t="s">
        <v>4954</v>
      </c>
      <c r="G5" s="74" t="s">
        <v>4955</v>
      </c>
    </row>
    <row r="6" spans="2:7">
      <c r="B6" s="74" t="s">
        <v>4925</v>
      </c>
      <c r="C6" s="74">
        <v>1200</v>
      </c>
      <c r="F6" s="74" t="s">
        <v>4926</v>
      </c>
      <c r="G6" s="74" t="s">
        <v>4927</v>
      </c>
    </row>
    <row r="7" spans="2:7">
      <c r="B7" s="74" t="s">
        <v>4926</v>
      </c>
      <c r="C7" s="74">
        <v>300</v>
      </c>
      <c r="F7" s="74" t="s">
        <v>4950</v>
      </c>
      <c r="G7" s="74" t="s">
        <v>4951</v>
      </c>
    </row>
    <row r="8" spans="2:7">
      <c r="B8" s="74" t="s">
        <v>4928</v>
      </c>
      <c r="C8" s="74">
        <v>225</v>
      </c>
      <c r="F8" s="74" t="s">
        <v>4943</v>
      </c>
      <c r="G8" s="74" t="s">
        <v>4944</v>
      </c>
    </row>
    <row r="9" spans="2:7">
      <c r="B9" s="74" t="s">
        <v>4930</v>
      </c>
      <c r="C9" s="74">
        <v>400</v>
      </c>
      <c r="F9" s="74" t="s">
        <v>4946</v>
      </c>
      <c r="G9" s="74" t="s">
        <v>4947</v>
      </c>
    </row>
    <row r="10" spans="2:7">
      <c r="B10" s="74" t="s">
        <v>4931</v>
      </c>
      <c r="C10" s="74">
        <v>1000</v>
      </c>
      <c r="F10" s="74" t="s">
        <v>4937</v>
      </c>
      <c r="G10" s="74" t="s">
        <v>4938</v>
      </c>
    </row>
    <row r="11" spans="2:7">
      <c r="B11" s="74" t="s">
        <v>4933</v>
      </c>
      <c r="C11" s="74">
        <v>125</v>
      </c>
      <c r="F11" s="74" t="s">
        <v>4956</v>
      </c>
      <c r="G11" s="74" t="s">
        <v>4957</v>
      </c>
    </row>
    <row r="12" spans="2:7">
      <c r="B12" s="74" t="s">
        <v>4935</v>
      </c>
      <c r="C12" s="74">
        <v>200</v>
      </c>
      <c r="F12" s="74" t="s">
        <v>4952</v>
      </c>
      <c r="G12" s="74" t="s">
        <v>4953</v>
      </c>
    </row>
    <row r="13" spans="2:7">
      <c r="B13" s="74" t="s">
        <v>4936</v>
      </c>
      <c r="C13" s="74">
        <v>200</v>
      </c>
      <c r="F13" s="74" t="s">
        <v>4958</v>
      </c>
      <c r="G13" s="74" t="s">
        <v>4959</v>
      </c>
    </row>
    <row r="14" spans="2:7">
      <c r="B14" s="74" t="s">
        <v>4937</v>
      </c>
      <c r="C14" s="74">
        <v>100</v>
      </c>
      <c r="F14" s="74" t="s">
        <v>4939</v>
      </c>
      <c r="G14" s="74" t="s">
        <v>4940</v>
      </c>
    </row>
    <row r="15" spans="2:7">
      <c r="B15" s="74" t="s">
        <v>4939</v>
      </c>
      <c r="C15" s="74">
        <v>100</v>
      </c>
      <c r="F15" s="74" t="s">
        <v>4923</v>
      </c>
      <c r="G15" s="74" t="s">
        <v>4924</v>
      </c>
    </row>
    <row r="16" spans="2:7">
      <c r="B16" s="74" t="s">
        <v>4923</v>
      </c>
      <c r="C16" s="74">
        <v>200</v>
      </c>
      <c r="F16" s="74" t="s">
        <v>4960</v>
      </c>
      <c r="G16" s="74" t="s">
        <v>4961</v>
      </c>
    </row>
    <row r="17" spans="2:7">
      <c r="B17" s="74" t="s">
        <v>4930</v>
      </c>
      <c r="C17" s="74">
        <v>175</v>
      </c>
      <c r="F17" s="74" t="s">
        <v>4928</v>
      </c>
      <c r="G17" s="74" t="s">
        <v>4929</v>
      </c>
    </row>
    <row r="18" spans="2:7">
      <c r="B18" s="74" t="s">
        <v>4941</v>
      </c>
      <c r="C18" s="74">
        <v>250</v>
      </c>
      <c r="F18" s="74" t="s">
        <v>4948</v>
      </c>
      <c r="G18" s="74" t="s">
        <v>4949</v>
      </c>
    </row>
    <row r="19" spans="2:7">
      <c r="B19" s="74" t="s">
        <v>4942</v>
      </c>
      <c r="C19" s="74">
        <v>100</v>
      </c>
    </row>
    <row r="20" spans="2:7">
      <c r="B20" s="74" t="s">
        <v>4943</v>
      </c>
      <c r="C20" s="74">
        <v>250</v>
      </c>
    </row>
    <row r="21" spans="2:7">
      <c r="B21" s="74" t="s">
        <v>4945</v>
      </c>
      <c r="C21" s="74">
        <v>700</v>
      </c>
    </row>
  </sheetData>
  <pageMargins left="0.7" right="0.7" top="0.75" bottom="0.75" header="0.3" footer="0.3"/>
  <tableParts count="2">
    <tablePart r:id="rId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CC08-D073-4938-84C7-A9A3CDA727DE}">
  <sheetPr>
    <tabColor theme="5"/>
  </sheetPr>
  <dimension ref="A1:D20"/>
  <sheetViews>
    <sheetView showGridLines="0" zoomScale="120" zoomScaleNormal="120" workbookViewId="0">
      <selection activeCell="D19" sqref="D19"/>
    </sheetView>
  </sheetViews>
  <sheetFormatPr defaultColWidth="9.109375" defaultRowHeight="15.6"/>
  <cols>
    <col min="1" max="1" width="33.5546875" style="74" bestFit="1" customWidth="1"/>
    <col min="2" max="2" width="12.33203125" style="74" bestFit="1" customWidth="1"/>
    <col min="3" max="3" width="19.109375" style="74" bestFit="1" customWidth="1"/>
    <col min="4" max="4" width="31" style="74" bestFit="1" customWidth="1"/>
    <col min="5" max="16384" width="9.109375" style="74"/>
  </cols>
  <sheetData>
    <row r="1" spans="1:4">
      <c r="A1" s="74" t="s">
        <v>4919</v>
      </c>
      <c r="B1" s="74" t="s">
        <v>4448</v>
      </c>
      <c r="C1" s="74" t="s">
        <v>4920</v>
      </c>
      <c r="D1" s="74" t="s">
        <v>2</v>
      </c>
    </row>
    <row r="2" spans="1:4">
      <c r="A2" s="74" t="s">
        <v>4921</v>
      </c>
      <c r="B2" s="74">
        <v>500</v>
      </c>
    </row>
    <row r="3" spans="1:4">
      <c r="A3" s="74" t="s">
        <v>4922</v>
      </c>
      <c r="B3" s="74">
        <v>250</v>
      </c>
    </row>
    <row r="4" spans="1:4">
      <c r="A4" s="74" t="s">
        <v>4923</v>
      </c>
      <c r="B4" s="74">
        <v>100</v>
      </c>
      <c r="C4" s="74" t="s">
        <v>4923</v>
      </c>
      <c r="D4" s="74" t="s">
        <v>4924</v>
      </c>
    </row>
    <row r="5" spans="1:4">
      <c r="A5" s="74" t="s">
        <v>4925</v>
      </c>
      <c r="B5" s="74">
        <v>1200</v>
      </c>
    </row>
    <row r="6" spans="1:4">
      <c r="A6" s="74" t="s">
        <v>4926</v>
      </c>
      <c r="B6" s="74">
        <v>300</v>
      </c>
      <c r="C6" s="74" t="s">
        <v>4926</v>
      </c>
      <c r="D6" s="74" t="s">
        <v>4927</v>
      </c>
    </row>
    <row r="7" spans="1:4">
      <c r="A7" s="74" t="s">
        <v>4928</v>
      </c>
      <c r="B7" s="74">
        <v>225</v>
      </c>
      <c r="C7" s="74" t="s">
        <v>4928</v>
      </c>
      <c r="D7" s="74" t="s">
        <v>4929</v>
      </c>
    </row>
    <row r="8" spans="1:4">
      <c r="A8" s="74" t="s">
        <v>4930</v>
      </c>
      <c r="B8" s="74">
        <v>400</v>
      </c>
    </row>
    <row r="9" spans="1:4">
      <c r="A9" s="74" t="s">
        <v>4931</v>
      </c>
      <c r="B9" s="74">
        <v>1000</v>
      </c>
      <c r="C9" s="74" t="s">
        <v>4931</v>
      </c>
      <c r="D9" s="74" t="s">
        <v>4932</v>
      </c>
    </row>
    <row r="10" spans="1:4">
      <c r="A10" s="74" t="s">
        <v>4933</v>
      </c>
      <c r="B10" s="74">
        <v>125</v>
      </c>
      <c r="C10" s="74" t="s">
        <v>4933</v>
      </c>
      <c r="D10" s="74" t="s">
        <v>4934</v>
      </c>
    </row>
    <row r="11" spans="1:4">
      <c r="A11" s="74" t="s">
        <v>4935</v>
      </c>
      <c r="B11" s="74">
        <v>200</v>
      </c>
      <c r="C11" s="74" t="s">
        <v>4933</v>
      </c>
      <c r="D11" s="74" t="s">
        <v>4934</v>
      </c>
    </row>
    <row r="12" spans="1:4">
      <c r="A12" s="74" t="s">
        <v>4936</v>
      </c>
      <c r="B12" s="74">
        <v>200</v>
      </c>
    </row>
    <row r="13" spans="1:4">
      <c r="A13" s="74" t="s">
        <v>4937</v>
      </c>
      <c r="B13" s="74">
        <v>100</v>
      </c>
      <c r="C13" s="74" t="s">
        <v>4937</v>
      </c>
      <c r="D13" s="74" t="s">
        <v>4938</v>
      </c>
    </row>
    <row r="14" spans="1:4">
      <c r="A14" s="74" t="s">
        <v>4939</v>
      </c>
      <c r="B14" s="74">
        <v>100</v>
      </c>
      <c r="C14" s="74" t="s">
        <v>4939</v>
      </c>
      <c r="D14" s="74" t="s">
        <v>4940</v>
      </c>
    </row>
    <row r="15" spans="1:4">
      <c r="A15" s="74" t="s">
        <v>4923</v>
      </c>
      <c r="B15" s="74">
        <v>200</v>
      </c>
      <c r="C15" s="74" t="s">
        <v>4923</v>
      </c>
      <c r="D15" s="74" t="s">
        <v>4924</v>
      </c>
    </row>
    <row r="16" spans="1:4">
      <c r="A16" s="74" t="s">
        <v>4930</v>
      </c>
      <c r="B16" s="74">
        <v>175</v>
      </c>
    </row>
    <row r="17" spans="1:4">
      <c r="A17" s="74" t="s">
        <v>4941</v>
      </c>
      <c r="B17" s="74">
        <v>250</v>
      </c>
    </row>
    <row r="18" spans="1:4">
      <c r="A18" s="74" t="s">
        <v>4942</v>
      </c>
      <c r="B18" s="74">
        <v>100</v>
      </c>
    </row>
    <row r="19" spans="1:4">
      <c r="A19" s="74" t="s">
        <v>4943</v>
      </c>
      <c r="B19" s="74">
        <v>250</v>
      </c>
      <c r="C19" s="74" t="s">
        <v>4943</v>
      </c>
      <c r="D19" s="74" t="s">
        <v>4944</v>
      </c>
    </row>
    <row r="20" spans="1:4">
      <c r="A20" s="74" t="s">
        <v>4945</v>
      </c>
      <c r="B20" s="74">
        <v>700</v>
      </c>
    </row>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A1726-864F-4F30-9BBA-83C57EDE1EE5}">
  <sheetPr>
    <tabColor theme="5"/>
  </sheetPr>
  <dimension ref="A1:D22"/>
  <sheetViews>
    <sheetView showGridLines="0" zoomScale="110" zoomScaleNormal="110" workbookViewId="0">
      <selection activeCell="C8" sqref="C8"/>
    </sheetView>
  </sheetViews>
  <sheetFormatPr defaultColWidth="9.109375" defaultRowHeight="15.6"/>
  <cols>
    <col min="1" max="1" width="33.5546875" style="74" bestFit="1" customWidth="1"/>
    <col min="2" max="2" width="12.33203125" style="74" bestFit="1" customWidth="1"/>
    <col min="3" max="3" width="25.88671875" style="74" bestFit="1" customWidth="1"/>
    <col min="4" max="4" width="31" style="74" bestFit="1" customWidth="1"/>
    <col min="5" max="16384" width="9.109375" style="74"/>
  </cols>
  <sheetData>
    <row r="1" spans="1:4">
      <c r="A1" s="74" t="s">
        <v>4919</v>
      </c>
      <c r="B1" s="74" t="s">
        <v>4448</v>
      </c>
      <c r="C1" s="74" t="s">
        <v>4920</v>
      </c>
      <c r="D1" s="74" t="s">
        <v>2</v>
      </c>
    </row>
    <row r="2" spans="1:4">
      <c r="A2" s="74" t="s">
        <v>4921</v>
      </c>
      <c r="B2" s="74">
        <v>500</v>
      </c>
    </row>
    <row r="3" spans="1:4">
      <c r="A3" s="74" t="s">
        <v>4922</v>
      </c>
      <c r="B3" s="74">
        <v>250</v>
      </c>
      <c r="C3" s="74" t="s">
        <v>4946</v>
      </c>
      <c r="D3" s="74" t="s">
        <v>4947</v>
      </c>
    </row>
    <row r="4" spans="1:4">
      <c r="A4" s="74" t="s">
        <v>4923</v>
      </c>
      <c r="B4" s="74">
        <v>100</v>
      </c>
      <c r="C4" s="74" t="s">
        <v>4923</v>
      </c>
      <c r="D4" s="74" t="s">
        <v>4924</v>
      </c>
    </row>
    <row r="5" spans="1:4">
      <c r="A5" s="74" t="s">
        <v>4925</v>
      </c>
      <c r="B5" s="74">
        <v>1200</v>
      </c>
      <c r="C5" s="74" t="s">
        <v>4948</v>
      </c>
      <c r="D5" s="74" t="s">
        <v>4949</v>
      </c>
    </row>
    <row r="6" spans="1:4">
      <c r="A6" s="74" t="s">
        <v>4926</v>
      </c>
      <c r="B6" s="74">
        <v>300</v>
      </c>
      <c r="C6" s="74" t="s">
        <v>4926</v>
      </c>
      <c r="D6" s="74" t="s">
        <v>4927</v>
      </c>
    </row>
    <row r="7" spans="1:4">
      <c r="A7" s="74" t="s">
        <v>4928</v>
      </c>
      <c r="B7" s="74">
        <v>225</v>
      </c>
      <c r="C7" s="74" t="s">
        <v>4928</v>
      </c>
      <c r="D7" s="74" t="s">
        <v>4929</v>
      </c>
    </row>
    <row r="8" spans="1:4">
      <c r="A8" s="74" t="s">
        <v>4930</v>
      </c>
      <c r="B8" s="74">
        <v>400</v>
      </c>
    </row>
    <row r="9" spans="1:4">
      <c r="A9" s="74" t="s">
        <v>4931</v>
      </c>
      <c r="B9" s="74">
        <v>1000</v>
      </c>
      <c r="C9" s="74" t="s">
        <v>4931</v>
      </c>
      <c r="D9" s="74" t="s">
        <v>4932</v>
      </c>
    </row>
    <row r="10" spans="1:4">
      <c r="A10" s="74" t="s">
        <v>4933</v>
      </c>
      <c r="B10" s="74">
        <v>125</v>
      </c>
      <c r="C10" s="74" t="s">
        <v>4933</v>
      </c>
      <c r="D10" s="74" t="s">
        <v>4934</v>
      </c>
    </row>
    <row r="11" spans="1:4">
      <c r="A11" s="74" t="s">
        <v>4935</v>
      </c>
      <c r="B11" s="74">
        <v>200</v>
      </c>
      <c r="C11" s="74" t="s">
        <v>4933</v>
      </c>
      <c r="D11" s="74" t="s">
        <v>4934</v>
      </c>
    </row>
    <row r="12" spans="1:4">
      <c r="A12" s="74" t="s">
        <v>4936</v>
      </c>
      <c r="B12" s="74">
        <v>200</v>
      </c>
      <c r="C12" s="74" t="s">
        <v>4933</v>
      </c>
      <c r="D12" s="74" t="s">
        <v>4934</v>
      </c>
    </row>
    <row r="13" spans="1:4">
      <c r="A13" s="74" t="s">
        <v>4937</v>
      </c>
      <c r="B13" s="74">
        <v>100</v>
      </c>
      <c r="C13" s="74" t="s">
        <v>4937</v>
      </c>
      <c r="D13" s="74" t="s">
        <v>4938</v>
      </c>
    </row>
    <row r="14" spans="1:4">
      <c r="A14" s="74" t="s">
        <v>4939</v>
      </c>
      <c r="B14" s="74">
        <v>100</v>
      </c>
      <c r="C14" s="74" t="s">
        <v>4939</v>
      </c>
      <c r="D14" s="74" t="s">
        <v>4940</v>
      </c>
    </row>
    <row r="15" spans="1:4">
      <c r="A15" s="74" t="s">
        <v>4923</v>
      </c>
      <c r="B15" s="74">
        <v>200</v>
      </c>
      <c r="C15" s="74" t="s">
        <v>4923</v>
      </c>
      <c r="D15" s="74" t="s">
        <v>4924</v>
      </c>
    </row>
    <row r="16" spans="1:4">
      <c r="A16" s="74" t="s">
        <v>4930</v>
      </c>
      <c r="B16" s="74">
        <v>175</v>
      </c>
    </row>
    <row r="17" spans="1:4">
      <c r="A17" s="74" t="s">
        <v>4941</v>
      </c>
      <c r="B17" s="74">
        <v>250</v>
      </c>
      <c r="C17" s="74" t="s">
        <v>4950</v>
      </c>
      <c r="D17" s="74" t="s">
        <v>4951</v>
      </c>
    </row>
    <row r="18" spans="1:4">
      <c r="A18" s="74" t="s">
        <v>4942</v>
      </c>
      <c r="B18" s="74">
        <v>100</v>
      </c>
      <c r="C18" s="74" t="s">
        <v>4939</v>
      </c>
      <c r="D18" s="74" t="s">
        <v>4940</v>
      </c>
    </row>
    <row r="19" spans="1:4">
      <c r="A19" s="74" t="s">
        <v>4943</v>
      </c>
      <c r="B19" s="74">
        <v>250</v>
      </c>
      <c r="C19" s="74" t="s">
        <v>4943</v>
      </c>
      <c r="D19" s="74" t="s">
        <v>4944</v>
      </c>
    </row>
    <row r="20" spans="1:4">
      <c r="A20" s="74" t="s">
        <v>4943</v>
      </c>
      <c r="B20" s="74">
        <v>250</v>
      </c>
      <c r="C20" s="74" t="s">
        <v>4952</v>
      </c>
      <c r="D20" s="74" t="s">
        <v>4953</v>
      </c>
    </row>
    <row r="21" spans="1:4">
      <c r="A21" s="74" t="s">
        <v>4945</v>
      </c>
      <c r="B21" s="74">
        <v>700</v>
      </c>
      <c r="C21" s="74" t="s">
        <v>4943</v>
      </c>
      <c r="D21" s="74" t="s">
        <v>4944</v>
      </c>
    </row>
    <row r="22" spans="1:4">
      <c r="A22" s="74" t="s">
        <v>4945</v>
      </c>
      <c r="B22" s="74">
        <v>700</v>
      </c>
      <c r="C22" s="74" t="s">
        <v>4952</v>
      </c>
      <c r="D22" s="74" t="s">
        <v>4953</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E066-9800-4675-A58E-9D92A54D3887}">
  <sheetPr>
    <tabColor theme="5"/>
  </sheetPr>
  <dimension ref="A1:D27"/>
  <sheetViews>
    <sheetView showGridLines="0" workbookViewId="0">
      <selection activeCell="D35" sqref="D35"/>
    </sheetView>
  </sheetViews>
  <sheetFormatPr defaultColWidth="9.109375" defaultRowHeight="15.6"/>
  <cols>
    <col min="1" max="1" width="34.88671875" style="74" bestFit="1" customWidth="1"/>
    <col min="2" max="2" width="12.6640625" style="74" bestFit="1" customWidth="1"/>
    <col min="3" max="3" width="26.5546875" style="74" bestFit="1" customWidth="1"/>
    <col min="4" max="4" width="32" style="74" bestFit="1" customWidth="1"/>
    <col min="5" max="16384" width="9.109375" style="74"/>
  </cols>
  <sheetData>
    <row r="1" spans="1:4">
      <c r="A1" s="74" t="s">
        <v>4919</v>
      </c>
      <c r="B1" s="74" t="s">
        <v>4448</v>
      </c>
      <c r="C1" s="74" t="s">
        <v>4920</v>
      </c>
      <c r="D1" s="74" t="s">
        <v>2</v>
      </c>
    </row>
    <row r="2" spans="1:4">
      <c r="A2" s="74" t="s">
        <v>4921</v>
      </c>
      <c r="B2" s="74">
        <v>500</v>
      </c>
      <c r="C2" s="74" t="s">
        <v>4946</v>
      </c>
      <c r="D2" s="74" t="s">
        <v>4947</v>
      </c>
    </row>
    <row r="3" spans="1:4">
      <c r="A3" s="74" t="s">
        <v>4922</v>
      </c>
      <c r="B3" s="74">
        <v>250</v>
      </c>
      <c r="C3" s="74" t="s">
        <v>4946</v>
      </c>
      <c r="D3" s="74" t="s">
        <v>4947</v>
      </c>
    </row>
    <row r="4" spans="1:4">
      <c r="A4" s="74" t="s">
        <v>4923</v>
      </c>
      <c r="B4" s="74">
        <v>100</v>
      </c>
      <c r="C4" s="74" t="s">
        <v>4923</v>
      </c>
      <c r="D4" s="74" t="s">
        <v>4924</v>
      </c>
    </row>
    <row r="5" spans="1:4">
      <c r="A5" s="74" t="s">
        <v>4925</v>
      </c>
      <c r="B5" s="74">
        <v>1200</v>
      </c>
      <c r="C5" s="74" t="s">
        <v>4948</v>
      </c>
      <c r="D5" s="74" t="s">
        <v>4949</v>
      </c>
    </row>
    <row r="6" spans="1:4">
      <c r="A6" s="74" t="s">
        <v>4926</v>
      </c>
      <c r="B6" s="74">
        <v>300</v>
      </c>
      <c r="C6" s="74" t="s">
        <v>4926</v>
      </c>
      <c r="D6" s="74" t="s">
        <v>4927</v>
      </c>
    </row>
    <row r="7" spans="1:4">
      <c r="A7" s="74" t="s">
        <v>4926</v>
      </c>
      <c r="B7" s="74">
        <v>300</v>
      </c>
      <c r="C7" s="74" t="s">
        <v>4923</v>
      </c>
      <c r="D7" s="74" t="s">
        <v>4924</v>
      </c>
    </row>
    <row r="8" spans="1:4">
      <c r="A8" s="74" t="s">
        <v>4926</v>
      </c>
      <c r="B8" s="74">
        <v>300</v>
      </c>
      <c r="C8" s="74" t="s">
        <v>4928</v>
      </c>
      <c r="D8" s="74" t="s">
        <v>4929</v>
      </c>
    </row>
    <row r="9" spans="1:4">
      <c r="A9" s="74" t="s">
        <v>4928</v>
      </c>
      <c r="B9" s="74">
        <v>225</v>
      </c>
      <c r="C9" s="74" t="s">
        <v>4928</v>
      </c>
      <c r="D9" s="74" t="s">
        <v>4929</v>
      </c>
    </row>
    <row r="10" spans="1:4">
      <c r="A10" s="74" t="s">
        <v>4928</v>
      </c>
      <c r="B10" s="74">
        <v>225</v>
      </c>
      <c r="C10" s="74" t="s">
        <v>4939</v>
      </c>
      <c r="D10" s="74" t="s">
        <v>4940</v>
      </c>
    </row>
    <row r="11" spans="1:4">
      <c r="A11" s="74" t="s">
        <v>4928</v>
      </c>
      <c r="B11" s="74">
        <v>225</v>
      </c>
      <c r="C11" s="74" t="s">
        <v>4926</v>
      </c>
      <c r="D11" s="74" t="s">
        <v>4927</v>
      </c>
    </row>
    <row r="12" spans="1:4">
      <c r="A12" s="74" t="s">
        <v>4930</v>
      </c>
      <c r="B12" s="74">
        <v>400</v>
      </c>
      <c r="C12" s="74" t="s">
        <v>4950</v>
      </c>
      <c r="D12" s="74" t="s">
        <v>4951</v>
      </c>
    </row>
    <row r="13" spans="1:4">
      <c r="A13" s="74" t="s">
        <v>4931</v>
      </c>
      <c r="B13" s="74">
        <v>1000</v>
      </c>
      <c r="C13" s="74" t="s">
        <v>4931</v>
      </c>
      <c r="D13" s="74" t="s">
        <v>4932</v>
      </c>
    </row>
    <row r="14" spans="1:4">
      <c r="A14" s="74" t="s">
        <v>4933</v>
      </c>
      <c r="B14" s="74">
        <v>125</v>
      </c>
      <c r="C14" s="74" t="s">
        <v>4933</v>
      </c>
      <c r="D14" s="74" t="s">
        <v>4934</v>
      </c>
    </row>
    <row r="15" spans="1:4">
      <c r="A15" s="74" t="s">
        <v>4935</v>
      </c>
      <c r="B15" s="74">
        <v>200</v>
      </c>
      <c r="C15" s="74" t="s">
        <v>4933</v>
      </c>
      <c r="D15" s="74" t="s">
        <v>4934</v>
      </c>
    </row>
    <row r="16" spans="1:4">
      <c r="A16" s="74" t="s">
        <v>4936</v>
      </c>
      <c r="B16" s="74">
        <v>200</v>
      </c>
      <c r="C16" s="74" t="s">
        <v>4933</v>
      </c>
      <c r="D16" s="74" t="s">
        <v>4934</v>
      </c>
    </row>
    <row r="17" spans="1:4">
      <c r="A17" s="74" t="s">
        <v>4937</v>
      </c>
      <c r="B17" s="74">
        <v>100</v>
      </c>
      <c r="C17" s="74" t="s">
        <v>4937</v>
      </c>
      <c r="D17" s="74" t="s">
        <v>4938</v>
      </c>
    </row>
    <row r="18" spans="1:4">
      <c r="A18" s="74" t="s">
        <v>4939</v>
      </c>
      <c r="B18" s="74">
        <v>100</v>
      </c>
      <c r="C18" s="74" t="s">
        <v>4939</v>
      </c>
      <c r="D18" s="74" t="s">
        <v>4940</v>
      </c>
    </row>
    <row r="19" spans="1:4">
      <c r="A19" s="74" t="s">
        <v>4939</v>
      </c>
      <c r="B19" s="74">
        <v>100</v>
      </c>
      <c r="C19" s="74" t="s">
        <v>4928</v>
      </c>
      <c r="D19" s="74" t="s">
        <v>4929</v>
      </c>
    </row>
    <row r="20" spans="1:4">
      <c r="A20" s="74" t="s">
        <v>4923</v>
      </c>
      <c r="B20" s="74">
        <v>200</v>
      </c>
      <c r="C20" s="74" t="s">
        <v>4923</v>
      </c>
      <c r="D20" s="74" t="s">
        <v>4924</v>
      </c>
    </row>
    <row r="21" spans="1:4">
      <c r="A21" s="74" t="s">
        <v>4930</v>
      </c>
      <c r="B21" s="74">
        <v>175</v>
      </c>
      <c r="C21" s="74" t="s">
        <v>4950</v>
      </c>
      <c r="D21" s="74" t="s">
        <v>4951</v>
      </c>
    </row>
    <row r="22" spans="1:4">
      <c r="A22" s="74" t="s">
        <v>4941</v>
      </c>
      <c r="B22" s="74">
        <v>250</v>
      </c>
      <c r="C22" s="74" t="s">
        <v>4950</v>
      </c>
      <c r="D22" s="74" t="s">
        <v>4951</v>
      </c>
    </row>
    <row r="23" spans="1:4">
      <c r="A23" s="74" t="s">
        <v>4942</v>
      </c>
      <c r="B23" s="74">
        <v>100</v>
      </c>
      <c r="C23" s="74" t="s">
        <v>4939</v>
      </c>
      <c r="D23" s="74" t="s">
        <v>4940</v>
      </c>
    </row>
    <row r="24" spans="1:4">
      <c r="A24" s="74" t="s">
        <v>4943</v>
      </c>
      <c r="B24" s="74">
        <v>250</v>
      </c>
      <c r="C24" s="74" t="s">
        <v>4943</v>
      </c>
      <c r="D24" s="74" t="s">
        <v>4944</v>
      </c>
    </row>
    <row r="25" spans="1:4">
      <c r="A25" s="74" t="s">
        <v>4943</v>
      </c>
      <c r="B25" s="74">
        <v>250</v>
      </c>
      <c r="C25" s="74" t="s">
        <v>4952</v>
      </c>
      <c r="D25" s="74" t="s">
        <v>4953</v>
      </c>
    </row>
    <row r="26" spans="1:4">
      <c r="A26" s="74" t="s">
        <v>4945</v>
      </c>
      <c r="B26" s="74">
        <v>700</v>
      </c>
      <c r="C26" s="74" t="s">
        <v>4943</v>
      </c>
      <c r="D26" s="74" t="s">
        <v>4944</v>
      </c>
    </row>
    <row r="27" spans="1:4">
      <c r="A27" s="74" t="s">
        <v>4945</v>
      </c>
      <c r="B27" s="74">
        <v>700</v>
      </c>
      <c r="C27" s="74" t="s">
        <v>4952</v>
      </c>
      <c r="D27" s="74" t="s">
        <v>4953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335838F-9608-43A9-B849-BFD927BE09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Agenda</vt:lpstr>
      <vt:lpstr>Proper</vt:lpstr>
      <vt:lpstr>shift move</vt:lpstr>
      <vt:lpstr>AutoSumColumnandRow</vt:lpstr>
      <vt:lpstr>Filter Selection</vt:lpstr>
      <vt:lpstr>Tables</vt:lpstr>
      <vt:lpstr>Slicers</vt:lpstr>
      <vt:lpstr>PVExpenses</vt:lpstr>
      <vt:lpstr>PVDisctinctCount</vt:lpstr>
      <vt:lpstr>Spill</vt:lpstr>
      <vt:lpstr>Unique</vt:lpstr>
      <vt:lpstr>RandArray</vt:lpstr>
      <vt:lpstr>Sequence</vt:lpstr>
      <vt:lpstr>Filter</vt:lpstr>
      <vt:lpstr>Xlookup</vt:lpstr>
      <vt:lpstr>TextFlashFill</vt:lpstr>
      <vt:lpstr>TextSplit</vt:lpstr>
      <vt:lpstr>TextJoin</vt:lpstr>
      <vt:lpstr>TextBeforeandAfter</vt:lpstr>
      <vt:lpstr>SumifsCountifs</vt:lpstr>
      <vt:lpstr>MaxifsMinifs</vt:lpstr>
      <vt:lpstr>FillupFillDown</vt:lpstr>
      <vt:lpstr>Split by Delimiter</vt:lpstr>
      <vt:lpstr>unPivot</vt:lpstr>
      <vt:lpstr>add MonthYearDay</vt:lpstr>
      <vt:lpstr>Join Example</vt:lpstr>
      <vt:lpstr>Joins</vt:lpstr>
      <vt:lpstr>Tests</vt:lpstr>
      <vt:lpstr>Transformational Table</vt:lpstr>
      <vt:lpstr>Fuzzy</vt:lpstr>
      <vt:lpstr>95%</vt:lpstr>
      <vt:lpstr>50%</vt:lpstr>
      <vt:lpstr>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Abbott</dc:creator>
  <cp:keywords/>
  <dc:description/>
  <cp:lastModifiedBy>Nathan Abbott</cp:lastModifiedBy>
  <cp:revision/>
  <dcterms:created xsi:type="dcterms:W3CDTF">2023-08-03T12:44:43Z</dcterms:created>
  <dcterms:modified xsi:type="dcterms:W3CDTF">2024-08-28T16:26:46Z</dcterms:modified>
  <cp:category/>
  <cp:contentStatus/>
</cp:coreProperties>
</file>