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Local Government Finance\Website -Adam\Budgets\Municipalities\Annual Budget Documents\FY 2026\"/>
    </mc:Choice>
  </mc:AlternateContent>
  <xr:revisionPtr revIDLastSave="0" documentId="13_ncr:1_{E7FF3EAD-CF17-4B61-AD59-DFC588D21E19}" xr6:coauthVersionLast="47" xr6:coauthVersionMax="47" xr10:uidLastSave="{00000000-0000-0000-0000-000000000000}"/>
  <bookViews>
    <workbookView xWindow="-120" yWindow="-120" windowWidth="29040" windowHeight="15840" tabRatio="927" xr2:uid="{00000000-000D-0000-FFFF-FFFF00000000}"/>
  </bookViews>
  <sheets>
    <sheet name="Information" sheetId="14" r:id="rId1"/>
    <sheet name="General Fund" sheetId="19" r:id="rId2"/>
    <sheet name="State Street Aid Fund" sheetId="15" r:id="rId3"/>
    <sheet name="Solid Waste Fund" sheetId="16" r:id="rId4"/>
    <sheet name="Drug Fund" sheetId="17" r:id="rId5"/>
    <sheet name="Water-Sewer Fund (Rev-Cash)" sheetId="23" state="hidden" r:id="rId6"/>
    <sheet name="Water Fund" sheetId="18" r:id="rId7"/>
    <sheet name="Sewer Fund" sheetId="29" r:id="rId8"/>
    <sheet name="Water and Sewer Fund" sheetId="30" r:id="rId9"/>
    <sheet name="Enterprise Fund" sheetId="28" r:id="rId10"/>
    <sheet name="Fund Balances" sheetId="27" r:id="rId11"/>
    <sheet name="Debt Chart A" sheetId="31" r:id="rId12"/>
    <sheet name="Debt Chart B" sheetId="21" r:id="rId13"/>
    <sheet name="Capital Projects" sheetId="22" r:id="rId14"/>
    <sheet name="WWFB Worksheet" sheetId="8" state="hidden" r:id="rId15"/>
    <sheet name="Sched. of Outstanding Debt" sheetId="9" state="hidden"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27" l="1"/>
  <c r="C3" i="27"/>
  <c r="C4" i="27"/>
  <c r="C5" i="27"/>
  <c r="C6" i="27"/>
  <c r="J37" i="31"/>
  <c r="J39" i="31" s="1"/>
  <c r="I37" i="31"/>
  <c r="H37" i="31"/>
  <c r="G37" i="31"/>
  <c r="F37" i="31"/>
  <c r="K36" i="31"/>
  <c r="K35" i="31"/>
  <c r="K34" i="31"/>
  <c r="K33" i="31"/>
  <c r="K37" i="31" s="1"/>
  <c r="K39" i="31" s="1"/>
  <c r="K32" i="31"/>
  <c r="K31" i="31"/>
  <c r="K30" i="31"/>
  <c r="K29" i="31"/>
  <c r="J27" i="31"/>
  <c r="I27" i="31"/>
  <c r="I39" i="31" s="1"/>
  <c r="H27" i="31"/>
  <c r="H39" i="31" s="1"/>
  <c r="G27" i="31"/>
  <c r="F27" i="31"/>
  <c r="K26" i="31"/>
  <c r="K25" i="31"/>
  <c r="K24" i="31"/>
  <c r="K23" i="31"/>
  <c r="K22" i="31"/>
  <c r="K21" i="31"/>
  <c r="K27" i="31" s="1"/>
  <c r="K20" i="31"/>
  <c r="K19" i="31"/>
  <c r="J17" i="31"/>
  <c r="I17" i="31"/>
  <c r="H17" i="31"/>
  <c r="G17" i="31"/>
  <c r="G39" i="31" s="1"/>
  <c r="F17" i="31"/>
  <c r="F39" i="31" s="1"/>
  <c r="K16" i="31"/>
  <c r="K15" i="31"/>
  <c r="K14" i="31"/>
  <c r="K13" i="31"/>
  <c r="K12" i="31"/>
  <c r="K11" i="31"/>
  <c r="K10" i="31"/>
  <c r="K9" i="31"/>
  <c r="K17" i="31" s="1"/>
  <c r="C18" i="16"/>
  <c r="C17" i="16"/>
  <c r="C13" i="16"/>
  <c r="C26" i="18"/>
  <c r="C36" i="18"/>
  <c r="C74" i="30"/>
  <c r="D57" i="30"/>
  <c r="E57" i="30"/>
  <c r="E55" i="30"/>
  <c r="D55" i="30"/>
  <c r="D55" i="29"/>
  <c r="E55" i="29"/>
  <c r="C55" i="29"/>
  <c r="C53" i="29"/>
  <c r="E53" i="29"/>
  <c r="D53" i="29"/>
  <c r="D55" i="18"/>
  <c r="E55" i="18"/>
  <c r="D53" i="18"/>
  <c r="E53" i="18"/>
  <c r="E52" i="29"/>
  <c r="E51" i="29"/>
  <c r="E50" i="29"/>
  <c r="E49" i="29"/>
  <c r="E48" i="29"/>
  <c r="E36" i="29"/>
  <c r="E26" i="29"/>
  <c r="C28" i="30"/>
  <c r="C38" i="30"/>
  <c r="D38" i="30"/>
  <c r="E38" i="30"/>
  <c r="E10" i="30"/>
  <c r="D10" i="30"/>
  <c r="C10" i="30"/>
  <c r="E74" i="30"/>
  <c r="D74" i="30"/>
  <c r="E54" i="30"/>
  <c r="D54" i="30"/>
  <c r="C54" i="30"/>
  <c r="E53" i="30"/>
  <c r="D53" i="30"/>
  <c r="C53" i="30"/>
  <c r="E52" i="30"/>
  <c r="D52" i="30"/>
  <c r="C52" i="30"/>
  <c r="E51" i="30"/>
  <c r="D51" i="30"/>
  <c r="C51" i="30"/>
  <c r="E50" i="30"/>
  <c r="D50" i="30"/>
  <c r="C50" i="30"/>
  <c r="E28" i="30"/>
  <c r="D28" i="30"/>
  <c r="E18" i="30"/>
  <c r="D18" i="30"/>
  <c r="C18" i="30"/>
  <c r="E72" i="29"/>
  <c r="D72" i="29"/>
  <c r="C72" i="29"/>
  <c r="D52" i="29"/>
  <c r="C52" i="29"/>
  <c r="D51" i="29"/>
  <c r="C51" i="29"/>
  <c r="D50" i="29"/>
  <c r="C50" i="29"/>
  <c r="D49" i="29"/>
  <c r="C49" i="29"/>
  <c r="D48" i="29"/>
  <c r="C48" i="29"/>
  <c r="D36" i="29"/>
  <c r="C36" i="29"/>
  <c r="D26" i="29"/>
  <c r="C26" i="29"/>
  <c r="E16" i="29"/>
  <c r="D16" i="29"/>
  <c r="C16" i="29"/>
  <c r="E9" i="29"/>
  <c r="E18" i="29" s="1"/>
  <c r="E28" i="29" s="1"/>
  <c r="D9" i="29"/>
  <c r="C9" i="29"/>
  <c r="E72" i="18"/>
  <c r="D72" i="18"/>
  <c r="C72" i="18"/>
  <c r="D48" i="18"/>
  <c r="E48" i="18"/>
  <c r="D49" i="18"/>
  <c r="E49" i="18"/>
  <c r="D50" i="18"/>
  <c r="E50" i="18"/>
  <c r="D51" i="18"/>
  <c r="E51" i="18"/>
  <c r="D52" i="18"/>
  <c r="E52" i="18"/>
  <c r="C52" i="18"/>
  <c r="C51" i="18"/>
  <c r="C50" i="18"/>
  <c r="C49" i="18"/>
  <c r="C48" i="18"/>
  <c r="D36" i="18"/>
  <c r="E36" i="18"/>
  <c r="D26" i="18"/>
  <c r="E26" i="18"/>
  <c r="D16" i="18"/>
  <c r="E16" i="18"/>
  <c r="C16" i="18"/>
  <c r="D9" i="18"/>
  <c r="E9" i="18"/>
  <c r="C9" i="18"/>
  <c r="E29" i="19"/>
  <c r="D29" i="19"/>
  <c r="C29" i="19"/>
  <c r="E16" i="19"/>
  <c r="D16" i="19"/>
  <c r="D30" i="19" s="1"/>
  <c r="C16" i="19"/>
  <c r="C30" i="19" s="1"/>
  <c r="C32" i="19" s="1"/>
  <c r="D31" i="19" s="1"/>
  <c r="E28" i="28"/>
  <c r="D28" i="28"/>
  <c r="E27" i="28"/>
  <c r="D27" i="28"/>
  <c r="C27" i="28"/>
  <c r="E16" i="28"/>
  <c r="D16" i="28"/>
  <c r="C16" i="28"/>
  <c r="D13" i="16"/>
  <c r="E13" i="16"/>
  <c r="E46" i="28"/>
  <c r="D46" i="28"/>
  <c r="C46" i="28"/>
  <c r="E30" i="19" l="1"/>
  <c r="C53" i="18"/>
  <c r="C28" i="28"/>
  <c r="C30" i="28" s="1"/>
  <c r="D29" i="28" s="1"/>
  <c r="D30" i="28" s="1"/>
  <c r="C55" i="30"/>
  <c r="C18" i="29"/>
  <c r="D18" i="29"/>
  <c r="D18" i="18"/>
  <c r="E18" i="18"/>
  <c r="E28" i="18" s="1"/>
  <c r="E38" i="18" s="1"/>
  <c r="E46" i="18" s="1"/>
  <c r="C18" i="18"/>
  <c r="C28" i="18" s="1"/>
  <c r="C38" i="18" s="1"/>
  <c r="D28" i="18"/>
  <c r="D38" i="18" s="1"/>
  <c r="D46" i="18" s="1"/>
  <c r="C28" i="29"/>
  <c r="C38" i="29" s="1"/>
  <c r="C41" i="29" s="1"/>
  <c r="D40" i="29" s="1"/>
  <c r="D28" i="29"/>
  <c r="D38" i="29" s="1"/>
  <c r="D46" i="29" s="1"/>
  <c r="E38" i="29"/>
  <c r="E46" i="29" s="1"/>
  <c r="D32" i="19"/>
  <c r="D20" i="30"/>
  <c r="D30" i="30" s="1"/>
  <c r="D40" i="30" s="1"/>
  <c r="D48" i="30" s="1"/>
  <c r="C20" i="30"/>
  <c r="C30" i="30" s="1"/>
  <c r="C40" i="30" s="1"/>
  <c r="C43" i="30" s="1"/>
  <c r="D42" i="30" s="1"/>
  <c r="E20" i="30"/>
  <c r="E30" i="30" s="1"/>
  <c r="E40" i="30" s="1"/>
  <c r="E48" i="30" s="1"/>
  <c r="E18" i="23"/>
  <c r="D18" i="23"/>
  <c r="C18" i="23"/>
  <c r="D10" i="23"/>
  <c r="E10" i="23"/>
  <c r="C10" i="23"/>
  <c r="C31" i="23"/>
  <c r="D31" i="23"/>
  <c r="E31" i="23"/>
  <c r="E14" i="17"/>
  <c r="D14" i="17"/>
  <c r="C14" i="17"/>
  <c r="E10" i="17"/>
  <c r="E15" i="17" s="1"/>
  <c r="D10" i="17"/>
  <c r="D15" i="17" s="1"/>
  <c r="C10" i="17"/>
  <c r="C15" i="17" s="1"/>
  <c r="C17" i="17" s="1"/>
  <c r="E17" i="16"/>
  <c r="E18" i="16" s="1"/>
  <c r="D17" i="16"/>
  <c r="D18" i="16" s="1"/>
  <c r="C20" i="16"/>
  <c r="E14" i="15"/>
  <c r="D14" i="15"/>
  <c r="C14" i="15"/>
  <c r="E10" i="15"/>
  <c r="E15" i="15" s="1"/>
  <c r="D10" i="15"/>
  <c r="D15" i="15" s="1"/>
  <c r="C10" i="15"/>
  <c r="E48" i="19"/>
  <c r="D48" i="19"/>
  <c r="C48" i="19"/>
  <c r="C21" i="16" l="1"/>
  <c r="D19" i="16"/>
  <c r="D20" i="16" s="1"/>
  <c r="D21" i="16" s="1"/>
  <c r="C41" i="18"/>
  <c r="D40" i="18" s="1"/>
  <c r="D41" i="18" s="1"/>
  <c r="C46" i="18"/>
  <c r="C55" i="18" s="1"/>
  <c r="D41" i="29"/>
  <c r="E40" i="29" s="1"/>
  <c r="E41" i="29" s="1"/>
  <c r="C46" i="29"/>
  <c r="D16" i="17"/>
  <c r="D17" i="17" s="1"/>
  <c r="C18" i="17"/>
  <c r="D43" i="30"/>
  <c r="E42" i="30" s="1"/>
  <c r="C48" i="30"/>
  <c r="C57" i="30" s="1"/>
  <c r="E29" i="28"/>
  <c r="C33" i="19"/>
  <c r="E31" i="19"/>
  <c r="C15" i="15"/>
  <c r="C17" i="15" s="1"/>
  <c r="C18" i="15" s="1"/>
  <c r="E19" i="23"/>
  <c r="D19" i="23"/>
  <c r="C19" i="23"/>
  <c r="E19" i="16" l="1"/>
  <c r="E30" i="28"/>
  <c r="E43" i="30"/>
  <c r="E32" i="19"/>
  <c r="D16" i="15"/>
  <c r="D17" i="15" s="1"/>
  <c r="E16" i="15" s="1"/>
  <c r="D18" i="17"/>
  <c r="E16" i="17"/>
  <c r="C21" i="23"/>
  <c r="D20" i="23" s="1"/>
  <c r="D21" i="23" s="1"/>
  <c r="E20" i="23" s="1"/>
  <c r="E21" i="23" s="1"/>
  <c r="E20" i="16" l="1"/>
  <c r="E21" i="16" s="1"/>
  <c r="E17" i="15"/>
  <c r="E18" i="15" s="1"/>
  <c r="D18" i="15"/>
  <c r="E17" i="17"/>
  <c r="E18" i="17" s="1"/>
  <c r="D33" i="19"/>
  <c r="E33" i="19" l="1"/>
  <c r="I26" i="9"/>
  <c r="H26" i="9"/>
  <c r="F26" i="9"/>
  <c r="E26" i="9"/>
  <c r="I36" i="9"/>
  <c r="H36" i="9"/>
  <c r="I31" i="9"/>
  <c r="H31" i="9"/>
  <c r="I12" i="9"/>
  <c r="I16" i="9"/>
  <c r="I21" i="9"/>
  <c r="F21" i="9"/>
  <c r="E21" i="9"/>
  <c r="F31" i="9"/>
  <c r="E31" i="9"/>
  <c r="J30" i="9"/>
  <c r="J29" i="9"/>
  <c r="H21" i="9"/>
  <c r="J25" i="9"/>
  <c r="J24" i="9"/>
  <c r="J20" i="9"/>
  <c r="J19" i="9"/>
  <c r="D43" i="9" l="1"/>
  <c r="D44" i="9"/>
  <c r="D45" i="9"/>
  <c r="J35" i="9"/>
  <c r="J34" i="9"/>
  <c r="J33" i="9"/>
  <c r="J28" i="9"/>
  <c r="J31" i="9" s="1"/>
  <c r="J23" i="9"/>
  <c r="J26" i="9" s="1"/>
  <c r="J18" i="9"/>
  <c r="J21" i="9" s="1"/>
  <c r="J15" i="9"/>
  <c r="J14" i="9"/>
  <c r="J11" i="9"/>
  <c r="J10" i="9"/>
  <c r="J9" i="9"/>
  <c r="J16" i="9" l="1"/>
  <c r="J36" i="9"/>
  <c r="F36" i="9"/>
  <c r="E36" i="9"/>
  <c r="H16" i="9"/>
  <c r="F16" i="9"/>
  <c r="E16" i="9"/>
  <c r="H12" i="9"/>
  <c r="F12" i="9"/>
  <c r="E12" i="9" l="1"/>
  <c r="J8" i="9" l="1"/>
  <c r="J12" i="9" s="1"/>
  <c r="D42" i="9"/>
  <c r="D46" i="9" s="1"/>
  <c r="C42" i="9"/>
  <c r="E42" i="9" l="1"/>
  <c r="C43" i="9"/>
  <c r="C45" i="9"/>
  <c r="C44" i="9"/>
  <c r="H21" i="8"/>
  <c r="H23" i="8" s="1"/>
  <c r="H26" i="8" s="1"/>
  <c r="H28" i="8" s="1"/>
  <c r="F21" i="8"/>
  <c r="F23" i="8" s="1"/>
  <c r="F26" i="8" s="1"/>
  <c r="F28" i="8" s="1"/>
  <c r="D21" i="8"/>
  <c r="D23" i="8" s="1"/>
  <c r="D26" i="8" s="1"/>
  <c r="D28" i="8" s="1"/>
  <c r="D30" i="8" s="1"/>
  <c r="F29" i="8" s="1"/>
  <c r="F30" i="8" l="1"/>
  <c r="H29" i="8" s="1"/>
  <c r="H30" i="8" s="1"/>
  <c r="C46" i="9"/>
  <c r="E44" i="9"/>
  <c r="E45" i="9"/>
  <c r="E43" i="9"/>
  <c r="E46" i="9" l="1"/>
  <c r="E40" i="18" l="1"/>
  <c r="E41" i="18" s="1"/>
</calcChain>
</file>

<file path=xl/sharedStrings.xml><?xml version="1.0" encoding="utf-8"?>
<sst xmlns="http://schemas.openxmlformats.org/spreadsheetml/2006/main" count="692" uniqueCount="277">
  <si>
    <t>Debt Proceeds</t>
  </si>
  <si>
    <t>Fund</t>
  </si>
  <si>
    <t>Principal</t>
  </si>
  <si>
    <t>Interest</t>
  </si>
  <si>
    <t>Debt Service</t>
  </si>
  <si>
    <t>Total</t>
  </si>
  <si>
    <t>Loan Name</t>
  </si>
  <si>
    <t>Yes</t>
  </si>
  <si>
    <t>No</t>
  </si>
  <si>
    <t>If yes, please detail on a separate sheet of paper.</t>
  </si>
  <si>
    <t>Operating Revenues</t>
  </si>
  <si>
    <t>Operating Income</t>
  </si>
  <si>
    <t>Actual</t>
  </si>
  <si>
    <t>Estimated</t>
  </si>
  <si>
    <t>Projected</t>
  </si>
  <si>
    <t>Income before Contributions</t>
  </si>
  <si>
    <t>Contributions</t>
  </si>
  <si>
    <t>Circle Yes or No</t>
  </si>
  <si>
    <t>Less: Depreciation</t>
  </si>
  <si>
    <t>Appropriations</t>
  </si>
  <si>
    <t>Operating Expenses excluding Depreciation</t>
  </si>
  <si>
    <t>Nonoperating Income</t>
  </si>
  <si>
    <t>Nonoperating (Expense)</t>
  </si>
  <si>
    <t>Change in Net Position</t>
  </si>
  <si>
    <t>Beginning Net Position</t>
  </si>
  <si>
    <t>Ending Net Position</t>
  </si>
  <si>
    <t>FY 2016</t>
  </si>
  <si>
    <t>Schedule of  Outstanding Debt (Amounts below are for example only)</t>
  </si>
  <si>
    <t xml:space="preserve">Amount </t>
  </si>
  <si>
    <t>Authorized and</t>
  </si>
  <si>
    <t>Outstanding</t>
  </si>
  <si>
    <t>Payment</t>
  </si>
  <si>
    <t>Debt</t>
  </si>
  <si>
    <t>Unissued</t>
  </si>
  <si>
    <t>Service</t>
  </si>
  <si>
    <t>Notes</t>
  </si>
  <si>
    <t>TOTAL NOTES:</t>
  </si>
  <si>
    <t>Loan Agreements</t>
  </si>
  <si>
    <t>TOTAL LOAN AGREEMENTS:</t>
  </si>
  <si>
    <t>GO Bonds</t>
  </si>
  <si>
    <t>TOTAL GO BONDS:</t>
  </si>
  <si>
    <t>Tax and Revenue Bonds</t>
  </si>
  <si>
    <t xml:space="preserve"> $                    -   </t>
  </si>
  <si>
    <t>TOTAL TAX AND REVENUE BONDS:</t>
  </si>
  <si>
    <t>Revenue Bonds</t>
  </si>
  <si>
    <t>TOTAL  REVENUE BONDS:</t>
  </si>
  <si>
    <t>Capital Leases</t>
  </si>
  <si>
    <t>TOTAL CAPITAL LEASES:</t>
  </si>
  <si>
    <t>Debt Service By Fund</t>
  </si>
  <si>
    <t>County Name</t>
  </si>
  <si>
    <t>County Name:</t>
  </si>
  <si>
    <t>3. Change in Net Position</t>
  </si>
  <si>
    <t>Operating Income Before Depreciation</t>
  </si>
  <si>
    <t>FY 2017</t>
  </si>
  <si>
    <t>1. Has the county defaulted on any loan payments?</t>
  </si>
  <si>
    <t>2. Has the county violated any loan covenants?</t>
  </si>
  <si>
    <t xml:space="preserve">Water and Wastewater Financing Board Worksheet </t>
  </si>
  <si>
    <t>FY 2018</t>
  </si>
  <si>
    <t>Fiscal Year 2018</t>
  </si>
  <si>
    <t>at 06/30/17</t>
  </si>
  <si>
    <t>FY 2018 Debt Service Payments</t>
  </si>
  <si>
    <t>&lt;Enter Fund Name Here&gt;</t>
  </si>
  <si>
    <t>&lt; Enter Description of Note 1&gt;</t>
  </si>
  <si>
    <t>&lt; Enter Description of Note 2&gt;</t>
  </si>
  <si>
    <t>&lt; Enter Description of Note 3&gt;</t>
  </si>
  <si>
    <t>&lt; Enter Description of Note 4&gt;</t>
  </si>
  <si>
    <t>&lt;Enter Description of Loan Agreement 1&gt;</t>
  </si>
  <si>
    <t>&lt;Enter Description of GO Bonds 1&gt;</t>
  </si>
  <si>
    <t>&lt;Enter Description of Loan Agreement 2&gt;</t>
  </si>
  <si>
    <t>&lt;Enter Description of GO Bonds 2&gt;</t>
  </si>
  <si>
    <t>&lt;Enter Description of GO Bonds 3&gt;</t>
  </si>
  <si>
    <t>&lt;Enter Description of Tax and Revenue Bonds 1&gt;</t>
  </si>
  <si>
    <t>&lt;Enter Description of Tax and Revenue Bonds 2&gt;</t>
  </si>
  <si>
    <t>&lt;Enter Description of Tax and Revenue Bonds 3&gt;</t>
  </si>
  <si>
    <t>&lt;Enter Description of Revenue Bonds 1&gt;</t>
  </si>
  <si>
    <t>&lt;Enter Description of Revenue Bonds 2&gt;</t>
  </si>
  <si>
    <t>&lt;Enter Description of Revenue Bonds 3&gt;</t>
  </si>
  <si>
    <t>&lt;Enter Description of Capital Lease 1&gt;</t>
  </si>
  <si>
    <t>&lt;Enter Description of Capital Lease 2&gt;</t>
  </si>
  <si>
    <t>&lt;Enter Description of Capital Lease 3&gt;</t>
  </si>
  <si>
    <t>FY2018</t>
  </si>
  <si>
    <t>FY 2019</t>
  </si>
  <si>
    <t>GENERAL FUND</t>
  </si>
  <si>
    <t>Budget</t>
  </si>
  <si>
    <t>Local Taxes</t>
  </si>
  <si>
    <t>Intergovernmental</t>
  </si>
  <si>
    <t>Transfers In - from other Funds</t>
  </si>
  <si>
    <t>Police Department</t>
  </si>
  <si>
    <t>Fire Department</t>
  </si>
  <si>
    <t>Office of Building Inspector</t>
  </si>
  <si>
    <t>Parks Department</t>
  </si>
  <si>
    <t>Total Appropriations</t>
  </si>
  <si>
    <t>Debt Management</t>
  </si>
  <si>
    <t>Acct #</t>
  </si>
  <si>
    <t>Note Principal Paid</t>
  </si>
  <si>
    <t>Note Interest Paid</t>
  </si>
  <si>
    <t>Bond Principal Paid</t>
  </si>
  <si>
    <t>Bond Interest Paid</t>
  </si>
  <si>
    <t>[enter additional lines as necessary]</t>
  </si>
  <si>
    <t>Total Annual Debt Service Payments</t>
  </si>
  <si>
    <t>Annual Debt Service Payments</t>
  </si>
  <si>
    <t>Notes:</t>
  </si>
  <si>
    <t>1.  Enter information in the unshaded cells.</t>
  </si>
  <si>
    <t>2.  Add additional lines if needed.</t>
  </si>
  <si>
    <t>STATE STREET AID FUND</t>
  </si>
  <si>
    <t>SOLID WASTE FUND</t>
  </si>
  <si>
    <t>DRUG FUND</t>
  </si>
  <si>
    <t>WATER &amp; SEWER FUND</t>
  </si>
  <si>
    <t>Revenue Bond Principal Paid</t>
  </si>
  <si>
    <t>Revenue Bond Interest Paid</t>
  </si>
  <si>
    <t>[enter additional debt principal]</t>
  </si>
  <si>
    <t>[enter additional debt interest]</t>
  </si>
  <si>
    <t>3.  Enter Beginning Cash Balance at July 1, 2016, in the yellow cell.</t>
  </si>
  <si>
    <t>Transfers Out - to other Funds</t>
  </si>
  <si>
    <t>Bonded or Other Indebtedness</t>
  </si>
  <si>
    <t>Bonds -</t>
  </si>
  <si>
    <t>[enter each series individually]</t>
  </si>
  <si>
    <t xml:space="preserve">Notes - </t>
  </si>
  <si>
    <t>[enter each project individually]</t>
  </si>
  <si>
    <t>Depreciation</t>
  </si>
  <si>
    <t>Revenue/Receipts</t>
  </si>
  <si>
    <t>Debt Service - Interest</t>
  </si>
  <si>
    <t>Total Revenue</t>
  </si>
  <si>
    <t>Total Expenses</t>
  </si>
  <si>
    <t>Beginning Net Position, July 1</t>
  </si>
  <si>
    <t>Ending Net Position, June 30</t>
  </si>
  <si>
    <t>Increase (Decrease) in Net Position</t>
  </si>
  <si>
    <t>Licenses And Permits</t>
  </si>
  <si>
    <t>Charges For Services</t>
  </si>
  <si>
    <t>Fines And Forfeitures</t>
  </si>
  <si>
    <t>Uses of Money And Property</t>
  </si>
  <si>
    <t>Department of Administration</t>
  </si>
  <si>
    <t>[insert additional organizational unit]</t>
  </si>
  <si>
    <t>Transfers Out - to other funds</t>
  </si>
  <si>
    <t>Loan Agreement Principal Paid</t>
  </si>
  <si>
    <t>Loan Agreement Interest Paid</t>
  </si>
  <si>
    <t>Public Works Department</t>
  </si>
  <si>
    <t>Adminstrative Department</t>
  </si>
  <si>
    <t>Water Department</t>
  </si>
  <si>
    <t>Sewer Department</t>
  </si>
  <si>
    <t>Transfers Out - to other funds (PILOT)</t>
  </si>
  <si>
    <t>Revenue &amp; Tax  Bond Principal Paid</t>
  </si>
  <si>
    <t>Revenue &amp; Tax Bond Interest Paid</t>
  </si>
  <si>
    <t>Transfers In - from other funds</t>
  </si>
  <si>
    <t>General Fund</t>
  </si>
  <si>
    <t>State Street Street Aid Fund</t>
  </si>
  <si>
    <t>Solid Waste Fund</t>
  </si>
  <si>
    <t>Drug Fund</t>
  </si>
  <si>
    <t>Water &amp; Sewer Fund</t>
  </si>
  <si>
    <t>Drug Enforcement</t>
  </si>
  <si>
    <t>Debt Service to be Paid Out of Water &amp; Sewer Fund</t>
  </si>
  <si>
    <t>Debt Authorized</t>
  </si>
  <si>
    <t>and Unissued</t>
  </si>
  <si>
    <t>Outstanding at</t>
  </si>
  <si>
    <t>Pending Capital Projects</t>
  </si>
  <si>
    <t>Proposed Future Capital Projects</t>
  </si>
  <si>
    <t>State Gas and Motor Fuel Taxes</t>
  </si>
  <si>
    <t>Gas Tax Increase</t>
  </si>
  <si>
    <t>Solid Waste Disposal Fees</t>
  </si>
  <si>
    <t>Tipping Fees</t>
  </si>
  <si>
    <t>Sale of Surplus Assets</t>
  </si>
  <si>
    <t>Miscellaneous Other Revenue</t>
  </si>
  <si>
    <t>Water Sales</t>
  </si>
  <si>
    <t>Tap Fees</t>
  </si>
  <si>
    <t>Miscellaneous Other Fees</t>
  </si>
  <si>
    <t>Proposed Future Capital Projects - Total Expense</t>
  </si>
  <si>
    <t>Proposed Future Capital Projects Expense Financed by Estimated Revenues and/or Reserves</t>
  </si>
  <si>
    <t>Proposed Future Capital Projects Expense Financed by Debt Proceeds</t>
  </si>
  <si>
    <t>Pending Capital Projects - Total Expense</t>
  </si>
  <si>
    <t>Pending Capital Projects Expense Financed by Estimated Revenues and/or Reserves</t>
  </si>
  <si>
    <t>Pending Capital Projects Expense Financed by Debt Proceeds</t>
  </si>
  <si>
    <t>Revenues</t>
  </si>
  <si>
    <t>Change in Fund Balance (Revenues - Appropriations)</t>
  </si>
  <si>
    <t>Beginning Fund Balance July 1</t>
  </si>
  <si>
    <t>Ending Fund Balance June 30</t>
  </si>
  <si>
    <t>Total Revenues</t>
  </si>
  <si>
    <t>Ending Fund Balance as a % of Total Appropriations</t>
  </si>
  <si>
    <t>Ending Fund Balance as a % of Appropriations</t>
  </si>
  <si>
    <t>Change in Net Position (Revenues - Appropriations)</t>
  </si>
  <si>
    <t>Beginning Net Position July 1</t>
  </si>
  <si>
    <t>Ending Net Position June 30</t>
  </si>
  <si>
    <t>Other</t>
  </si>
  <si>
    <t>Sales</t>
  </si>
  <si>
    <t>Fees</t>
  </si>
  <si>
    <t>Maintenance</t>
  </si>
  <si>
    <t>Debt Service to be Paid Out of Utility Fund</t>
  </si>
  <si>
    <t>Utility Fund</t>
  </si>
  <si>
    <t>Amounts will fill from prior tabs</t>
  </si>
  <si>
    <t>Other Financing Sources</t>
  </si>
  <si>
    <t>Issuance of Debt / Debt Proceeds</t>
  </si>
  <si>
    <t>Other Financing Uses</t>
  </si>
  <si>
    <t>Sale of Capital Assets</t>
  </si>
  <si>
    <t>Capital Contributions</t>
  </si>
  <si>
    <t>Non-Operating Expenses and Transfers Out</t>
  </si>
  <si>
    <t>*  Note:  A statutory negative Change in Net Position for two consecutive years will result in the local government's</t>
  </si>
  <si>
    <t>Expenditures</t>
  </si>
  <si>
    <t>Grants - Capital</t>
  </si>
  <si>
    <t>Grants - Operating</t>
  </si>
  <si>
    <t>Operating Expenses</t>
  </si>
  <si>
    <t xml:space="preserve">Transfers In - from other funds </t>
  </si>
  <si>
    <t>Investment Income</t>
  </si>
  <si>
    <t>Other Income</t>
  </si>
  <si>
    <t>Adminstrative</t>
  </si>
  <si>
    <t xml:space="preserve">General Operations </t>
  </si>
  <si>
    <t>Non-Operating Revenues, Grants, Contributions, &amp; Transfers In</t>
  </si>
  <si>
    <t>Debt Service - Principal and Interest</t>
  </si>
  <si>
    <t>Total Revenues and Other Financing Sources</t>
  </si>
  <si>
    <t xml:space="preserve">Total Revenues and Other Financing Sources </t>
  </si>
  <si>
    <t>WATER FUND</t>
  </si>
  <si>
    <t>referral to the Water and Wastewater Financing Board.</t>
  </si>
  <si>
    <t>Statutory Change in Net Position Reconciliation:</t>
  </si>
  <si>
    <r>
      <rPr>
        <u/>
        <sz val="12"/>
        <rFont val="Times New Roman"/>
        <family val="1"/>
      </rPr>
      <t>Subtract:</t>
    </r>
    <r>
      <rPr>
        <sz val="12"/>
        <rFont val="Times New Roman"/>
        <family val="1"/>
      </rPr>
      <t xml:space="preserve">  </t>
    </r>
  </si>
  <si>
    <t>Transfers In - from other funds (PILOT)</t>
  </si>
  <si>
    <t>Debt Service to be Paid Out of Water Fund</t>
  </si>
  <si>
    <t>Statutory Change in Net Postion*</t>
  </si>
  <si>
    <t>Total Operating Revenues</t>
  </si>
  <si>
    <t>Total Operating Expenses</t>
  </si>
  <si>
    <t>Income (Loss) Before Capital Contributions and Transfers</t>
  </si>
  <si>
    <t>Nonoperating Revenues (Expenses)</t>
  </si>
  <si>
    <t>Total Nonoperating Revenue (Expenses)</t>
  </si>
  <si>
    <t>Operating Income (Loss)</t>
  </si>
  <si>
    <t>Other Expense</t>
  </si>
  <si>
    <t>Capital Contributions and Transfers</t>
  </si>
  <si>
    <t>Total Capital Contributions and Transfers</t>
  </si>
  <si>
    <t>Capital Contributions - Tap Fees in Excess of Cost</t>
  </si>
  <si>
    <t>Capital Contributions - Grants</t>
  </si>
  <si>
    <t>Capital Contributions - Other</t>
  </si>
  <si>
    <t>Transfers In - from Other Funds</t>
  </si>
  <si>
    <t>Transfers Out - to Other Funds (PILOT)</t>
  </si>
  <si>
    <t>SEWER FUND</t>
  </si>
  <si>
    <t>Sewer Charges</t>
  </si>
  <si>
    <t>WATER and SEWER FUND</t>
  </si>
  <si>
    <t>Sewer Fees</t>
  </si>
  <si>
    <t>Revenue:  Investment Income</t>
  </si>
  <si>
    <t>Expense:   Debt Service - Interest Expense</t>
  </si>
  <si>
    <t>Total amount subtracted for statutory change</t>
  </si>
  <si>
    <t xml:space="preserve">1. Tabs: </t>
  </si>
  <si>
    <t xml:space="preserve">There are three separate tabs to accommodate how your local government may account </t>
  </si>
  <si>
    <t>for its water and sewer utilties, that is, either as two separate funds or as one combined fund.</t>
  </si>
  <si>
    <t xml:space="preserve">Please use the tab or tabs that best fits your situation. </t>
  </si>
  <si>
    <t>3. Blue Cells:</t>
  </si>
  <si>
    <t>2. Grey Cells:</t>
  </si>
  <si>
    <t>Do not enter information in grey cells; these are formula cells that automatically calculate.</t>
  </si>
  <si>
    <t>Must have values entered as negative numbers.</t>
  </si>
  <si>
    <t>Example - Interest Expense of $2,500, enter as -2500</t>
  </si>
  <si>
    <t>4. Yellow Cell:</t>
  </si>
  <si>
    <t>Lease Principal Paid</t>
  </si>
  <si>
    <t>Lease Interest Paid</t>
  </si>
  <si>
    <t>Debt Service paid from General Fund</t>
  </si>
  <si>
    <t>Leases</t>
  </si>
  <si>
    <t xml:space="preserve">Sample Local Government </t>
  </si>
  <si>
    <t>Schedule of Outstanding Debt and Budgeted Debt Service</t>
  </si>
  <si>
    <t>Fiscal Year 202_</t>
  </si>
  <si>
    <t>Note:  Enter information in the unshaded cells.</t>
  </si>
  <si>
    <t>Original Issuance Amount</t>
  </si>
  <si>
    <t>Detailed</t>
  </si>
  <si>
    <t>Budgeted Annual Debt Service</t>
  </si>
  <si>
    <t>Authorized &amp;</t>
  </si>
  <si>
    <t xml:space="preserve">Page </t>
  </si>
  <si>
    <t>Type of Debt</t>
  </si>
  <si>
    <t>Loan Name and Description</t>
  </si>
  <si>
    <t>at June 30</t>
  </si>
  <si>
    <t>Number</t>
  </si>
  <si>
    <t>General</t>
  </si>
  <si>
    <t>Bonds</t>
  </si>
  <si>
    <t xml:space="preserve">Total </t>
  </si>
  <si>
    <t>Sanitation</t>
  </si>
  <si>
    <t>Water and Sewer</t>
  </si>
  <si>
    <t xml:space="preserve">Total Outstanding Debt </t>
  </si>
  <si>
    <t>FY 2024</t>
  </si>
  <si>
    <t>FY 2025</t>
  </si>
  <si>
    <t>FY 2026</t>
  </si>
  <si>
    <t>3.  Enter Beginning Fund Balance at July 1, 2023, in the yellow cell.</t>
  </si>
  <si>
    <t>Enter the amount for Beginning Net Position at July 1, 2023.</t>
  </si>
  <si>
    <t>3.  Enter Beginning Net Position at July 1, 2023, in the yellow cell.</t>
  </si>
  <si>
    <t>Estimated Fund Balance/Net Position at June 30, 2025</t>
  </si>
  <si>
    <t>FY2026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</si>
</sst>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00"/>
    <numFmt numFmtId="167" formatCode="0.0%"/>
    <numFmt numFmtId="168" formatCode="[$-409]mmmm\ d\,\ yyyy;@"/>
    <numFmt numFmtId="169" formatCode="0.0000"/>
  </numFmts>
  <fonts count="4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Times New Roman"/>
      <family val="1"/>
    </font>
    <font>
      <sz val="11"/>
      <color theme="1"/>
      <name val="Calibri"/>
      <family val="2"/>
      <scheme val="minor"/>
    </font>
    <font>
      <b/>
      <sz val="10"/>
      <name val="Times New Roman"/>
      <family val="1"/>
    </font>
    <font>
      <b/>
      <u/>
      <sz val="10"/>
      <name val="Times New Roman"/>
      <family val="1"/>
    </font>
    <font>
      <sz val="11"/>
      <color theme="1"/>
      <name val="Times New Roman"/>
      <family val="1"/>
    </font>
    <font>
      <b/>
      <sz val="12"/>
      <name val="Times New Roman"/>
      <family val="1"/>
    </font>
    <font>
      <sz val="12"/>
      <name val="Times New Roman"/>
      <family val="1"/>
    </font>
    <font>
      <b/>
      <sz val="11"/>
      <color theme="1"/>
      <name val="Times New Roman"/>
      <family val="1"/>
    </font>
    <font>
      <b/>
      <sz val="11"/>
      <name val="Times New Roman"/>
      <family val="1"/>
    </font>
    <font>
      <b/>
      <sz val="14"/>
      <name val="Times New Roman"/>
      <family val="1"/>
    </font>
    <font>
      <sz val="14"/>
      <name val="Times New Roman"/>
      <family val="1"/>
    </font>
    <font>
      <b/>
      <i/>
      <u/>
      <sz val="12"/>
      <name val="Times New Roman"/>
      <family val="1"/>
    </font>
    <font>
      <b/>
      <i/>
      <u/>
      <sz val="10"/>
      <name val="Times New Roman"/>
      <family val="1"/>
    </font>
    <font>
      <u/>
      <sz val="11"/>
      <name val="Times New Roman"/>
      <family val="1"/>
    </font>
    <font>
      <sz val="12"/>
      <color theme="1"/>
      <name val="Times New Roman"/>
      <family val="1"/>
    </font>
    <font>
      <b/>
      <sz val="12"/>
      <color theme="1"/>
      <name val="Times New Roman"/>
      <family val="1"/>
    </font>
    <font>
      <u val="singleAccounting"/>
      <sz val="11"/>
      <color theme="1"/>
      <name val="Times New Roman"/>
      <family val="1"/>
    </font>
    <font>
      <sz val="11"/>
      <name val="Times New Roman"/>
      <family val="1"/>
    </font>
    <font>
      <u val="singleAccounting"/>
      <sz val="11"/>
      <name val="Times New Roman"/>
      <family val="1"/>
    </font>
    <font>
      <b/>
      <u/>
      <sz val="11"/>
      <name val="Times New Roman"/>
      <family val="1"/>
    </font>
    <font>
      <sz val="10"/>
      <color theme="1"/>
      <name val="Times New Roman"/>
      <family val="1"/>
    </font>
    <font>
      <sz val="10"/>
      <color theme="1"/>
      <name val="Arial"/>
      <family val="2"/>
    </font>
    <font>
      <sz val="12"/>
      <color theme="1"/>
      <name val="Arial"/>
      <family val="2"/>
    </font>
    <font>
      <sz val="11"/>
      <color rgb="FF000000"/>
      <name val="Times New Roman"/>
      <family val="1"/>
    </font>
    <font>
      <i/>
      <sz val="12"/>
      <name val="Times New Roman"/>
      <family val="1"/>
    </font>
    <font>
      <sz val="12"/>
      <color rgb="FFFF0000"/>
      <name val="Arial"/>
      <family val="2"/>
    </font>
    <font>
      <sz val="12"/>
      <color rgb="FF000000"/>
      <name val="Times New Roman"/>
      <family val="1"/>
    </font>
    <font>
      <b/>
      <i/>
      <sz val="12"/>
      <name val="Times New Roman"/>
      <family val="1"/>
    </font>
    <font>
      <u/>
      <sz val="12"/>
      <name val="Times New Roman"/>
      <family val="1"/>
    </font>
    <font>
      <b/>
      <sz val="12"/>
      <color theme="1"/>
      <name val="Arial"/>
      <family val="2"/>
    </font>
    <font>
      <sz val="12"/>
      <color rgb="FFFF0000"/>
      <name val="Times New Roman"/>
      <family val="1"/>
    </font>
    <font>
      <b/>
      <sz val="16"/>
      <name val="Times New Roman"/>
      <family val="1"/>
    </font>
    <font>
      <sz val="16"/>
      <color theme="1"/>
      <name val="Times New Roman"/>
      <family val="1"/>
    </font>
    <font>
      <b/>
      <sz val="14"/>
      <color rgb="FFFF0000"/>
      <name val="Times New Roman"/>
      <family val="1"/>
    </font>
    <font>
      <sz val="16"/>
      <name val="Times New Roman"/>
      <family val="1"/>
    </font>
    <font>
      <sz val="14"/>
      <color theme="1"/>
      <name val="Times New Roman"/>
      <family val="1"/>
    </font>
    <font>
      <b/>
      <sz val="12"/>
      <color rgb="FFC00000"/>
      <name val="Times New Roman"/>
      <family val="1"/>
    </font>
  </fonts>
  <fills count="9">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rgb="FFDDDDDD"/>
        <bgColor indexed="64"/>
      </patternFill>
    </fill>
    <fill>
      <patternFill patternType="solid">
        <fgColor rgb="FFFFFF00"/>
        <bgColor indexed="64"/>
      </patternFill>
    </fill>
    <fill>
      <patternFill patternType="solid">
        <fgColor rgb="FFFFFF99"/>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37">
    <xf numFmtId="0" fontId="0" fillId="0" borderId="0"/>
    <xf numFmtId="43" fontId="8" fillId="0" borderId="0" applyFont="0" applyFill="0" applyBorder="0" applyAlignment="0" applyProtection="0"/>
    <xf numFmtId="43" fontId="10" fillId="0" borderId="0" applyFont="0" applyFill="0" applyBorder="0" applyAlignment="0" applyProtection="0"/>
    <xf numFmtId="44" fontId="8" fillId="0" borderId="0" applyFont="0" applyFill="0" applyBorder="0" applyAlignment="0" applyProtection="0"/>
    <xf numFmtId="44" fontId="10" fillId="0" borderId="0" applyFont="0" applyFill="0" applyBorder="0" applyAlignment="0" applyProtection="0"/>
    <xf numFmtId="0" fontId="10" fillId="0" borderId="0"/>
    <xf numFmtId="9" fontId="10" fillId="0" borderId="0" applyFont="0" applyFill="0" applyBorder="0" applyAlignment="0" applyProtection="0"/>
    <xf numFmtId="0" fontId="7" fillId="0" borderId="0"/>
    <xf numFmtId="43" fontId="7"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xf numFmtId="0" fontId="8" fillId="0" borderId="0"/>
    <xf numFmtId="0" fontId="6" fillId="0" borderId="0"/>
    <xf numFmtId="44"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9" fontId="5"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9" fontId="8"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0" fontId="2" fillId="0" borderId="0"/>
    <xf numFmtId="0" fontId="1" fillId="0" borderId="0"/>
  </cellStyleXfs>
  <cellXfs count="346">
    <xf numFmtId="0" fontId="0" fillId="0" borderId="0" xfId="0"/>
    <xf numFmtId="0" fontId="9" fillId="0" borderId="0" xfId="0" applyFont="1"/>
    <xf numFmtId="0" fontId="6" fillId="0" borderId="0" xfId="12"/>
    <xf numFmtId="0" fontId="6" fillId="0" borderId="0" xfId="12" applyAlignment="1">
      <alignment horizontal="center"/>
    </xf>
    <xf numFmtId="0" fontId="8" fillId="0" borderId="0" xfId="11"/>
    <xf numFmtId="165" fontId="4" fillId="0" borderId="0" xfId="1" applyNumberFormat="1" applyFont="1"/>
    <xf numFmtId="0" fontId="11" fillId="0" borderId="0" xfId="11" applyFont="1" applyAlignment="1">
      <alignment horizontal="center"/>
    </xf>
    <xf numFmtId="0" fontId="9" fillId="0" borderId="0" xfId="11" applyFont="1" applyAlignment="1">
      <alignment horizontal="center"/>
    </xf>
    <xf numFmtId="0" fontId="9" fillId="0" borderId="0" xfId="11" applyFont="1" applyAlignment="1">
      <alignment horizontal="justify"/>
    </xf>
    <xf numFmtId="44" fontId="9" fillId="0" borderId="0" xfId="3" applyFont="1" applyAlignment="1">
      <alignment horizontal="justify"/>
    </xf>
    <xf numFmtId="43" fontId="9" fillId="0" borderId="0" xfId="1" applyFont="1" applyAlignment="1">
      <alignment horizontal="justify"/>
    </xf>
    <xf numFmtId="0" fontId="11" fillId="0" borderId="0" xfId="11" applyFont="1" applyAlignment="1">
      <alignment horizontal="right"/>
    </xf>
    <xf numFmtId="44" fontId="11" fillId="0" borderId="0" xfId="3" applyFont="1" applyAlignment="1">
      <alignment horizontal="right"/>
    </xf>
    <xf numFmtId="0" fontId="12" fillId="0" borderId="0" xfId="11" applyFont="1" applyAlignment="1">
      <alignment horizontal="center"/>
    </xf>
    <xf numFmtId="44" fontId="11" fillId="0" borderId="0" xfId="11" applyNumberFormat="1" applyFont="1" applyAlignment="1">
      <alignment horizontal="right"/>
    </xf>
    <xf numFmtId="43" fontId="11" fillId="0" borderId="0" xfId="1" applyFont="1" applyAlignment="1">
      <alignment horizontal="right"/>
    </xf>
    <xf numFmtId="0" fontId="9" fillId="0" borderId="0" xfId="11" applyFont="1" applyAlignment="1">
      <alignment horizontal="right"/>
    </xf>
    <xf numFmtId="43" fontId="9" fillId="0" borderId="0" xfId="1" applyFont="1" applyBorder="1" applyAlignment="1">
      <alignment horizontal="justify"/>
    </xf>
    <xf numFmtId="166" fontId="6" fillId="0" borderId="0" xfId="12" applyNumberFormat="1"/>
    <xf numFmtId="43" fontId="12" fillId="0" borderId="0" xfId="11" applyNumberFormat="1" applyFont="1" applyAlignment="1">
      <alignment horizontal="center"/>
    </xf>
    <xf numFmtId="43" fontId="9" fillId="0" borderId="0" xfId="11" applyNumberFormat="1" applyFont="1" applyAlignment="1">
      <alignment horizontal="center"/>
    </xf>
    <xf numFmtId="0" fontId="15" fillId="0" borderId="0" xfId="0" applyFont="1"/>
    <xf numFmtId="164" fontId="9" fillId="0" borderId="0" xfId="3" applyNumberFormat="1" applyFont="1" applyAlignment="1">
      <alignment horizontal="justify"/>
    </xf>
    <xf numFmtId="165" fontId="9" fillId="0" borderId="0" xfId="1" applyNumberFormat="1" applyFont="1" applyAlignment="1">
      <alignment horizontal="justify"/>
    </xf>
    <xf numFmtId="165" fontId="9" fillId="0" borderId="1" xfId="1" applyNumberFormat="1" applyFont="1" applyBorder="1" applyAlignment="1">
      <alignment horizontal="justify"/>
    </xf>
    <xf numFmtId="164" fontId="9" fillId="0" borderId="0" xfId="11" applyNumberFormat="1" applyFont="1" applyAlignment="1">
      <alignment horizontal="justify"/>
    </xf>
    <xf numFmtId="165" fontId="9" fillId="0" borderId="0" xfId="1" applyNumberFormat="1" applyFont="1" applyAlignment="1">
      <alignment horizontal="center"/>
    </xf>
    <xf numFmtId="165" fontId="9" fillId="0" borderId="1" xfId="1" applyNumberFormat="1" applyFont="1" applyBorder="1" applyAlignment="1">
      <alignment horizontal="center"/>
    </xf>
    <xf numFmtId="164" fontId="9" fillId="0" borderId="0" xfId="3" applyNumberFormat="1" applyFont="1"/>
    <xf numFmtId="164" fontId="9" fillId="0" borderId="0" xfId="3" applyNumberFormat="1" applyFont="1" applyBorder="1"/>
    <xf numFmtId="0" fontId="11" fillId="0" borderId="1" xfId="11" applyFont="1" applyBorder="1" applyAlignment="1">
      <alignment horizontal="center"/>
    </xf>
    <xf numFmtId="0" fontId="19" fillId="0" borderId="0" xfId="0" applyFont="1"/>
    <xf numFmtId="0" fontId="18" fillId="0" borderId="0" xfId="11" applyFont="1"/>
    <xf numFmtId="0" fontId="17" fillId="0" borderId="0" xfId="11" applyFont="1" applyAlignment="1">
      <alignment horizontal="right"/>
    </xf>
    <xf numFmtId="0" fontId="14" fillId="0" borderId="0" xfId="11" applyFont="1" applyAlignment="1">
      <alignment horizontal="center"/>
    </xf>
    <xf numFmtId="0" fontId="18" fillId="0" borderId="0" xfId="11" applyFont="1" applyAlignment="1">
      <alignment horizontal="center"/>
    </xf>
    <xf numFmtId="0" fontId="19" fillId="0" borderId="0" xfId="11" applyFont="1"/>
    <xf numFmtId="0" fontId="14" fillId="0" borderId="0" xfId="11" applyFont="1"/>
    <xf numFmtId="0" fontId="9" fillId="0" borderId="0" xfId="11" applyFont="1"/>
    <xf numFmtId="0" fontId="15" fillId="0" borderId="0" xfId="11" applyFont="1"/>
    <xf numFmtId="0" fontId="20" fillId="0" borderId="0" xfId="11" applyFont="1"/>
    <xf numFmtId="0" fontId="21" fillId="0" borderId="0" xfId="11" applyFont="1"/>
    <xf numFmtId="0" fontId="20" fillId="0" borderId="0" xfId="11" applyFont="1" applyAlignment="1">
      <alignment horizontal="center"/>
    </xf>
    <xf numFmtId="0" fontId="21" fillId="0" borderId="0" xfId="0" applyFont="1"/>
    <xf numFmtId="0" fontId="22" fillId="0" borderId="0" xfId="11" applyFont="1"/>
    <xf numFmtId="0" fontId="14" fillId="0" borderId="4" xfId="11" applyFont="1" applyBorder="1" applyAlignment="1">
      <alignment horizontal="center"/>
    </xf>
    <xf numFmtId="0" fontId="23" fillId="0" borderId="0" xfId="33" applyFont="1"/>
    <xf numFmtId="0" fontId="13" fillId="0" borderId="0" xfId="33" applyFont="1"/>
    <xf numFmtId="0" fontId="24" fillId="0" borderId="8" xfId="33" applyFont="1" applyBorder="1" applyAlignment="1">
      <alignment horizontal="center"/>
    </xf>
    <xf numFmtId="0" fontId="24" fillId="0" borderId="0" xfId="33" applyFont="1" applyAlignment="1">
      <alignment horizontal="center"/>
    </xf>
    <xf numFmtId="0" fontId="16" fillId="0" borderId="0" xfId="33" applyFont="1" applyAlignment="1">
      <alignment horizontal="center"/>
    </xf>
    <xf numFmtId="164" fontId="13" fillId="0" borderId="0" xfId="3" applyNumberFormat="1" applyFont="1"/>
    <xf numFmtId="164" fontId="13" fillId="0" borderId="0" xfId="3" applyNumberFormat="1" applyFont="1" applyBorder="1"/>
    <xf numFmtId="165" fontId="13" fillId="0" borderId="0" xfId="33" applyNumberFormat="1" applyFont="1"/>
    <xf numFmtId="165" fontId="25" fillId="0" borderId="0" xfId="1" applyNumberFormat="1" applyFont="1" applyBorder="1"/>
    <xf numFmtId="0" fontId="23" fillId="0" borderId="0" xfId="33" applyFont="1" applyAlignment="1">
      <alignment horizontal="left"/>
    </xf>
    <xf numFmtId="165" fontId="13" fillId="0" borderId="0" xfId="1" applyNumberFormat="1" applyFont="1" applyFill="1"/>
    <xf numFmtId="165" fontId="26" fillId="0" borderId="0" xfId="1" applyNumberFormat="1" applyFont="1"/>
    <xf numFmtId="165" fontId="27" fillId="0" borderId="0" xfId="1" applyNumberFormat="1" applyFont="1" applyBorder="1"/>
    <xf numFmtId="164" fontId="26" fillId="0" borderId="0" xfId="3" applyNumberFormat="1" applyFont="1" applyBorder="1"/>
    <xf numFmtId="0" fontId="20" fillId="0" borderId="0" xfId="0" applyFont="1"/>
    <xf numFmtId="0" fontId="28" fillId="0" borderId="0" xfId="11" applyFont="1"/>
    <xf numFmtId="165" fontId="9" fillId="0" borderId="0" xfId="11" applyNumberFormat="1" applyFont="1" applyAlignment="1">
      <alignment horizontal="right"/>
    </xf>
    <xf numFmtId="164" fontId="29" fillId="2" borderId="0" xfId="3" applyNumberFormat="1" applyFont="1" applyFill="1" applyAlignment="1">
      <alignment horizontal="justify"/>
    </xf>
    <xf numFmtId="164" fontId="11" fillId="2" borderId="0" xfId="3" applyNumberFormat="1" applyFont="1" applyFill="1" applyAlignment="1">
      <alignment horizontal="justify"/>
    </xf>
    <xf numFmtId="165" fontId="11" fillId="2" borderId="0" xfId="1" applyNumberFormat="1" applyFont="1" applyFill="1" applyAlignment="1">
      <alignment horizontal="justify"/>
    </xf>
    <xf numFmtId="165" fontId="11" fillId="2" borderId="1" xfId="1" applyNumberFormat="1" applyFont="1" applyFill="1" applyBorder="1" applyAlignment="1">
      <alignment horizontal="justify"/>
    </xf>
    <xf numFmtId="164" fontId="9" fillId="2" borderId="0" xfId="3" applyNumberFormat="1" applyFont="1" applyFill="1" applyAlignment="1">
      <alignment horizontal="justify"/>
    </xf>
    <xf numFmtId="165" fontId="9" fillId="2" borderId="0" xfId="1" applyNumberFormat="1" applyFont="1" applyFill="1" applyAlignment="1">
      <alignment horizontal="justify"/>
    </xf>
    <xf numFmtId="165" fontId="9" fillId="2" borderId="1" xfId="1" applyNumberFormat="1" applyFont="1" applyFill="1" applyBorder="1" applyAlignment="1">
      <alignment horizontal="justify"/>
    </xf>
    <xf numFmtId="164" fontId="13" fillId="2" borderId="0" xfId="3" applyNumberFormat="1" applyFont="1" applyFill="1"/>
    <xf numFmtId="164" fontId="26" fillId="2" borderId="0" xfId="3" applyNumberFormat="1" applyFont="1" applyFill="1"/>
    <xf numFmtId="165" fontId="27" fillId="2" borderId="0" xfId="1" applyNumberFormat="1" applyFont="1" applyFill="1" applyBorder="1"/>
    <xf numFmtId="0" fontId="3" fillId="0" borderId="0" xfId="12" applyFont="1"/>
    <xf numFmtId="164" fontId="6" fillId="0" borderId="0" xfId="12" applyNumberFormat="1"/>
    <xf numFmtId="164" fontId="9" fillId="0" borderId="0" xfId="3" applyNumberFormat="1" applyFont="1" applyBorder="1" applyAlignment="1">
      <alignment horizontal="justify"/>
    </xf>
    <xf numFmtId="164" fontId="9" fillId="2" borderId="0" xfId="3" applyNumberFormat="1" applyFont="1" applyFill="1" applyBorder="1" applyAlignment="1">
      <alignment horizontal="justify"/>
    </xf>
    <xf numFmtId="0" fontId="9" fillId="3" borderId="0" xfId="11" applyFont="1" applyFill="1" applyAlignment="1">
      <alignment horizontal="center"/>
    </xf>
    <xf numFmtId="0" fontId="9" fillId="3" borderId="0" xfId="11" applyFont="1" applyFill="1" applyAlignment="1">
      <alignment horizontal="right"/>
    </xf>
    <xf numFmtId="0" fontId="9" fillId="5" borderId="0" xfId="0" applyFont="1" applyFill="1"/>
    <xf numFmtId="0" fontId="0" fillId="5" borderId="0" xfId="0" applyFill="1"/>
    <xf numFmtId="0" fontId="31" fillId="0" borderId="0" xfId="0" applyFont="1"/>
    <xf numFmtId="0" fontId="24" fillId="4" borderId="0" xfId="0" applyFont="1" applyFill="1" applyAlignment="1">
      <alignment vertical="center"/>
    </xf>
    <xf numFmtId="0" fontId="24" fillId="4" borderId="0" xfId="0" applyFont="1" applyFill="1" applyAlignment="1">
      <alignment horizontal="center" vertical="center"/>
    </xf>
    <xf numFmtId="0" fontId="23" fillId="0" borderId="0" xfId="0" applyFont="1"/>
    <xf numFmtId="0" fontId="23" fillId="0" borderId="6" xfId="0" applyFont="1" applyBorder="1"/>
    <xf numFmtId="164" fontId="23" fillId="0" borderId="0" xfId="3" applyNumberFormat="1" applyFont="1"/>
    <xf numFmtId="164" fontId="23" fillId="0" borderId="6" xfId="3" applyNumberFormat="1" applyFont="1" applyBorder="1"/>
    <xf numFmtId="165" fontId="23" fillId="0" borderId="0" xfId="1" applyNumberFormat="1" applyFont="1"/>
    <xf numFmtId="165" fontId="23" fillId="0" borderId="6" xfId="1" applyNumberFormat="1" applyFont="1" applyBorder="1"/>
    <xf numFmtId="165" fontId="23" fillId="0" borderId="1" xfId="1" applyNumberFormat="1" applyFont="1" applyBorder="1"/>
    <xf numFmtId="165" fontId="23" fillId="0" borderId="8" xfId="1" applyNumberFormat="1" applyFont="1" applyBorder="1"/>
    <xf numFmtId="164" fontId="23" fillId="6" borderId="0" xfId="3" applyNumberFormat="1" applyFont="1" applyFill="1"/>
    <xf numFmtId="38" fontId="23" fillId="0" borderId="0" xfId="0" applyNumberFormat="1" applyFont="1"/>
    <xf numFmtId="38" fontId="23" fillId="0" borderId="6" xfId="0" applyNumberFormat="1" applyFont="1" applyBorder="1"/>
    <xf numFmtId="165" fontId="23" fillId="0" borderId="12" xfId="1" applyNumberFormat="1" applyFont="1" applyBorder="1"/>
    <xf numFmtId="164" fontId="23" fillId="2" borderId="0" xfId="3" applyNumberFormat="1" applyFont="1" applyFill="1" applyBorder="1"/>
    <xf numFmtId="164" fontId="23" fillId="2" borderId="4" xfId="3" applyNumberFormat="1" applyFont="1" applyFill="1" applyBorder="1"/>
    <xf numFmtId="164" fontId="23" fillId="2" borderId="5" xfId="3" applyNumberFormat="1" applyFont="1" applyFill="1" applyBorder="1"/>
    <xf numFmtId="165" fontId="24" fillId="2" borderId="0" xfId="1" applyNumberFormat="1" applyFont="1" applyFill="1" applyBorder="1"/>
    <xf numFmtId="165" fontId="24" fillId="2" borderId="6" xfId="1" applyNumberFormat="1" applyFont="1" applyFill="1" applyBorder="1"/>
    <xf numFmtId="165" fontId="24" fillId="2" borderId="7" xfId="1" applyNumberFormat="1" applyFont="1" applyFill="1" applyBorder="1"/>
    <xf numFmtId="165" fontId="23" fillId="7" borderId="1" xfId="1" applyNumberFormat="1" applyFont="1" applyFill="1" applyBorder="1"/>
    <xf numFmtId="165" fontId="23" fillId="2" borderId="8" xfId="1" applyNumberFormat="1" applyFont="1" applyFill="1" applyBorder="1"/>
    <xf numFmtId="165" fontId="23" fillId="2" borderId="9" xfId="1" applyNumberFormat="1" applyFont="1" applyFill="1" applyBorder="1"/>
    <xf numFmtId="164" fontId="24" fillId="2" borderId="0" xfId="3" applyNumberFormat="1" applyFont="1" applyFill="1"/>
    <xf numFmtId="164" fontId="24" fillId="2" borderId="0" xfId="3" applyNumberFormat="1" applyFont="1" applyFill="1" applyBorder="1"/>
    <xf numFmtId="167" fontId="23" fillId="2" borderId="0" xfId="30" applyNumberFormat="1" applyFont="1" applyFill="1"/>
    <xf numFmtId="167" fontId="23" fillId="0" borderId="0" xfId="30" applyNumberFormat="1" applyFont="1"/>
    <xf numFmtId="165" fontId="31" fillId="0" borderId="0" xfId="1" applyNumberFormat="1" applyFont="1"/>
    <xf numFmtId="164" fontId="23" fillId="2" borderId="0" xfId="3" applyNumberFormat="1" applyFont="1" applyFill="1"/>
    <xf numFmtId="165" fontId="24" fillId="2" borderId="0" xfId="1" applyNumberFormat="1" applyFont="1" applyFill="1"/>
    <xf numFmtId="0" fontId="30" fillId="0" borderId="0" xfId="0" applyFont="1"/>
    <xf numFmtId="0" fontId="16" fillId="4" borderId="0" xfId="0" applyFont="1" applyFill="1" applyAlignment="1">
      <alignment vertical="center"/>
    </xf>
    <xf numFmtId="0" fontId="13" fillId="0" borderId="0" xfId="0" applyFont="1"/>
    <xf numFmtId="0" fontId="13" fillId="0" borderId="6" xfId="0" applyFont="1" applyBorder="1"/>
    <xf numFmtId="164" fontId="13" fillId="0" borderId="6" xfId="3" applyNumberFormat="1" applyFont="1" applyBorder="1"/>
    <xf numFmtId="165" fontId="13" fillId="0" borderId="0" xfId="1" applyNumberFormat="1" applyFont="1"/>
    <xf numFmtId="165" fontId="13" fillId="0" borderId="6" xfId="1" applyNumberFormat="1" applyFont="1" applyBorder="1"/>
    <xf numFmtId="165" fontId="13" fillId="0" borderId="1" xfId="1" applyNumberFormat="1" applyFont="1" applyBorder="1"/>
    <xf numFmtId="165" fontId="13" fillId="0" borderId="8" xfId="1" applyNumberFormat="1" applyFont="1" applyBorder="1"/>
    <xf numFmtId="164" fontId="13" fillId="6" borderId="0" xfId="3" applyNumberFormat="1" applyFont="1" applyFill="1"/>
    <xf numFmtId="38" fontId="13" fillId="0" borderId="0" xfId="0" applyNumberFormat="1" applyFont="1"/>
    <xf numFmtId="38" fontId="13" fillId="0" borderId="6" xfId="0" applyNumberFormat="1" applyFont="1" applyBorder="1"/>
    <xf numFmtId="165" fontId="16" fillId="2" borderId="0" xfId="1" applyNumberFormat="1" applyFont="1" applyFill="1"/>
    <xf numFmtId="164" fontId="16" fillId="2" borderId="0" xfId="3" applyNumberFormat="1" applyFont="1" applyFill="1"/>
    <xf numFmtId="164" fontId="16" fillId="2" borderId="0" xfId="3" applyNumberFormat="1" applyFont="1" applyFill="1" applyBorder="1"/>
    <xf numFmtId="167" fontId="13" fillId="2" borderId="0" xfId="30" applyNumberFormat="1" applyFont="1" applyFill="1"/>
    <xf numFmtId="167" fontId="13" fillId="0" borderId="0" xfId="30" applyNumberFormat="1" applyFont="1"/>
    <xf numFmtId="0" fontId="23" fillId="0" borderId="0" xfId="0" applyFont="1" applyAlignment="1">
      <alignment horizontal="left"/>
    </xf>
    <xf numFmtId="167" fontId="23" fillId="0" borderId="0" xfId="30" applyNumberFormat="1" applyFont="1" applyBorder="1"/>
    <xf numFmtId="167" fontId="23" fillId="0" borderId="14" xfId="30" applyNumberFormat="1" applyFont="1" applyBorder="1"/>
    <xf numFmtId="164" fontId="31" fillId="0" borderId="0" xfId="3" applyNumberFormat="1" applyFont="1"/>
    <xf numFmtId="0" fontId="14" fillId="0" borderId="0" xfId="0" applyFont="1" applyAlignment="1">
      <alignment vertical="center"/>
    </xf>
    <xf numFmtId="0" fontId="14" fillId="0" borderId="0" xfId="0" applyFont="1"/>
    <xf numFmtId="0" fontId="14" fillId="0" borderId="5" xfId="0" applyFont="1" applyBorder="1"/>
    <xf numFmtId="0" fontId="15" fillId="0" borderId="7" xfId="0" applyFont="1" applyBorder="1"/>
    <xf numFmtId="44" fontId="15" fillId="0" borderId="0" xfId="3" applyFont="1" applyBorder="1"/>
    <xf numFmtId="44" fontId="15" fillId="0" borderId="14" xfId="3" applyFont="1" applyBorder="1"/>
    <xf numFmtId="0" fontId="14" fillId="0" borderId="7" xfId="0" applyFont="1" applyBorder="1"/>
    <xf numFmtId="0" fontId="14" fillId="0" borderId="14" xfId="0" applyFont="1" applyBorder="1"/>
    <xf numFmtId="0" fontId="14" fillId="0" borderId="9" xfId="0" applyFont="1" applyBorder="1"/>
    <xf numFmtId="0" fontId="14" fillId="0" borderId="1" xfId="0" applyFont="1" applyBorder="1"/>
    <xf numFmtId="0" fontId="14" fillId="0" borderId="12" xfId="0" applyFont="1" applyBorder="1"/>
    <xf numFmtId="44" fontId="15" fillId="0" borderId="6" xfId="3" applyFont="1" applyBorder="1"/>
    <xf numFmtId="0" fontId="14" fillId="0" borderId="6" xfId="0" applyFont="1" applyBorder="1"/>
    <xf numFmtId="0" fontId="14" fillId="0" borderId="8" xfId="0" applyFont="1" applyBorder="1"/>
    <xf numFmtId="0" fontId="24" fillId="0" borderId="0" xfId="0" applyFont="1" applyAlignment="1">
      <alignment horizontal="left"/>
    </xf>
    <xf numFmtId="0" fontId="23" fillId="0" borderId="0" xfId="0" applyFont="1" applyAlignment="1">
      <alignment horizontal="right"/>
    </xf>
    <xf numFmtId="0" fontId="16" fillId="0" borderId="0" xfId="0" applyFont="1" applyAlignment="1">
      <alignment horizontal="left"/>
    </xf>
    <xf numFmtId="0" fontId="13" fillId="0" borderId="0" xfId="0" applyFont="1" applyAlignment="1">
      <alignment horizontal="left"/>
    </xf>
    <xf numFmtId="0" fontId="23" fillId="0" borderId="0" xfId="0" applyFont="1" applyAlignment="1">
      <alignment horizontal="left" indent="1"/>
    </xf>
    <xf numFmtId="165" fontId="23" fillId="2" borderId="1" xfId="1" applyNumberFormat="1" applyFont="1" applyFill="1" applyBorder="1"/>
    <xf numFmtId="164" fontId="13" fillId="2" borderId="4" xfId="3" applyNumberFormat="1" applyFont="1" applyFill="1" applyBorder="1"/>
    <xf numFmtId="165" fontId="16" fillId="2" borderId="6" xfId="1" applyNumberFormat="1" applyFont="1" applyFill="1" applyBorder="1"/>
    <xf numFmtId="165" fontId="16" fillId="2" borderId="0" xfId="1" applyNumberFormat="1" applyFont="1" applyFill="1" applyBorder="1"/>
    <xf numFmtId="165" fontId="13" fillId="2" borderId="8" xfId="1" applyNumberFormat="1" applyFont="1" applyFill="1" applyBorder="1"/>
    <xf numFmtId="165" fontId="13" fillId="2" borderId="1" xfId="1" applyNumberFormat="1" applyFont="1" applyFill="1" applyBorder="1"/>
    <xf numFmtId="164" fontId="23" fillId="6" borderId="5" xfId="3" applyNumberFormat="1" applyFont="1" applyFill="1" applyBorder="1"/>
    <xf numFmtId="164" fontId="15" fillId="0" borderId="0" xfId="3" applyNumberFormat="1" applyFont="1"/>
    <xf numFmtId="0" fontId="14" fillId="0" borderId="10" xfId="0" applyFont="1" applyBorder="1"/>
    <xf numFmtId="0" fontId="14" fillId="0" borderId="2" xfId="0" applyFont="1" applyBorder="1"/>
    <xf numFmtId="164" fontId="14" fillId="0" borderId="11" xfId="3" applyNumberFormat="1" applyFont="1" applyBorder="1" applyAlignment="1">
      <alignment horizontal="center" wrapText="1"/>
    </xf>
    <xf numFmtId="164" fontId="15" fillId="0" borderId="14" xfId="3" applyNumberFormat="1" applyFont="1" applyBorder="1"/>
    <xf numFmtId="0" fontId="15" fillId="0" borderId="9" xfId="0" applyFont="1" applyBorder="1"/>
    <xf numFmtId="0" fontId="15" fillId="0" borderId="1" xfId="0" applyFont="1" applyBorder="1"/>
    <xf numFmtId="0" fontId="14" fillId="0" borderId="7" xfId="0" applyFont="1" applyBorder="1" applyAlignment="1">
      <alignment vertical="center"/>
    </xf>
    <xf numFmtId="0" fontId="14" fillId="0" borderId="9" xfId="0" applyFont="1" applyBorder="1" applyAlignment="1">
      <alignment vertical="center"/>
    </xf>
    <xf numFmtId="0" fontId="14" fillId="0" borderId="6"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8" xfId="0" applyFont="1" applyBorder="1" applyAlignment="1">
      <alignment horizontal="center" vertical="center"/>
    </xf>
    <xf numFmtId="0" fontId="14" fillId="0" borderId="4" xfId="0" applyFont="1" applyBorder="1" applyAlignment="1">
      <alignment horizontal="center"/>
    </xf>
    <xf numFmtId="0" fontId="14" fillId="0" borderId="3" xfId="0" applyFont="1" applyBorder="1" applyAlignment="1">
      <alignment horizontal="center"/>
    </xf>
    <xf numFmtId="0" fontId="14" fillId="0" borderId="13" xfId="0" applyFont="1" applyBorder="1" applyAlignment="1">
      <alignment horizontal="center"/>
    </xf>
    <xf numFmtId="0" fontId="14" fillId="0" borderId="0" xfId="0" applyFont="1" applyAlignment="1">
      <alignment horizontal="center"/>
    </xf>
    <xf numFmtId="0" fontId="14" fillId="0" borderId="6" xfId="0" applyFont="1" applyBorder="1" applyAlignment="1">
      <alignment horizontal="center"/>
    </xf>
    <xf numFmtId="0" fontId="14" fillId="0" borderId="14" xfId="0" applyFont="1" applyBorder="1" applyAlignment="1">
      <alignment horizontal="center"/>
    </xf>
    <xf numFmtId="168" fontId="14" fillId="0" borderId="1" xfId="0" applyNumberFormat="1" applyFont="1" applyBorder="1" applyAlignment="1">
      <alignment horizontal="center" vertical="center" wrapText="1"/>
    </xf>
    <xf numFmtId="0" fontId="32" fillId="0" borderId="0" xfId="0" applyFont="1" applyAlignment="1">
      <alignment horizontal="left" vertical="center" indent="1"/>
    </xf>
    <xf numFmtId="0" fontId="18" fillId="0" borderId="15" xfId="0" applyFont="1" applyBorder="1" applyAlignment="1">
      <alignment horizontal="center" vertical="center"/>
    </xf>
    <xf numFmtId="0" fontId="18" fillId="0" borderId="15" xfId="0" applyFont="1" applyBorder="1" applyAlignment="1">
      <alignment horizontal="center" vertical="center" wrapText="1"/>
    </xf>
    <xf numFmtId="0" fontId="18" fillId="0" borderId="0" xfId="0" applyFont="1" applyAlignment="1">
      <alignment vertical="center"/>
    </xf>
    <xf numFmtId="0" fontId="18" fillId="0" borderId="5" xfId="0" applyFont="1" applyBorder="1"/>
    <xf numFmtId="0" fontId="18" fillId="0" borderId="4" xfId="0" applyFont="1" applyBorder="1"/>
    <xf numFmtId="0" fontId="18" fillId="0" borderId="13" xfId="0" applyFont="1" applyBorder="1"/>
    <xf numFmtId="0" fontId="18" fillId="0" borderId="0" xfId="0" applyFont="1"/>
    <xf numFmtId="0" fontId="19" fillId="0" borderId="7" xfId="0" applyFont="1" applyBorder="1"/>
    <xf numFmtId="44" fontId="19" fillId="0" borderId="6" xfId="3" applyFont="1" applyBorder="1"/>
    <xf numFmtId="44" fontId="19" fillId="0" borderId="14" xfId="3" applyFont="1" applyBorder="1"/>
    <xf numFmtId="0" fontId="18" fillId="0" borderId="9" xfId="0" applyFont="1" applyBorder="1"/>
    <xf numFmtId="0" fontId="18" fillId="0" borderId="8" xfId="0" applyFont="1" applyBorder="1"/>
    <xf numFmtId="0" fontId="18" fillId="0" borderId="12" xfId="0" applyFont="1" applyBorder="1"/>
    <xf numFmtId="169" fontId="18" fillId="0" borderId="0" xfId="0" applyNumberFormat="1" applyFont="1"/>
    <xf numFmtId="164" fontId="24" fillId="0" borderId="0" xfId="3" applyNumberFormat="1" applyFont="1" applyFill="1"/>
    <xf numFmtId="164" fontId="24" fillId="0" borderId="0" xfId="3" applyNumberFormat="1" applyFont="1" applyFill="1" applyBorder="1"/>
    <xf numFmtId="167" fontId="23" fillId="3" borderId="2" xfId="30" applyNumberFormat="1" applyFont="1" applyFill="1" applyBorder="1" applyAlignment="1">
      <alignment vertical="center"/>
    </xf>
    <xf numFmtId="167" fontId="23" fillId="3" borderId="11" xfId="30" applyNumberFormat="1" applyFont="1" applyFill="1" applyBorder="1" applyAlignment="1">
      <alignment vertical="center"/>
    </xf>
    <xf numFmtId="165" fontId="24" fillId="0" borderId="0" xfId="1" applyNumberFormat="1" applyFont="1" applyFill="1" applyBorder="1"/>
    <xf numFmtId="165" fontId="23" fillId="2" borderId="14" xfId="1" applyNumberFormat="1" applyFont="1" applyFill="1" applyBorder="1"/>
    <xf numFmtId="0" fontId="34" fillId="0" borderId="0" xfId="0" applyFont="1"/>
    <xf numFmtId="164" fontId="23" fillId="2" borderId="0" xfId="3" applyNumberFormat="1" applyFont="1" applyFill="1" applyBorder="1" applyAlignment="1">
      <alignment vertical="center"/>
    </xf>
    <xf numFmtId="164" fontId="23" fillId="2" borderId="14" xfId="3" applyNumberFormat="1" applyFont="1" applyFill="1" applyBorder="1" applyAlignment="1">
      <alignment vertical="center"/>
    </xf>
    <xf numFmtId="0" fontId="31" fillId="0" borderId="0" xfId="0" applyFont="1" applyAlignment="1">
      <alignment vertical="center"/>
    </xf>
    <xf numFmtId="0" fontId="14" fillId="0" borderId="0" xfId="0" applyFont="1" applyAlignment="1">
      <alignment horizontal="left"/>
    </xf>
    <xf numFmtId="0" fontId="15" fillId="0" borderId="0" xfId="0" applyFont="1" applyAlignment="1">
      <alignment horizontal="left" vertical="center" indent="1"/>
    </xf>
    <xf numFmtId="0" fontId="26" fillId="0" borderId="0" xfId="0" applyFont="1" applyAlignment="1">
      <alignment horizontal="left" vertical="center" indent="1"/>
    </xf>
    <xf numFmtId="0" fontId="15" fillId="0" borderId="0" xfId="0" applyFont="1" applyAlignment="1">
      <alignment horizontal="left"/>
    </xf>
    <xf numFmtId="0" fontId="15" fillId="0" borderId="0" xfId="0" applyFont="1" applyAlignment="1">
      <alignment horizontal="left" indent="1"/>
    </xf>
    <xf numFmtId="0" fontId="33" fillId="0" borderId="0" xfId="0" applyFont="1" applyAlignment="1">
      <alignment horizontal="left"/>
    </xf>
    <xf numFmtId="0" fontId="18" fillId="3" borderId="10" xfId="0" applyFont="1" applyFill="1" applyBorder="1" applyAlignment="1">
      <alignment horizontal="left" vertical="center"/>
    </xf>
    <xf numFmtId="0" fontId="19" fillId="3" borderId="2" xfId="0" applyFont="1" applyFill="1" applyBorder="1" applyAlignment="1">
      <alignment horizontal="left" vertical="center"/>
    </xf>
    <xf numFmtId="0" fontId="36" fillId="0" borderId="7" xfId="0" applyFont="1" applyBorder="1" applyAlignment="1">
      <alignment horizontal="left"/>
    </xf>
    <xf numFmtId="0" fontId="14" fillId="0" borderId="7" xfId="0" applyFont="1" applyBorder="1" applyAlignment="1">
      <alignment horizontal="left" vertical="center"/>
    </xf>
    <xf numFmtId="0" fontId="15" fillId="0" borderId="0" xfId="0" applyFont="1" applyAlignment="1">
      <alignment horizontal="left" vertical="center"/>
    </xf>
    <xf numFmtId="0" fontId="15" fillId="0" borderId="7" xfId="0" applyFont="1" applyBorder="1" applyAlignment="1">
      <alignment horizontal="left"/>
    </xf>
    <xf numFmtId="0" fontId="14" fillId="0" borderId="9" xfId="0" applyFont="1" applyBorder="1" applyAlignment="1">
      <alignment horizontal="left"/>
    </xf>
    <xf numFmtId="0" fontId="15" fillId="0" borderId="1" xfId="0" applyFont="1" applyBorder="1" applyAlignment="1">
      <alignment horizontal="left"/>
    </xf>
    <xf numFmtId="0" fontId="17" fillId="0" borderId="0" xfId="0" applyFont="1" applyAlignment="1">
      <alignment horizontal="left" vertical="center"/>
    </xf>
    <xf numFmtId="164" fontId="23" fillId="2" borderId="14" xfId="3" applyNumberFormat="1" applyFont="1" applyFill="1" applyBorder="1"/>
    <xf numFmtId="0" fontId="15" fillId="0" borderId="7" xfId="0" applyFont="1" applyBorder="1" applyAlignment="1">
      <alignment horizontal="left" indent="1"/>
    </xf>
    <xf numFmtId="0" fontId="38" fillId="0" borderId="0" xfId="0" applyFont="1"/>
    <xf numFmtId="0" fontId="14" fillId="0" borderId="0" xfId="0" applyFont="1" applyAlignment="1">
      <alignment horizontal="left" vertical="center"/>
    </xf>
    <xf numFmtId="165" fontId="23" fillId="0" borderId="0" xfId="1" applyNumberFormat="1" applyFont="1" applyBorder="1"/>
    <xf numFmtId="0" fontId="24" fillId="0" borderId="0" xfId="0" applyFont="1" applyAlignment="1">
      <alignment vertical="center"/>
    </xf>
    <xf numFmtId="0" fontId="24" fillId="0" borderId="0" xfId="0" applyFont="1" applyAlignment="1">
      <alignment horizontal="center" vertical="center"/>
    </xf>
    <xf numFmtId="165" fontId="23" fillId="0" borderId="14" xfId="1" applyNumberFormat="1" applyFont="1" applyBorder="1"/>
    <xf numFmtId="165" fontId="24" fillId="0" borderId="14" xfId="1" applyNumberFormat="1" applyFont="1" applyFill="1" applyBorder="1"/>
    <xf numFmtId="165" fontId="23" fillId="0" borderId="0" xfId="1" applyNumberFormat="1" applyFont="1" applyFill="1" applyBorder="1"/>
    <xf numFmtId="165" fontId="23" fillId="0" borderId="14" xfId="1" applyNumberFormat="1" applyFont="1" applyFill="1" applyBorder="1"/>
    <xf numFmtId="164" fontId="23" fillId="0" borderId="12" xfId="3" applyNumberFormat="1" applyFont="1" applyFill="1" applyBorder="1"/>
    <xf numFmtId="164" fontId="23" fillId="0" borderId="1" xfId="3" applyNumberFormat="1" applyFont="1" applyFill="1" applyBorder="1"/>
    <xf numFmtId="165" fontId="15" fillId="0" borderId="14" xfId="1" applyNumberFormat="1" applyFont="1" applyBorder="1"/>
    <xf numFmtId="165" fontId="15" fillId="0" borderId="12" xfId="1" applyNumberFormat="1" applyFont="1" applyBorder="1"/>
    <xf numFmtId="165" fontId="23" fillId="4" borderId="14" xfId="1" applyNumberFormat="1" applyFont="1" applyFill="1" applyBorder="1"/>
    <xf numFmtId="165" fontId="23" fillId="4" borderId="6" xfId="1" applyNumberFormat="1" applyFont="1" applyFill="1" applyBorder="1"/>
    <xf numFmtId="165" fontId="23" fillId="4" borderId="0" xfId="1" applyNumberFormat="1" applyFont="1" applyFill="1"/>
    <xf numFmtId="165" fontId="23" fillId="4" borderId="12" xfId="1" applyNumberFormat="1" applyFont="1" applyFill="1" applyBorder="1"/>
    <xf numFmtId="165" fontId="23" fillId="4" borderId="8" xfId="1" applyNumberFormat="1" applyFont="1" applyFill="1" applyBorder="1"/>
    <xf numFmtId="0" fontId="15" fillId="0" borderId="0" xfId="0" applyFont="1" applyAlignment="1">
      <alignment horizontal="left" vertical="center" indent="7"/>
    </xf>
    <xf numFmtId="0" fontId="15" fillId="0" borderId="0" xfId="0" applyFont="1" applyAlignment="1">
      <alignment horizontal="left" indent="7"/>
    </xf>
    <xf numFmtId="164" fontId="23" fillId="2" borderId="2" xfId="3" applyNumberFormat="1" applyFont="1" applyFill="1" applyBorder="1"/>
    <xf numFmtId="164" fontId="23" fillId="2" borderId="1" xfId="3" applyNumberFormat="1" applyFont="1" applyFill="1" applyBorder="1"/>
    <xf numFmtId="165" fontId="24" fillId="2" borderId="0" xfId="3" applyNumberFormat="1" applyFont="1" applyFill="1"/>
    <xf numFmtId="165" fontId="24" fillId="2" borderId="0" xfId="3" applyNumberFormat="1" applyFont="1" applyFill="1" applyBorder="1"/>
    <xf numFmtId="164" fontId="23" fillId="0" borderId="0" xfId="1" applyNumberFormat="1" applyFont="1" applyBorder="1"/>
    <xf numFmtId="164" fontId="24" fillId="0" borderId="0" xfId="1" applyNumberFormat="1" applyFont="1" applyFill="1" applyBorder="1"/>
    <xf numFmtId="164" fontId="23" fillId="2" borderId="3" xfId="3" applyNumberFormat="1" applyFont="1" applyFill="1" applyBorder="1"/>
    <xf numFmtId="0" fontId="39" fillId="0" borderId="0" xfId="0" applyFont="1"/>
    <xf numFmtId="165" fontId="23" fillId="8" borderId="1" xfId="1" applyNumberFormat="1" applyFont="1" applyFill="1" applyBorder="1"/>
    <xf numFmtId="165" fontId="13" fillId="8" borderId="1" xfId="1" applyNumberFormat="1" applyFont="1" applyFill="1" applyBorder="1"/>
    <xf numFmtId="0" fontId="23" fillId="0" borderId="0" xfId="36" applyFont="1" applyProtection="1">
      <protection locked="0"/>
    </xf>
    <xf numFmtId="49" fontId="40" fillId="0" borderId="0" xfId="0" applyNumberFormat="1" applyFont="1" applyAlignment="1" applyProtection="1">
      <alignment horizontal="left"/>
      <protection locked="0"/>
    </xf>
    <xf numFmtId="0" fontId="14" fillId="0" borderId="0" xfId="11" applyFont="1" applyProtection="1">
      <protection locked="0"/>
    </xf>
    <xf numFmtId="0" fontId="41" fillId="0" borderId="0" xfId="36" applyFont="1" applyProtection="1">
      <protection locked="0"/>
    </xf>
    <xf numFmtId="0" fontId="42" fillId="0" borderId="0" xfId="0" applyFont="1" applyProtection="1">
      <protection locked="0"/>
    </xf>
    <xf numFmtId="0" fontId="14" fillId="0" borderId="0" xfId="11" applyFont="1" applyAlignment="1" applyProtection="1">
      <alignment horizontal="center"/>
      <protection locked="0"/>
    </xf>
    <xf numFmtId="0" fontId="18" fillId="0" borderId="0" xfId="11" applyFont="1" applyAlignment="1" applyProtection="1">
      <alignment horizontal="center"/>
      <protection locked="0"/>
    </xf>
    <xf numFmtId="0" fontId="43" fillId="4" borderId="0" xfId="11" applyFont="1" applyFill="1" applyAlignment="1" applyProtection="1">
      <alignment horizontal="center"/>
      <protection locked="0"/>
    </xf>
    <xf numFmtId="0" fontId="15" fillId="4" borderId="0" xfId="11" applyFont="1" applyFill="1" applyAlignment="1" applyProtection="1">
      <alignment horizontal="center"/>
      <protection locked="0"/>
    </xf>
    <xf numFmtId="0" fontId="14" fillId="4" borderId="0" xfId="11" applyFont="1" applyFill="1" applyAlignment="1" applyProtection="1">
      <alignment horizontal="center" vertical="center"/>
      <protection locked="0"/>
    </xf>
    <xf numFmtId="0" fontId="14" fillId="4" borderId="0" xfId="11" applyFont="1" applyFill="1" applyAlignment="1" applyProtection="1">
      <alignment horizontal="center"/>
      <protection locked="0"/>
    </xf>
    <xf numFmtId="0" fontId="14" fillId="4" borderId="1" xfId="11" applyFont="1" applyFill="1" applyBorder="1" applyAlignment="1" applyProtection="1">
      <alignment horizontal="justify" vertical="center"/>
      <protection locked="0"/>
    </xf>
    <xf numFmtId="0" fontId="14" fillId="4" borderId="1" xfId="11" applyFont="1" applyFill="1" applyBorder="1" applyAlignment="1" applyProtection="1">
      <alignment horizontal="center" vertical="center"/>
      <protection locked="0"/>
    </xf>
    <xf numFmtId="0" fontId="14" fillId="4" borderId="1" xfId="11" applyFont="1" applyFill="1" applyBorder="1" applyAlignment="1" applyProtection="1">
      <alignment horizontal="center"/>
      <protection locked="0"/>
    </xf>
    <xf numFmtId="0" fontId="19" fillId="0" borderId="0" xfId="11" applyFont="1" applyAlignment="1" applyProtection="1">
      <alignment horizontal="justify"/>
      <protection locked="0"/>
    </xf>
    <xf numFmtId="164" fontId="19" fillId="0" borderId="0" xfId="3" applyNumberFormat="1" applyFont="1" applyBorder="1" applyAlignment="1" applyProtection="1">
      <alignment horizontal="left"/>
      <protection locked="0"/>
    </xf>
    <xf numFmtId="164" fontId="15" fillId="0" borderId="0" xfId="3" applyNumberFormat="1" applyFont="1" applyAlignment="1" applyProtection="1">
      <alignment horizontal="justify"/>
      <protection locked="0"/>
    </xf>
    <xf numFmtId="164" fontId="15" fillId="2" borderId="0" xfId="3" applyNumberFormat="1" applyFont="1" applyFill="1" applyAlignment="1" applyProtection="1">
      <alignment horizontal="justify"/>
    </xf>
    <xf numFmtId="0" fontId="44" fillId="0" borderId="0" xfId="36" applyFont="1" applyProtection="1">
      <protection locked="0"/>
    </xf>
    <xf numFmtId="165" fontId="19" fillId="0" borderId="0" xfId="1" applyNumberFormat="1" applyFont="1" applyAlignment="1" applyProtection="1">
      <alignment horizontal="left"/>
      <protection locked="0"/>
    </xf>
    <xf numFmtId="165" fontId="15" fillId="0" borderId="0" xfId="1" applyNumberFormat="1" applyFont="1" applyAlignment="1" applyProtection="1">
      <alignment horizontal="justify"/>
      <protection locked="0"/>
    </xf>
    <xf numFmtId="165" fontId="15" fillId="2" borderId="0" xfId="1" applyNumberFormat="1" applyFont="1" applyFill="1" applyAlignment="1" applyProtection="1">
      <alignment horizontal="justify"/>
    </xf>
    <xf numFmtId="165" fontId="19" fillId="0" borderId="1" xfId="1" applyNumberFormat="1" applyFont="1" applyBorder="1" applyAlignment="1" applyProtection="1">
      <alignment horizontal="left"/>
      <protection locked="0"/>
    </xf>
    <xf numFmtId="165" fontId="15" fillId="0" borderId="1" xfId="1" applyNumberFormat="1" applyFont="1" applyBorder="1" applyAlignment="1" applyProtection="1">
      <alignment horizontal="justify"/>
      <protection locked="0"/>
    </xf>
    <xf numFmtId="165" fontId="15" fillId="2" borderId="1" xfId="1" applyNumberFormat="1" applyFont="1" applyFill="1" applyBorder="1" applyAlignment="1" applyProtection="1">
      <alignment horizontal="justify"/>
    </xf>
    <xf numFmtId="164" fontId="19" fillId="2" borderId="0" xfId="3" applyNumberFormat="1" applyFont="1" applyFill="1" applyAlignment="1" applyProtection="1">
      <alignment horizontal="justify"/>
    </xf>
    <xf numFmtId="0" fontId="43" fillId="0" borderId="0" xfId="11" applyFont="1" applyAlignment="1" applyProtection="1">
      <alignment horizontal="justify"/>
      <protection locked="0"/>
    </xf>
    <xf numFmtId="164" fontId="14" fillId="0" borderId="0" xfId="3" applyNumberFormat="1" applyFont="1" applyAlignment="1" applyProtection="1">
      <alignment horizontal="right"/>
      <protection locked="0"/>
    </xf>
    <xf numFmtId="164" fontId="15" fillId="0" borderId="0" xfId="11" applyNumberFormat="1" applyFont="1" applyAlignment="1" applyProtection="1">
      <alignment horizontal="justify"/>
      <protection locked="0"/>
    </xf>
    <xf numFmtId="164" fontId="15" fillId="0" borderId="0" xfId="1" applyNumberFormat="1" applyFont="1" applyBorder="1" applyAlignment="1" applyProtection="1">
      <alignment horizontal="justify"/>
      <protection locked="0"/>
    </xf>
    <xf numFmtId="165" fontId="15" fillId="0" borderId="0" xfId="1" applyNumberFormat="1" applyFont="1" applyBorder="1" applyAlignment="1" applyProtection="1">
      <alignment horizontal="justify"/>
      <protection locked="0"/>
    </xf>
    <xf numFmtId="165" fontId="15" fillId="2" borderId="0" xfId="1" applyNumberFormat="1" applyFont="1" applyFill="1" applyBorder="1" applyAlignment="1" applyProtection="1">
      <alignment horizontal="justify"/>
    </xf>
    <xf numFmtId="165" fontId="15" fillId="0" borderId="0" xfId="1" applyNumberFormat="1" applyFont="1" applyBorder="1" applyAlignment="1" applyProtection="1">
      <alignment horizontal="center"/>
      <protection locked="0"/>
    </xf>
    <xf numFmtId="165" fontId="15" fillId="0" borderId="1" xfId="1" applyNumberFormat="1" applyFont="1" applyBorder="1" applyAlignment="1" applyProtection="1">
      <alignment horizontal="center"/>
      <protection locked="0"/>
    </xf>
    <xf numFmtId="165" fontId="18" fillId="0" borderId="0" xfId="1" applyNumberFormat="1" applyFont="1" applyAlignment="1" applyProtection="1">
      <alignment horizontal="left"/>
      <protection locked="0"/>
    </xf>
    <xf numFmtId="0" fontId="15" fillId="0" borderId="0" xfId="11" applyFont="1" applyAlignment="1" applyProtection="1">
      <alignment horizontal="justify"/>
      <protection locked="0"/>
    </xf>
    <xf numFmtId="43" fontId="15" fillId="2" borderId="0" xfId="1" applyFont="1" applyFill="1" applyAlignment="1" applyProtection="1">
      <alignment horizontal="justify"/>
    </xf>
    <xf numFmtId="43" fontId="15" fillId="2" borderId="0" xfId="1" applyFont="1" applyFill="1" applyBorder="1" applyAlignment="1" applyProtection="1">
      <alignment horizontal="justify"/>
    </xf>
    <xf numFmtId="165" fontId="19" fillId="0" borderId="0" xfId="1" applyNumberFormat="1" applyFont="1" applyBorder="1" applyAlignment="1" applyProtection="1">
      <alignment horizontal="left"/>
      <protection locked="0"/>
    </xf>
    <xf numFmtId="0" fontId="44" fillId="0" borderId="1" xfId="36" applyFont="1" applyBorder="1" applyProtection="1">
      <protection locked="0"/>
    </xf>
    <xf numFmtId="164" fontId="19" fillId="2" borderId="0" xfId="3" applyNumberFormat="1" applyFont="1" applyFill="1" applyBorder="1" applyAlignment="1" applyProtection="1">
      <alignment horizontal="justify"/>
    </xf>
    <xf numFmtId="164" fontId="15" fillId="2" borderId="0" xfId="3" applyNumberFormat="1" applyFont="1" applyFill="1" applyBorder="1" applyAlignment="1" applyProtection="1">
      <alignment horizontal="justify"/>
    </xf>
    <xf numFmtId="164" fontId="19" fillId="0" borderId="0" xfId="3" applyNumberFormat="1" applyFont="1" applyAlignment="1" applyProtection="1">
      <alignment horizontal="justify"/>
      <protection locked="0"/>
    </xf>
    <xf numFmtId="0" fontId="45" fillId="0" borderId="0" xfId="0" applyFont="1"/>
    <xf numFmtId="0" fontId="24" fillId="0" borderId="0" xfId="0" applyFont="1" applyAlignment="1">
      <alignment horizontal="right"/>
    </xf>
    <xf numFmtId="0" fontId="23" fillId="0" borderId="0" xfId="0" applyFont="1" applyAlignment="1">
      <alignment horizontal="right"/>
    </xf>
    <xf numFmtId="0" fontId="24" fillId="0" borderId="0" xfId="0" applyFont="1" applyAlignment="1">
      <alignment horizontal="left"/>
    </xf>
    <xf numFmtId="0" fontId="23" fillId="0" borderId="0" xfId="0" applyFont="1" applyAlignment="1">
      <alignment horizontal="left"/>
    </xf>
    <xf numFmtId="0" fontId="16" fillId="0" borderId="0" xfId="0" applyFont="1" applyAlignment="1">
      <alignment horizontal="left"/>
    </xf>
    <xf numFmtId="0" fontId="13" fillId="0" borderId="0" xfId="0" applyFont="1" applyAlignment="1">
      <alignment horizontal="left"/>
    </xf>
    <xf numFmtId="0" fontId="24" fillId="0" borderId="0" xfId="0" applyFont="1" applyAlignment="1">
      <alignment horizontal="center"/>
    </xf>
    <xf numFmtId="0" fontId="24" fillId="0" borderId="0" xfId="0" quotePrefix="1" applyFont="1" applyAlignment="1">
      <alignment horizontal="center"/>
    </xf>
    <xf numFmtId="0" fontId="26" fillId="0" borderId="0" xfId="0" applyFont="1" applyAlignment="1">
      <alignment horizontal="left" vertical="center" indent="1"/>
    </xf>
    <xf numFmtId="0" fontId="14" fillId="0" borderId="0" xfId="0" applyFont="1" applyAlignment="1">
      <alignment horizontal="right"/>
    </xf>
    <xf numFmtId="0" fontId="15" fillId="0" borderId="0" xfId="0" applyFont="1" applyAlignment="1">
      <alignment horizontal="right"/>
    </xf>
    <xf numFmtId="0" fontId="14" fillId="0" borderId="0" xfId="0" applyFont="1" applyAlignment="1">
      <alignment horizontal="left"/>
    </xf>
    <xf numFmtId="0" fontId="15" fillId="0" borderId="0" xfId="0" applyFont="1" applyAlignment="1">
      <alignment horizontal="left"/>
    </xf>
    <xf numFmtId="0" fontId="15" fillId="0" borderId="0" xfId="0" applyFont="1" applyAlignment="1">
      <alignment horizontal="left" indent="1"/>
    </xf>
    <xf numFmtId="0" fontId="32" fillId="0" borderId="0" xfId="0" applyFont="1" applyAlignment="1">
      <alignment horizontal="left" vertical="center" indent="1"/>
    </xf>
    <xf numFmtId="0" fontId="23" fillId="0" borderId="0" xfId="0" applyFont="1" applyAlignment="1">
      <alignment horizontal="left" indent="1"/>
    </xf>
    <xf numFmtId="0" fontId="13" fillId="0" borderId="0" xfId="0" applyFont="1" applyAlignment="1">
      <alignment horizontal="left" indent="1"/>
    </xf>
    <xf numFmtId="0" fontId="16" fillId="0" borderId="0" xfId="0" applyFont="1" applyAlignment="1">
      <alignment horizontal="right"/>
    </xf>
    <xf numFmtId="0" fontId="13" fillId="0" borderId="0" xfId="0" applyFont="1" applyAlignment="1">
      <alignment horizontal="right"/>
    </xf>
    <xf numFmtId="0" fontId="24" fillId="3" borderId="10" xfId="0" quotePrefix="1" applyFont="1" applyFill="1" applyBorder="1" applyAlignment="1">
      <alignment horizontal="center"/>
    </xf>
    <xf numFmtId="0" fontId="24" fillId="3" borderId="2" xfId="0" applyFont="1" applyFill="1" applyBorder="1" applyAlignment="1">
      <alignment horizontal="center"/>
    </xf>
    <xf numFmtId="0" fontId="24" fillId="3" borderId="11" xfId="0" applyFont="1" applyFill="1" applyBorder="1" applyAlignment="1">
      <alignment horizontal="center"/>
    </xf>
    <xf numFmtId="0" fontId="15" fillId="0" borderId="7" xfId="0" applyFont="1" applyBorder="1" applyAlignment="1">
      <alignment horizontal="left" indent="1"/>
    </xf>
    <xf numFmtId="0" fontId="35" fillId="0" borderId="0" xfId="0" applyFont="1" applyAlignment="1">
      <alignment horizontal="left" vertical="center" indent="1"/>
    </xf>
    <xf numFmtId="0" fontId="18" fillId="0" borderId="0" xfId="11" applyFont="1" applyAlignment="1" applyProtection="1">
      <alignment horizontal="left"/>
      <protection locked="0"/>
    </xf>
    <xf numFmtId="0" fontId="15" fillId="0" borderId="0" xfId="11" applyFont="1" applyAlignment="1" applyProtection="1">
      <alignment horizontal="left"/>
      <protection locked="0"/>
    </xf>
    <xf numFmtId="0" fontId="18" fillId="0" borderId="0" xfId="11" applyFont="1" applyAlignment="1" applyProtection="1">
      <alignment horizontal="right"/>
      <protection locked="0"/>
    </xf>
    <xf numFmtId="0" fontId="14" fillId="0" borderId="0" xfId="11" applyFont="1" applyAlignment="1" applyProtection="1">
      <alignment horizontal="left"/>
      <protection locked="0"/>
    </xf>
    <xf numFmtId="0" fontId="15" fillId="0" borderId="3" xfId="11" applyFont="1" applyBorder="1" applyAlignment="1" applyProtection="1">
      <alignment horizontal="left"/>
      <protection locked="0"/>
    </xf>
    <xf numFmtId="0" fontId="40" fillId="0" borderId="1" xfId="0" applyFont="1" applyBorder="1" applyAlignment="1" applyProtection="1">
      <alignment horizontal="left"/>
      <protection locked="0"/>
    </xf>
    <xf numFmtId="0" fontId="40" fillId="0" borderId="0" xfId="11" applyFont="1" applyAlignment="1" applyProtection="1">
      <alignment horizontal="center"/>
      <protection locked="0"/>
    </xf>
    <xf numFmtId="0" fontId="14" fillId="4" borderId="0" xfId="11" applyFont="1" applyFill="1" applyAlignment="1" applyProtection="1">
      <alignment horizontal="center" wrapText="1"/>
      <protection locked="0"/>
    </xf>
    <xf numFmtId="0" fontId="15" fillId="4" borderId="0" xfId="11" applyFont="1" applyFill="1" applyAlignment="1" applyProtection="1">
      <alignment horizontal="center" wrapText="1"/>
      <protection locked="0"/>
    </xf>
    <xf numFmtId="0" fontId="15" fillId="4" borderId="1" xfId="11" applyFont="1" applyFill="1" applyBorder="1" applyAlignment="1" applyProtection="1">
      <alignment horizontal="center" wrapText="1"/>
      <protection locked="0"/>
    </xf>
    <xf numFmtId="0" fontId="14" fillId="4" borderId="0" xfId="11" applyFont="1" applyFill="1" applyAlignment="1" applyProtection="1">
      <alignment horizontal="center"/>
      <protection locked="0"/>
    </xf>
    <xf numFmtId="0" fontId="14" fillId="4" borderId="1" xfId="11" applyFont="1" applyFill="1" applyBorder="1" applyAlignment="1" applyProtection="1">
      <alignment horizontal="center" vertical="top"/>
      <protection locked="0"/>
    </xf>
    <xf numFmtId="0" fontId="14" fillId="4" borderId="3" xfId="11" applyFont="1" applyFill="1" applyBorder="1" applyAlignment="1" applyProtection="1">
      <alignment horizontal="center" vertical="center"/>
      <protection locked="0"/>
    </xf>
    <xf numFmtId="0" fontId="14" fillId="4" borderId="1" xfId="11" applyFont="1" applyFill="1" applyBorder="1" applyAlignment="1" applyProtection="1">
      <alignment horizontal="center" vertical="center"/>
      <protection locked="0"/>
    </xf>
    <xf numFmtId="0" fontId="14" fillId="0" borderId="10" xfId="11" applyFont="1" applyBorder="1" applyAlignment="1">
      <alignment horizontal="center"/>
    </xf>
    <xf numFmtId="0" fontId="14" fillId="0" borderId="11" xfId="11" applyFont="1" applyBorder="1" applyAlignment="1">
      <alignment horizontal="center"/>
    </xf>
    <xf numFmtId="0" fontId="18" fillId="0" borderId="10" xfId="11" applyFont="1" applyBorder="1" applyAlignment="1">
      <alignment horizontal="center"/>
    </xf>
    <xf numFmtId="0" fontId="9" fillId="0" borderId="2" xfId="11" applyFont="1" applyBorder="1" applyAlignment="1">
      <alignment horizontal="center"/>
    </xf>
    <xf numFmtId="0" fontId="9" fillId="0" borderId="11" xfId="11" applyFont="1" applyBorder="1" applyAlignment="1">
      <alignment horizontal="center"/>
    </xf>
    <xf numFmtId="0" fontId="9" fillId="3" borderId="0" xfId="11" applyFont="1" applyFill="1" applyAlignment="1">
      <alignment horizontal="left"/>
    </xf>
    <xf numFmtId="0" fontId="11" fillId="0" borderId="0" xfId="11" applyFont="1" applyAlignment="1">
      <alignment horizontal="right"/>
    </xf>
    <xf numFmtId="0" fontId="11" fillId="0" borderId="0" xfId="11" applyFont="1" applyAlignment="1">
      <alignment horizontal="center"/>
    </xf>
    <xf numFmtId="0" fontId="11" fillId="0" borderId="1" xfId="11" applyFont="1" applyBorder="1" applyAlignment="1">
      <alignment horizontal="center"/>
    </xf>
    <xf numFmtId="0" fontId="9" fillId="0" borderId="0" xfId="11" applyFont="1" applyAlignment="1">
      <alignment horizontal="right"/>
    </xf>
    <xf numFmtId="0" fontId="9" fillId="0" borderId="0" xfId="11" applyFont="1" applyAlignment="1">
      <alignment horizontal="justify"/>
    </xf>
    <xf numFmtId="0" fontId="11" fillId="0" borderId="10" xfId="11" applyFont="1" applyBorder="1" applyAlignment="1">
      <alignment horizontal="center"/>
    </xf>
    <xf numFmtId="0" fontId="11" fillId="0" borderId="2" xfId="11" applyFont="1" applyBorder="1" applyAlignment="1">
      <alignment horizontal="center"/>
    </xf>
    <xf numFmtId="0" fontId="11" fillId="0" borderId="11" xfId="11" applyFont="1" applyBorder="1" applyAlignment="1">
      <alignment horizontal="center"/>
    </xf>
  </cellXfs>
  <cellStyles count="37">
    <cellStyle name="Comma" xfId="1" builtinId="3"/>
    <cellStyle name="Comma 2" xfId="2" xr:uid="{00000000-0005-0000-0000-000001000000}"/>
    <cellStyle name="Comma 2 2" xfId="15" xr:uid="{00000000-0005-0000-0000-000002000000}"/>
    <cellStyle name="Comma 2 2 2" xfId="31" xr:uid="{00000000-0005-0000-0000-000003000000}"/>
    <cellStyle name="Comma 2 3" xfId="19" xr:uid="{00000000-0005-0000-0000-000004000000}"/>
    <cellStyle name="Comma 3" xfId="8" xr:uid="{00000000-0005-0000-0000-000005000000}"/>
    <cellStyle name="Comma 3 2" xfId="24" xr:uid="{00000000-0005-0000-0000-000006000000}"/>
    <cellStyle name="Comma 4" xfId="14" xr:uid="{00000000-0005-0000-0000-000007000000}"/>
    <cellStyle name="Comma 4 2" xfId="29" xr:uid="{00000000-0005-0000-0000-000008000000}"/>
    <cellStyle name="Currency" xfId="3" builtinId="4"/>
    <cellStyle name="Currency 2" xfId="4" xr:uid="{00000000-0005-0000-0000-00000A000000}"/>
    <cellStyle name="Currency 2 2" xfId="16" xr:uid="{00000000-0005-0000-0000-00000B000000}"/>
    <cellStyle name="Currency 2 2 2" xfId="32" xr:uid="{00000000-0005-0000-0000-00000C000000}"/>
    <cellStyle name="Currency 2 3" xfId="20" xr:uid="{00000000-0005-0000-0000-00000D000000}"/>
    <cellStyle name="Currency 3" xfId="9" xr:uid="{00000000-0005-0000-0000-00000E000000}"/>
    <cellStyle name="Currency 3 2" xfId="25" xr:uid="{00000000-0005-0000-0000-00000F000000}"/>
    <cellStyle name="Currency 4" xfId="13" xr:uid="{00000000-0005-0000-0000-000010000000}"/>
    <cellStyle name="Currency 4 2" xfId="28" xr:uid="{00000000-0005-0000-0000-000011000000}"/>
    <cellStyle name="Normal" xfId="0" builtinId="0"/>
    <cellStyle name="Normal 2" xfId="5" xr:uid="{00000000-0005-0000-0000-000013000000}"/>
    <cellStyle name="Normal 2 2" xfId="11" xr:uid="{00000000-0005-0000-0000-000014000000}"/>
    <cellStyle name="Normal 2 3" xfId="17" xr:uid="{00000000-0005-0000-0000-000015000000}"/>
    <cellStyle name="Normal 2 3 2" xfId="33" xr:uid="{00000000-0005-0000-0000-000016000000}"/>
    <cellStyle name="Normal 2 4" xfId="21" xr:uid="{00000000-0005-0000-0000-000017000000}"/>
    <cellStyle name="Normal 3" xfId="7" xr:uid="{00000000-0005-0000-0000-000018000000}"/>
    <cellStyle name="Normal 3 2" xfId="23" xr:uid="{00000000-0005-0000-0000-000019000000}"/>
    <cellStyle name="Normal 4" xfId="12" xr:uid="{00000000-0005-0000-0000-00001A000000}"/>
    <cellStyle name="Normal 4 2" xfId="27" xr:uid="{00000000-0005-0000-0000-00001B000000}"/>
    <cellStyle name="Normal 4 3" xfId="35" xr:uid="{5EDEF56F-F3DD-4E3C-8D3D-BC027854CA79}"/>
    <cellStyle name="Normal 4 3 2" xfId="36" xr:uid="{73CFFFB8-806D-45D6-B6DB-D91A5FFABA5B}"/>
    <cellStyle name="Percent 2" xfId="6" xr:uid="{00000000-0005-0000-0000-00001D000000}"/>
    <cellStyle name="Percent 2 2" xfId="18" xr:uid="{00000000-0005-0000-0000-00001E000000}"/>
    <cellStyle name="Percent 2 2 2" xfId="34" xr:uid="{00000000-0005-0000-0000-00001F000000}"/>
    <cellStyle name="Percent 2 3" xfId="22" xr:uid="{00000000-0005-0000-0000-000020000000}"/>
    <cellStyle name="Percent 3" xfId="10" xr:uid="{00000000-0005-0000-0000-000021000000}"/>
    <cellStyle name="Percent 3 2" xfId="26" xr:uid="{00000000-0005-0000-0000-000022000000}"/>
    <cellStyle name="Percent 4" xfId="30" xr:uid="{00000000-0005-0000-0000-000023000000}"/>
  </cellStyles>
  <dxfs count="0"/>
  <tableStyles count="0" defaultTableStyle="TableStyleMedium9" defaultPivotStyle="PivotStyleLight16"/>
  <colors>
    <mruColors>
      <color rgb="FFF57B17"/>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114301</xdr:colOff>
      <xdr:row>1</xdr:row>
      <xdr:rowOff>54553</xdr:rowOff>
    </xdr:from>
    <xdr:to>
      <xdr:col>20</xdr:col>
      <xdr:colOff>278423</xdr:colOff>
      <xdr:row>32</xdr:row>
      <xdr:rowOff>7327</xdr:rowOff>
    </xdr:to>
    <xdr:sp macro="" textlink="">
      <xdr:nvSpPr>
        <xdr:cNvPr id="2" name="TextBox 1">
          <a:extLst>
            <a:ext uri="{FF2B5EF4-FFF2-40B4-BE49-F238E27FC236}">
              <a16:creationId xmlns:a16="http://schemas.microsoft.com/office/drawing/2014/main" id="{973708FB-9DAD-44E8-81EC-C4C1BF9F78FD}"/>
            </a:ext>
          </a:extLst>
        </xdr:cNvPr>
        <xdr:cNvSpPr txBox="1"/>
      </xdr:nvSpPr>
      <xdr:spPr>
        <a:xfrm>
          <a:off x="114301" y="215745"/>
          <a:ext cx="12275526" cy="4935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endParaRPr>
        </a:p>
        <a:p>
          <a:r>
            <a:rPr kumimoji="0" lang="en-US" sz="1200" b="1"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Individual Fund Worksheets </a:t>
          </a:r>
          <a:endPar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endParaRPr>
        </a:p>
        <a:p>
          <a:r>
            <a:rPr kumimoji="0" lang="en-US" sz="1200" b="0" i="0" u="sng"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Required</a:t>
          </a:r>
          <a:r>
            <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	For preparation of budget ordinance.</a:t>
          </a:r>
        </a:p>
        <a:p>
          <a:endPar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endParaRPr>
        </a:p>
        <a:p>
          <a:pPr lvl="0"/>
          <a:r>
            <a:rPr kumimoji="0" lang="en-US" sz="1200" b="0" i="0" u="sng"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Description</a:t>
          </a:r>
          <a:r>
            <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	Revenue from all sources by type, appropriations by major category, beginning and ending fund balances, debt service payments and ending fund </a:t>
          </a:r>
        </a:p>
        <a:p>
          <a:pPr lvl="0"/>
          <a:r>
            <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	balance as a percentage of annual appropriations.</a:t>
          </a:r>
        </a:p>
        <a:p>
          <a:pPr lvl="0"/>
          <a:endPar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sng"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Purpose</a:t>
          </a:r>
          <a:r>
            <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	</a:t>
          </a:r>
          <a:r>
            <a:rPr lang="en-US" sz="1200" b="0" i="0" baseline="0" noProof="0">
              <a:solidFill>
                <a:schemeClr val="dk1"/>
              </a:solidFill>
              <a:effectLst/>
              <a:latin typeface="Times New Roman" panose="02020603050405020304" pitchFamily="18" charset="0"/>
              <a:ea typeface="+mn-ea"/>
              <a:cs typeface="Times New Roman" panose="02020603050405020304" pitchFamily="18" charset="0"/>
            </a:rPr>
            <a:t>To aid in the preparation of the local government's budget ordinance.</a:t>
          </a:r>
        </a:p>
        <a:p>
          <a:pPr marL="0" marR="0" lvl="0" indent="0" defTabSz="914400" eaLnBrk="1" fontAlgn="auto" latinLnBrk="0" hangingPunct="1">
            <a:lnSpc>
              <a:spcPct val="100000"/>
            </a:lnSpc>
            <a:spcBef>
              <a:spcPts val="0"/>
            </a:spcBef>
            <a:spcAft>
              <a:spcPts val="0"/>
            </a:spcAft>
            <a:buClrTx/>
            <a:buSzTx/>
            <a:buFontTx/>
            <a:buNone/>
            <a:tabLst/>
            <a:defRPr/>
          </a:pPr>
          <a:endParaRPr lang="en-US" sz="1200" b="0" i="0" baseline="0" noProof="0">
            <a:solidFill>
              <a:schemeClr val="dk1"/>
            </a:solidFill>
            <a:effectLst/>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0" i="0" u="sng" baseline="0" noProof="0">
              <a:solidFill>
                <a:schemeClr val="dk1"/>
              </a:solidFill>
              <a:effectLst/>
              <a:latin typeface="Times New Roman" panose="02020603050405020304" pitchFamily="18" charset="0"/>
              <a:ea typeface="+mn-ea"/>
              <a:cs typeface="Times New Roman" panose="02020603050405020304" pitchFamily="18" charset="0"/>
            </a:rPr>
            <a:t>Notes</a:t>
          </a:r>
          <a:r>
            <a:rPr lang="en-US" sz="1200" b="0" i="0" baseline="0" noProof="0">
              <a:solidFill>
                <a:schemeClr val="dk1"/>
              </a:solidFill>
              <a:effectLst/>
              <a:latin typeface="Times New Roman" panose="02020603050405020304" pitchFamily="18" charset="0"/>
              <a:ea typeface="+mn-ea"/>
              <a:cs typeface="Times New Roman" panose="02020603050405020304" pitchFamily="18" charset="0"/>
            </a:rPr>
            <a:t>:	</a:t>
          </a:r>
          <a:r>
            <a:rPr lang="en-US" sz="1200" b="0" i="0" baseline="0">
              <a:solidFill>
                <a:schemeClr val="dk1"/>
              </a:solidFill>
              <a:effectLst/>
              <a:latin typeface="Times New Roman" panose="02020603050405020304" pitchFamily="18" charset="0"/>
              <a:ea typeface="+mn-ea"/>
              <a:cs typeface="Times New Roman" panose="02020603050405020304" pitchFamily="18" charset="0"/>
            </a:rPr>
            <a:t>○  We have prepared several templates for you to use (see </a:t>
          </a:r>
          <a:r>
            <a:rPr lang="en-US" sz="1200" b="0" i="0" baseline="0">
              <a:solidFill>
                <a:srgbClr val="FF0000"/>
              </a:solidFill>
              <a:effectLst/>
              <a:latin typeface="Times New Roman" panose="02020603050405020304" pitchFamily="18" charset="0"/>
              <a:ea typeface="+mn-ea"/>
              <a:cs typeface="Times New Roman" panose="02020603050405020304" pitchFamily="18" charset="0"/>
            </a:rPr>
            <a:t>Red Tabs are governmental funds, </a:t>
          </a:r>
          <a:r>
            <a:rPr lang="en-US" sz="1200" b="0" i="0" baseline="0">
              <a:solidFill>
                <a:schemeClr val="accent1"/>
              </a:solidFill>
              <a:effectLst/>
              <a:latin typeface="Times New Roman" panose="02020603050405020304" pitchFamily="18" charset="0"/>
              <a:ea typeface="+mn-ea"/>
              <a:cs typeface="Times New Roman" panose="02020603050405020304" pitchFamily="18" charset="0"/>
            </a:rPr>
            <a:t>Blue Tabs are proprietary funds, </a:t>
          </a:r>
          <a:r>
            <a:rPr lang="en-US" sz="1200" b="0" i="0" baseline="0">
              <a:solidFill>
                <a:schemeClr val="accent6"/>
              </a:solidFill>
              <a:effectLst/>
              <a:latin typeface="Times New Roman" panose="02020603050405020304" pitchFamily="18" charset="0"/>
              <a:ea typeface="+mn-ea"/>
              <a:cs typeface="Times New Roman" panose="02020603050405020304" pitchFamily="18" charset="0"/>
            </a:rPr>
            <a:t>and Orange Tabs are the extra items in the ordinance</a:t>
          </a:r>
          <a:r>
            <a:rPr lang="en-US" sz="1200" b="0" i="0" baseline="0">
              <a:solidFill>
                <a:schemeClr val="dk1"/>
              </a:solidFill>
              <a:effectLst/>
              <a:latin typeface="Times New Roman" panose="02020603050405020304" pitchFamily="18" charset="0"/>
              <a:ea typeface="+mn-ea"/>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200" b="0" i="0" baseline="0">
              <a:solidFill>
                <a:schemeClr val="dk1"/>
              </a:solidFill>
              <a:effectLst/>
              <a:latin typeface="Times New Roman" panose="02020603050405020304" pitchFamily="18" charset="0"/>
              <a:ea typeface="+mn-ea"/>
              <a:cs typeface="Times New Roman" panose="02020603050405020304" pitchFamily="18" charset="0"/>
            </a:rPr>
            <a:t>	     Insert additional lines as necessary to accommodate your sources of revenue and major appropriation categories.  </a:t>
          </a:r>
        </a:p>
        <a:p>
          <a:pPr marL="0" marR="0" lvl="0" indent="0" defTabSz="914400" eaLnBrk="1" fontAlgn="auto" latinLnBrk="0" hangingPunct="1">
            <a:lnSpc>
              <a:spcPct val="100000"/>
            </a:lnSpc>
            <a:spcBef>
              <a:spcPts val="0"/>
            </a:spcBef>
            <a:spcAft>
              <a:spcPts val="0"/>
            </a:spcAft>
            <a:buClrTx/>
            <a:buSzTx/>
            <a:buFontTx/>
            <a:buNone/>
            <a:tabLst/>
            <a:defRPr/>
          </a:pPr>
          <a:endParaRPr lang="en-US" sz="1200" b="0" i="0" baseline="0">
            <a:solidFill>
              <a:schemeClr val="dk1"/>
            </a:solidFill>
            <a:effectLst/>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0" i="0" baseline="0" noProof="0">
              <a:solidFill>
                <a:schemeClr val="dk1"/>
              </a:solidFill>
              <a:effectLst/>
              <a:latin typeface="Times New Roman" panose="02020603050405020304" pitchFamily="18" charset="0"/>
              <a:ea typeface="+mn-ea"/>
              <a:cs typeface="Times New Roman" panose="02020603050405020304" pitchFamily="18" charset="0"/>
            </a:rPr>
            <a:t>	</a:t>
          </a:r>
          <a:r>
            <a:rPr lang="en-US" sz="1200" b="0" i="0" baseline="0">
              <a:solidFill>
                <a:schemeClr val="dk1"/>
              </a:solidFill>
              <a:effectLst/>
              <a:latin typeface="Times New Roman" panose="02020603050405020304" pitchFamily="18" charset="0"/>
              <a:ea typeface="+mn-ea"/>
              <a:cs typeface="Times New Roman" panose="02020603050405020304" pitchFamily="18" charset="0"/>
            </a:rPr>
            <a:t>○  If you need additional worksheets to accommodate your government's funds, copy one of those provided into a new worksheet.</a:t>
          </a:r>
        </a:p>
        <a:p>
          <a:pPr marL="0" marR="0" lvl="0" indent="0" defTabSz="914400" eaLnBrk="1" fontAlgn="auto" latinLnBrk="0" hangingPunct="1">
            <a:lnSpc>
              <a:spcPct val="100000"/>
            </a:lnSpc>
            <a:spcBef>
              <a:spcPts val="0"/>
            </a:spcBef>
            <a:spcAft>
              <a:spcPts val="0"/>
            </a:spcAft>
            <a:buClrTx/>
            <a:buSzTx/>
            <a:buFontTx/>
            <a:buNone/>
            <a:tabLst/>
            <a:defRPr/>
          </a:pPr>
          <a:r>
            <a:rPr lang="en-US" sz="1200" b="0" i="0" baseline="0">
              <a:solidFill>
                <a:schemeClr val="dk1"/>
              </a:solidFill>
              <a:effectLst/>
              <a:latin typeface="Times New Roman" panose="02020603050405020304" pitchFamily="18" charset="0"/>
              <a:ea typeface="+mn-ea"/>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200" b="0" i="0" baseline="0" noProof="0">
              <a:solidFill>
                <a:schemeClr val="dk1"/>
              </a:solidFill>
              <a:effectLst/>
              <a:latin typeface="Times New Roman" panose="02020603050405020304" pitchFamily="18" charset="0"/>
              <a:ea typeface="+mn-ea"/>
              <a:cs typeface="Times New Roman" panose="02020603050405020304" pitchFamily="18" charset="0"/>
            </a:rPr>
            <a:t>	</a:t>
          </a:r>
          <a:r>
            <a:rPr lang="en-US" sz="1200" b="0" i="0" baseline="0">
              <a:solidFill>
                <a:schemeClr val="dk1"/>
              </a:solidFill>
              <a:effectLst/>
              <a:latin typeface="Times New Roman" panose="02020603050405020304" pitchFamily="18" charset="0"/>
              <a:ea typeface="+mn-ea"/>
              <a:cs typeface="Times New Roman" panose="02020603050405020304" pitchFamily="18" charset="0"/>
            </a:rPr>
            <a:t>○  To insert into your budget ordinance, select the area of the worksheet you wish to copy, then copy and paste into the location of your budget ordinance </a:t>
          </a:r>
          <a:br>
            <a:rPr lang="en-US" sz="1200" b="0" i="0" baseline="0">
              <a:solidFill>
                <a:schemeClr val="dk1"/>
              </a:solidFill>
              <a:effectLst/>
              <a:latin typeface="Times New Roman" panose="02020603050405020304" pitchFamily="18" charset="0"/>
              <a:ea typeface="+mn-ea"/>
              <a:cs typeface="Times New Roman" panose="02020603050405020304" pitchFamily="18" charset="0"/>
            </a:rPr>
          </a:br>
          <a:r>
            <a:rPr lang="en-US" sz="1200" b="0" i="0" baseline="0">
              <a:solidFill>
                <a:schemeClr val="dk1"/>
              </a:solidFill>
              <a:effectLst/>
              <a:latin typeface="Times New Roman" panose="02020603050405020304" pitchFamily="18" charset="0"/>
              <a:ea typeface="+mn-ea"/>
              <a:cs typeface="Times New Roman" panose="02020603050405020304" pitchFamily="18" charset="0"/>
            </a:rPr>
            <a:t>                            (Word document) where you want the fund data to appear and paste as a picture. Center the picture so it will appear correctly in your Word document.</a:t>
          </a:r>
        </a:p>
        <a:p>
          <a:pPr marL="0" marR="0" lvl="0" indent="0" defTabSz="914400" eaLnBrk="1" fontAlgn="auto" latinLnBrk="0" hangingPunct="1">
            <a:lnSpc>
              <a:spcPct val="100000"/>
            </a:lnSpc>
            <a:spcBef>
              <a:spcPts val="0"/>
            </a:spcBef>
            <a:spcAft>
              <a:spcPts val="0"/>
            </a:spcAft>
            <a:buClrTx/>
            <a:buSzTx/>
            <a:buFontTx/>
            <a:buNone/>
            <a:tabLst/>
            <a:defRPr/>
          </a:pPr>
          <a:r>
            <a:rPr lang="en-US" sz="1200" b="0" i="0" baseline="0">
              <a:solidFill>
                <a:schemeClr val="dk1"/>
              </a:solidFill>
              <a:effectLst/>
              <a:latin typeface="Times New Roman" panose="02020603050405020304" pitchFamily="18" charset="0"/>
              <a:ea typeface="+mn-ea"/>
              <a:cs typeface="Times New Roman" panose="02020603050405020304" pitchFamily="18" charset="0"/>
            </a:rPr>
            <a:t>  </a:t>
          </a:r>
        </a:p>
        <a:p>
          <a:r>
            <a:rPr lang="en-US" sz="1200" b="0" i="0" baseline="0">
              <a:solidFill>
                <a:schemeClr val="dk1"/>
              </a:solidFill>
              <a:effectLst/>
              <a:latin typeface="Times New Roman" panose="02020603050405020304" pitchFamily="18" charset="0"/>
              <a:ea typeface="+mn-ea"/>
              <a:cs typeface="Times New Roman" panose="02020603050405020304" pitchFamily="18" charset="0"/>
            </a:rPr>
            <a:t>	</a:t>
          </a:r>
          <a:r>
            <a:rPr lang="en-US" sz="1200" b="0" i="0" baseline="0">
              <a:solidFill>
                <a:sysClr val="windowText" lastClr="000000"/>
              </a:solidFill>
              <a:effectLst/>
              <a:latin typeface="Times New Roman" panose="02020603050405020304" pitchFamily="18" charset="0"/>
              <a:ea typeface="+mn-ea"/>
              <a:cs typeface="Times New Roman" panose="02020603050405020304" pitchFamily="18" charset="0"/>
            </a:rPr>
            <a:t>○</a:t>
          </a:r>
          <a:r>
            <a:rPr lang="en-US" sz="1200" b="0" i="0" baseline="0">
              <a:solidFill>
                <a:schemeClr val="accent1"/>
              </a:solidFill>
              <a:effectLst/>
              <a:latin typeface="Times New Roman" panose="02020603050405020304" pitchFamily="18" charset="0"/>
              <a:ea typeface="+mn-ea"/>
              <a:cs typeface="Times New Roman" panose="02020603050405020304" pitchFamily="18" charset="0"/>
            </a:rPr>
            <a:t>  Blue Tabs</a:t>
          </a:r>
          <a:r>
            <a:rPr lang="en-US" sz="1200" b="0" i="0" baseline="0">
              <a:solidFill>
                <a:schemeClr val="dk1"/>
              </a:solidFill>
              <a:effectLst/>
              <a:latin typeface="Times New Roman" panose="02020603050405020304" pitchFamily="18" charset="0"/>
              <a:ea typeface="+mn-ea"/>
              <a:cs typeface="Times New Roman" panose="02020603050405020304" pitchFamily="18" charset="0"/>
            </a:rPr>
            <a:t>: </a:t>
          </a:r>
          <a:r>
            <a:rPr lang="en-US" sz="1200">
              <a:solidFill>
                <a:schemeClr val="dk1"/>
              </a:solidFill>
              <a:effectLst/>
              <a:latin typeface="Times New Roman" panose="02020603050405020304" pitchFamily="18" charset="0"/>
              <a:ea typeface="+mn-ea"/>
              <a:cs typeface="Times New Roman" panose="02020603050405020304" pitchFamily="18" charset="0"/>
            </a:rPr>
            <a:t>Municipalities that follow the Budget Law of 1982 are not required to appropriate moneys expended in proprietary funds in the budget ordinance. Cities with other 	 	</a:t>
          </a:r>
          <a:r>
            <a:rPr lang="en-US" sz="1200" baseline="0">
              <a:solidFill>
                <a:schemeClr val="dk1"/>
              </a:solidFill>
              <a:effectLst/>
              <a:latin typeface="Times New Roman" panose="02020603050405020304" pitchFamily="18" charset="0"/>
              <a:ea typeface="+mn-ea"/>
              <a:cs typeface="Times New Roman" panose="02020603050405020304" pitchFamily="18" charset="0"/>
            </a:rPr>
            <a:t>    </a:t>
          </a:r>
          <a:r>
            <a:rPr lang="en-US" sz="1200">
              <a:solidFill>
                <a:schemeClr val="dk1"/>
              </a:solidFill>
              <a:effectLst/>
              <a:latin typeface="Times New Roman" panose="02020603050405020304" pitchFamily="18" charset="0"/>
              <a:ea typeface="+mn-ea"/>
              <a:cs typeface="Times New Roman" panose="02020603050405020304" pitchFamily="18" charset="0"/>
            </a:rPr>
            <a:t>charter types should contact their MTAS representative or their city attorney to determine applicability. </a:t>
          </a:r>
        </a:p>
        <a:p>
          <a:r>
            <a:rPr lang="en-US" sz="1200">
              <a:solidFill>
                <a:schemeClr val="dk1"/>
              </a:solidFill>
              <a:effectLst/>
              <a:latin typeface="Times New Roman" panose="02020603050405020304" pitchFamily="18" charset="0"/>
              <a:ea typeface="+mn-ea"/>
              <a:cs typeface="Times New Roman" panose="02020603050405020304" pitchFamily="18" charset="0"/>
            </a:rPr>
            <a:t>	    </a:t>
          </a:r>
        </a:p>
        <a:p>
          <a:r>
            <a:rPr lang="en-US" sz="1200">
              <a:solidFill>
                <a:schemeClr val="dk1"/>
              </a:solidFill>
              <a:effectLst/>
              <a:latin typeface="Times New Roman" panose="02020603050405020304" pitchFamily="18" charset="0"/>
              <a:ea typeface="+mn-ea"/>
              <a:cs typeface="Times New Roman" panose="02020603050405020304" pitchFamily="18" charset="0"/>
            </a:rPr>
            <a:t>	     As a best practice though we recommend you utilize the budget resolution for proprietary funds found on our website (a resolution may be approved after one reading, making it 	     distinct from an ordinance which requires multiple readings). The budget resolution provides necessary control and accountability by the governing body for proprietary fund 	    	     budgets. </a:t>
          </a:r>
        </a:p>
        <a:p>
          <a:r>
            <a:rPr lang="en-US" sz="1200">
              <a:solidFill>
                <a:schemeClr val="dk1"/>
              </a:solidFill>
              <a:effectLst/>
              <a:latin typeface="Times New Roman" panose="02020603050405020304" pitchFamily="18" charset="0"/>
              <a:ea typeface="+mn-ea"/>
              <a:cs typeface="Times New Roman" panose="02020603050405020304" pitchFamily="18" charset="0"/>
            </a:rPr>
            <a:t>	    </a:t>
          </a:r>
        </a:p>
        <a:p>
          <a:r>
            <a:rPr lang="en-US" sz="1200">
              <a:solidFill>
                <a:schemeClr val="dk1"/>
              </a:solidFill>
              <a:effectLst/>
              <a:latin typeface="Times New Roman" panose="02020603050405020304" pitchFamily="18" charset="0"/>
              <a:ea typeface="+mn-ea"/>
              <a:cs typeface="Times New Roman" panose="02020603050405020304" pitchFamily="18" charset="0"/>
            </a:rPr>
            <a:t>	     Please note that detailed budgets for proprietary funds are required to be submitted to LGF in your budget package.   </a:t>
          </a:r>
        </a:p>
        <a:p>
          <a:endParaRPr lang="en-US" sz="1200">
            <a:solidFill>
              <a:schemeClr val="dk1"/>
            </a:solidFill>
            <a:effectLst/>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0" i="0" baseline="0" noProof="0">
              <a:solidFill>
                <a:schemeClr val="dk1"/>
              </a:solidFill>
              <a:effectLst/>
              <a:latin typeface="Times New Roman" panose="02020603050405020304" pitchFamily="18" charset="0"/>
              <a:ea typeface="+mn-ea"/>
              <a:cs typeface="Times New Roman" panose="02020603050405020304" pitchFamily="18" charset="0"/>
            </a:rPr>
            <a:t>	</a:t>
          </a:r>
          <a:r>
            <a:rPr lang="en-US" sz="1200" b="0" i="0" baseline="0">
              <a:solidFill>
                <a:schemeClr val="dk1"/>
              </a:solidFill>
              <a:effectLst/>
              <a:latin typeface="Times New Roman" panose="02020603050405020304" pitchFamily="18" charset="0"/>
              <a:ea typeface="+mn-ea"/>
              <a:cs typeface="Times New Roman" panose="02020603050405020304" pitchFamily="18" charset="0"/>
            </a:rPr>
            <a:t>○  If you need technical assistance, please contact your MTAS consultant or your LGF analyst.</a:t>
          </a:r>
          <a:endParaRPr lang="en-US" sz="1200" b="0" i="0" baseline="0" noProof="0">
            <a:solidFill>
              <a:schemeClr val="dk1"/>
            </a:solidFill>
            <a:effectLst/>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0" i="0" baseline="0" noProof="0">
              <a:solidFill>
                <a:schemeClr val="dk1"/>
              </a:solidFill>
              <a:effectLst/>
              <a:latin typeface="Times New Roman" panose="02020603050405020304" pitchFamily="18" charset="0"/>
              <a:ea typeface="+mn-ea"/>
              <a:cs typeface="Times New Roman" panose="02020603050405020304" pitchFamily="18"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321047</xdr:colOff>
      <xdr:row>103</xdr:row>
      <xdr:rowOff>179295</xdr:rowOff>
    </xdr:from>
    <xdr:to>
      <xdr:col>21</xdr:col>
      <xdr:colOff>78440</xdr:colOff>
      <xdr:row>104</xdr:row>
      <xdr:rowOff>133351</xdr:rowOff>
    </xdr:to>
    <xdr:sp macro="" textlink="">
      <xdr:nvSpPr>
        <xdr:cNvPr id="2" name="TextBox 1">
          <a:extLst>
            <a:ext uri="{FF2B5EF4-FFF2-40B4-BE49-F238E27FC236}">
              <a16:creationId xmlns:a16="http://schemas.microsoft.com/office/drawing/2014/main" id="{713AFAEA-ECBC-4700-9D1F-8033C7912DA1}"/>
            </a:ext>
          </a:extLst>
        </xdr:cNvPr>
        <xdr:cNvSpPr txBox="1"/>
      </xdr:nvSpPr>
      <xdr:spPr>
        <a:xfrm flipH="1">
          <a:off x="17141076" y="16853648"/>
          <a:ext cx="362511" cy="1445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321047</xdr:colOff>
      <xdr:row>103</xdr:row>
      <xdr:rowOff>179295</xdr:rowOff>
    </xdr:from>
    <xdr:to>
      <xdr:col>21</xdr:col>
      <xdr:colOff>78440</xdr:colOff>
      <xdr:row>104</xdr:row>
      <xdr:rowOff>133351</xdr:rowOff>
    </xdr:to>
    <xdr:sp macro="" textlink="">
      <xdr:nvSpPr>
        <xdr:cNvPr id="2" name="TextBox 1">
          <a:extLst>
            <a:ext uri="{FF2B5EF4-FFF2-40B4-BE49-F238E27FC236}">
              <a16:creationId xmlns:a16="http://schemas.microsoft.com/office/drawing/2014/main" id="{7A69B046-568A-4E5A-B002-A378E8D04AB6}"/>
            </a:ext>
          </a:extLst>
        </xdr:cNvPr>
        <xdr:cNvSpPr txBox="1"/>
      </xdr:nvSpPr>
      <xdr:spPr>
        <a:xfrm flipH="1">
          <a:off x="17504147" y="20924745"/>
          <a:ext cx="366993" cy="1445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321047</xdr:colOff>
      <xdr:row>105</xdr:row>
      <xdr:rowOff>179295</xdr:rowOff>
    </xdr:from>
    <xdr:to>
      <xdr:col>21</xdr:col>
      <xdr:colOff>78440</xdr:colOff>
      <xdr:row>106</xdr:row>
      <xdr:rowOff>133351</xdr:rowOff>
    </xdr:to>
    <xdr:sp macro="" textlink="">
      <xdr:nvSpPr>
        <xdr:cNvPr id="2" name="TextBox 1">
          <a:extLst>
            <a:ext uri="{FF2B5EF4-FFF2-40B4-BE49-F238E27FC236}">
              <a16:creationId xmlns:a16="http://schemas.microsoft.com/office/drawing/2014/main" id="{CE93D168-474B-42DF-9C41-2AA63835ABF0}"/>
            </a:ext>
          </a:extLst>
        </xdr:cNvPr>
        <xdr:cNvSpPr txBox="1"/>
      </xdr:nvSpPr>
      <xdr:spPr>
        <a:xfrm flipH="1">
          <a:off x="17504147" y="20924745"/>
          <a:ext cx="366993" cy="1445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321047</xdr:colOff>
      <xdr:row>77</xdr:row>
      <xdr:rowOff>179295</xdr:rowOff>
    </xdr:from>
    <xdr:to>
      <xdr:col>21</xdr:col>
      <xdr:colOff>78440</xdr:colOff>
      <xdr:row>78</xdr:row>
      <xdr:rowOff>133351</xdr:rowOff>
    </xdr:to>
    <xdr:sp macro="" textlink="">
      <xdr:nvSpPr>
        <xdr:cNvPr id="2" name="TextBox 1">
          <a:extLst>
            <a:ext uri="{FF2B5EF4-FFF2-40B4-BE49-F238E27FC236}">
              <a16:creationId xmlns:a16="http://schemas.microsoft.com/office/drawing/2014/main" id="{94BF2695-E2E4-43F0-90F8-E316E6C201F6}"/>
            </a:ext>
          </a:extLst>
        </xdr:cNvPr>
        <xdr:cNvSpPr txBox="1"/>
      </xdr:nvSpPr>
      <xdr:spPr>
        <a:xfrm flipH="1">
          <a:off x="17199347" y="16752795"/>
          <a:ext cx="366993" cy="1445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122463</xdr:colOff>
      <xdr:row>0</xdr:row>
      <xdr:rowOff>190500</xdr:rowOff>
    </xdr:from>
    <xdr:to>
      <xdr:col>30</xdr:col>
      <xdr:colOff>20797</xdr:colOff>
      <xdr:row>16</xdr:row>
      <xdr:rowOff>92035</xdr:rowOff>
    </xdr:to>
    <xdr:pic>
      <xdr:nvPicPr>
        <xdr:cNvPr id="2" name="Picture 1">
          <a:extLst>
            <a:ext uri="{FF2B5EF4-FFF2-40B4-BE49-F238E27FC236}">
              <a16:creationId xmlns:a16="http://schemas.microsoft.com/office/drawing/2014/main" id="{841ACDB5-E973-4B7D-B4B7-89C8F3D59293}"/>
            </a:ext>
          </a:extLst>
        </xdr:cNvPr>
        <xdr:cNvPicPr>
          <a:picLocks noChangeAspect="1"/>
        </xdr:cNvPicPr>
      </xdr:nvPicPr>
      <xdr:blipFill>
        <a:blip xmlns:r="http://schemas.openxmlformats.org/officeDocument/2006/relationships" r:embed="rId1"/>
        <a:stretch>
          <a:fillRect/>
        </a:stretch>
      </xdr:blipFill>
      <xdr:spPr>
        <a:xfrm>
          <a:off x="14940642" y="190500"/>
          <a:ext cx="10920119" cy="399728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6</xdr:col>
      <xdr:colOff>76200</xdr:colOff>
      <xdr:row>6</xdr:row>
      <xdr:rowOff>185573</xdr:rowOff>
    </xdr:from>
    <xdr:to>
      <xdr:col>6</xdr:col>
      <xdr:colOff>1771650</xdr:colOff>
      <xdr:row>10</xdr:row>
      <xdr:rowOff>176049</xdr:rowOff>
    </xdr:to>
    <xdr:sp macro="" textlink="">
      <xdr:nvSpPr>
        <xdr:cNvPr id="2" name="Arrow: Pentagon 1">
          <a:extLst>
            <a:ext uri="{FF2B5EF4-FFF2-40B4-BE49-F238E27FC236}">
              <a16:creationId xmlns:a16="http://schemas.microsoft.com/office/drawing/2014/main" id="{8B7F42F7-A8D3-4903-A6A0-72C82527B778}"/>
            </a:ext>
          </a:extLst>
        </xdr:cNvPr>
        <xdr:cNvSpPr/>
      </xdr:nvSpPr>
      <xdr:spPr>
        <a:xfrm>
          <a:off x="8024648" y="1367987"/>
          <a:ext cx="1695450" cy="778752"/>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Which chart will you include in the budget ordinance?</a:t>
          </a:r>
        </a:p>
      </xdr:txBody>
    </xdr:sp>
    <xdr:clientData/>
  </xdr:twoCellAnchor>
  <xdr:twoCellAnchor>
    <xdr:from>
      <xdr:col>7</xdr:col>
      <xdr:colOff>416472</xdr:colOff>
      <xdr:row>6</xdr:row>
      <xdr:rowOff>14780</xdr:rowOff>
    </xdr:from>
    <xdr:to>
      <xdr:col>8</xdr:col>
      <xdr:colOff>433553</xdr:colOff>
      <xdr:row>8</xdr:row>
      <xdr:rowOff>131379</xdr:rowOff>
    </xdr:to>
    <xdr:sp macro="" textlink="">
      <xdr:nvSpPr>
        <xdr:cNvPr id="4" name="Rectangle 3">
          <a:extLst>
            <a:ext uri="{FF2B5EF4-FFF2-40B4-BE49-F238E27FC236}">
              <a16:creationId xmlns:a16="http://schemas.microsoft.com/office/drawing/2014/main" id="{563A8B84-F297-4ED2-93EE-17F0709FD3EE}"/>
            </a:ext>
          </a:extLst>
        </xdr:cNvPr>
        <xdr:cNvSpPr/>
      </xdr:nvSpPr>
      <xdr:spPr>
        <a:xfrm>
          <a:off x="10795438" y="1197194"/>
          <a:ext cx="627994" cy="51073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Debt </a:t>
          </a:r>
          <a:r>
            <a:rPr lang="en-US" sz="1100" baseline="0"/>
            <a:t> </a:t>
          </a:r>
          <a:r>
            <a:rPr lang="en-US" sz="1100"/>
            <a:t>Chart A</a:t>
          </a:r>
        </a:p>
      </xdr:txBody>
    </xdr:sp>
    <xdr:clientData/>
  </xdr:twoCellAnchor>
  <xdr:twoCellAnchor>
    <xdr:from>
      <xdr:col>6</xdr:col>
      <xdr:colOff>1783145</xdr:colOff>
      <xdr:row>7</xdr:row>
      <xdr:rowOff>19049</xdr:rowOff>
    </xdr:from>
    <xdr:to>
      <xdr:col>7</xdr:col>
      <xdr:colOff>173420</xdr:colOff>
      <xdr:row>7</xdr:row>
      <xdr:rowOff>152399</xdr:rowOff>
    </xdr:to>
    <xdr:cxnSp macro="">
      <xdr:nvCxnSpPr>
        <xdr:cNvPr id="6" name="Straight Arrow Connector 5">
          <a:extLst>
            <a:ext uri="{FF2B5EF4-FFF2-40B4-BE49-F238E27FC236}">
              <a16:creationId xmlns:a16="http://schemas.microsoft.com/office/drawing/2014/main" id="{D649FEBD-0D6F-4CE2-B2B3-0E39C554C7C7}"/>
            </a:ext>
          </a:extLst>
        </xdr:cNvPr>
        <xdr:cNvCxnSpPr/>
      </xdr:nvCxnSpPr>
      <xdr:spPr>
        <a:xfrm flipV="1">
          <a:off x="9731593" y="1398532"/>
          <a:ext cx="820793" cy="1333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403993</xdr:colOff>
      <xdr:row>9</xdr:row>
      <xdr:rowOff>172107</xdr:rowOff>
    </xdr:from>
    <xdr:to>
      <xdr:col>8</xdr:col>
      <xdr:colOff>453260</xdr:colOff>
      <xdr:row>12</xdr:row>
      <xdr:rowOff>131380</xdr:rowOff>
    </xdr:to>
    <xdr:sp macro="" textlink="">
      <xdr:nvSpPr>
        <xdr:cNvPr id="8" name="Rectangle 7">
          <a:extLst>
            <a:ext uri="{FF2B5EF4-FFF2-40B4-BE49-F238E27FC236}">
              <a16:creationId xmlns:a16="http://schemas.microsoft.com/office/drawing/2014/main" id="{2E6ECCD6-7789-4910-80FA-412527D3F364}"/>
            </a:ext>
          </a:extLst>
        </xdr:cNvPr>
        <xdr:cNvSpPr/>
      </xdr:nvSpPr>
      <xdr:spPr>
        <a:xfrm>
          <a:off x="10782959" y="1945728"/>
          <a:ext cx="660180" cy="55048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Debt  Chart B</a:t>
          </a:r>
        </a:p>
      </xdr:txBody>
    </xdr:sp>
    <xdr:clientData/>
  </xdr:twoCellAnchor>
  <xdr:twoCellAnchor>
    <xdr:from>
      <xdr:col>6</xdr:col>
      <xdr:colOff>1725667</xdr:colOff>
      <xdr:row>10</xdr:row>
      <xdr:rowOff>53865</xdr:rowOff>
    </xdr:from>
    <xdr:to>
      <xdr:col>7</xdr:col>
      <xdr:colOff>106417</xdr:colOff>
      <xdr:row>10</xdr:row>
      <xdr:rowOff>117584</xdr:rowOff>
    </xdr:to>
    <xdr:cxnSp macro="">
      <xdr:nvCxnSpPr>
        <xdr:cNvPr id="9" name="Straight Arrow Connector 8">
          <a:extLst>
            <a:ext uri="{FF2B5EF4-FFF2-40B4-BE49-F238E27FC236}">
              <a16:creationId xmlns:a16="http://schemas.microsoft.com/office/drawing/2014/main" id="{ACD02DD5-6E61-4BBF-891C-656937F89471}"/>
            </a:ext>
          </a:extLst>
        </xdr:cNvPr>
        <xdr:cNvCxnSpPr/>
      </xdr:nvCxnSpPr>
      <xdr:spPr>
        <a:xfrm>
          <a:off x="9674115" y="2024555"/>
          <a:ext cx="811268" cy="6371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67989</xdr:colOff>
      <xdr:row>6</xdr:row>
      <xdr:rowOff>157655</xdr:rowOff>
    </xdr:from>
    <xdr:to>
      <xdr:col>10</xdr:col>
      <xdr:colOff>107403</xdr:colOff>
      <xdr:row>6</xdr:row>
      <xdr:rowOff>186230</xdr:rowOff>
    </xdr:to>
    <xdr:cxnSp macro="">
      <xdr:nvCxnSpPr>
        <xdr:cNvPr id="11" name="Straight Arrow Connector 10">
          <a:extLst>
            <a:ext uri="{FF2B5EF4-FFF2-40B4-BE49-F238E27FC236}">
              <a16:creationId xmlns:a16="http://schemas.microsoft.com/office/drawing/2014/main" id="{C7298B1D-A45B-426C-BA58-B73CE95FC341}"/>
            </a:ext>
          </a:extLst>
        </xdr:cNvPr>
        <xdr:cNvCxnSpPr/>
      </xdr:nvCxnSpPr>
      <xdr:spPr>
        <a:xfrm flipV="1">
          <a:off x="11668782" y="1340069"/>
          <a:ext cx="650328" cy="28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297574</xdr:colOff>
      <xdr:row>10</xdr:row>
      <xdr:rowOff>0</xdr:rowOff>
    </xdr:from>
    <xdr:to>
      <xdr:col>14</xdr:col>
      <xdr:colOff>307099</xdr:colOff>
      <xdr:row>12</xdr:row>
      <xdr:rowOff>142875</xdr:rowOff>
    </xdr:to>
    <xdr:sp macro="" textlink="">
      <xdr:nvSpPr>
        <xdr:cNvPr id="13" name="Rectangle 12">
          <a:extLst>
            <a:ext uri="{FF2B5EF4-FFF2-40B4-BE49-F238E27FC236}">
              <a16:creationId xmlns:a16="http://schemas.microsoft.com/office/drawing/2014/main" id="{3A0C8418-E65B-4867-9618-B93CA0E116CF}"/>
            </a:ext>
          </a:extLst>
        </xdr:cNvPr>
        <xdr:cNvSpPr/>
      </xdr:nvSpPr>
      <xdr:spPr>
        <a:xfrm>
          <a:off x="12509281" y="1970690"/>
          <a:ext cx="2453180" cy="537013"/>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lang="en-US" sz="1100"/>
            <a:t>Also</a:t>
          </a:r>
          <a:r>
            <a:rPr lang="en-US" sz="1100" baseline="0"/>
            <a:t> c</a:t>
          </a:r>
          <a:r>
            <a:rPr lang="en-US" sz="1100"/>
            <a:t>omplete Debt</a:t>
          </a:r>
          <a:r>
            <a:rPr lang="en-US" sz="1100" baseline="0"/>
            <a:t> </a:t>
          </a:r>
          <a:r>
            <a:rPr lang="en-US" sz="1100"/>
            <a:t>Chart A and include as part of your budget submission</a:t>
          </a:r>
        </a:p>
      </xdr:txBody>
    </xdr:sp>
    <xdr:clientData/>
  </xdr:twoCellAnchor>
  <xdr:twoCellAnchor>
    <xdr:from>
      <xdr:col>9</xdr:col>
      <xdr:colOff>76200</xdr:colOff>
      <xdr:row>11</xdr:row>
      <xdr:rowOff>9526</xdr:rowOff>
    </xdr:from>
    <xdr:to>
      <xdr:col>10</xdr:col>
      <xdr:colOff>104775</xdr:colOff>
      <xdr:row>11</xdr:row>
      <xdr:rowOff>19050</xdr:rowOff>
    </xdr:to>
    <xdr:cxnSp macro="">
      <xdr:nvCxnSpPr>
        <xdr:cNvPr id="14" name="Straight Arrow Connector 13">
          <a:extLst>
            <a:ext uri="{FF2B5EF4-FFF2-40B4-BE49-F238E27FC236}">
              <a16:creationId xmlns:a16="http://schemas.microsoft.com/office/drawing/2014/main" id="{9A87F847-78D8-4978-BEC6-264507053BDA}"/>
            </a:ext>
          </a:extLst>
        </xdr:cNvPr>
        <xdr:cNvCxnSpPr/>
      </xdr:nvCxnSpPr>
      <xdr:spPr>
        <a:xfrm>
          <a:off x="11677650" y="2209801"/>
          <a:ext cx="638175" cy="952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255204</xdr:colOff>
      <xdr:row>6</xdr:row>
      <xdr:rowOff>11168</xdr:rowOff>
    </xdr:from>
    <xdr:to>
      <xdr:col>14</xdr:col>
      <xdr:colOff>264729</xdr:colOff>
      <xdr:row>8</xdr:row>
      <xdr:rowOff>151087</xdr:rowOff>
    </xdr:to>
    <xdr:sp macro="" textlink="">
      <xdr:nvSpPr>
        <xdr:cNvPr id="15" name="Rectangle 14">
          <a:extLst>
            <a:ext uri="{FF2B5EF4-FFF2-40B4-BE49-F238E27FC236}">
              <a16:creationId xmlns:a16="http://schemas.microsoft.com/office/drawing/2014/main" id="{79B4E86A-DB04-4B02-9676-4F99905AFBF0}"/>
            </a:ext>
          </a:extLst>
        </xdr:cNvPr>
        <xdr:cNvSpPr/>
      </xdr:nvSpPr>
      <xdr:spPr>
        <a:xfrm>
          <a:off x="12466911" y="1193582"/>
          <a:ext cx="2453180" cy="534057"/>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en-US" sz="1100"/>
            <a:t>No need for an additional</a:t>
          </a:r>
          <a:r>
            <a:rPr lang="en-US" sz="1100" baseline="0"/>
            <a:t> schedule</a:t>
          </a:r>
          <a:endParaRPr lang="en-US" sz="1100"/>
        </a:p>
      </xdr:txBody>
    </xdr:sp>
    <xdr:clientData/>
  </xdr:twoCellAnchor>
  <xdr:twoCellAnchor>
    <xdr:from>
      <xdr:col>6</xdr:col>
      <xdr:colOff>1181099</xdr:colOff>
      <xdr:row>0</xdr:row>
      <xdr:rowOff>190500</xdr:rowOff>
    </xdr:from>
    <xdr:to>
      <xdr:col>12</xdr:col>
      <xdr:colOff>152399</xdr:colOff>
      <xdr:row>5</xdr:row>
      <xdr:rowOff>32845</xdr:rowOff>
    </xdr:to>
    <xdr:sp macro="" textlink="">
      <xdr:nvSpPr>
        <xdr:cNvPr id="16" name="Rectangle 15">
          <a:extLst>
            <a:ext uri="{FF2B5EF4-FFF2-40B4-BE49-F238E27FC236}">
              <a16:creationId xmlns:a16="http://schemas.microsoft.com/office/drawing/2014/main" id="{8F29C302-173B-4B40-B830-4C76DBAB6680}"/>
            </a:ext>
          </a:extLst>
        </xdr:cNvPr>
        <xdr:cNvSpPr/>
      </xdr:nvSpPr>
      <xdr:spPr>
        <a:xfrm>
          <a:off x="9129547" y="190500"/>
          <a:ext cx="4456386" cy="82769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US" sz="1100"/>
            <a:t>If you have debt outstanding, information about debt must be included in the ordinance. Chart B</a:t>
          </a:r>
          <a:r>
            <a:rPr lang="en-US" sz="1100" baseline="0"/>
            <a:t> includes the minimum information, but as option, you may include Chart A in the ordinance and only have one debt schedule to prepare. See flowchart below:</a:t>
          </a:r>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468E8-2F4D-47DD-8568-ED22914DAA83}">
  <sheetPr>
    <tabColor theme="6" tint="0.39997558519241921"/>
    <pageSetUpPr fitToPage="1"/>
  </sheetPr>
  <dimension ref="A21:N27"/>
  <sheetViews>
    <sheetView tabSelected="1" zoomScale="115" zoomScaleNormal="115" workbookViewId="0">
      <selection activeCell="X19" sqref="X19"/>
    </sheetView>
  </sheetViews>
  <sheetFormatPr defaultColWidth="9.140625" defaultRowHeight="12.75" x14ac:dyDescent="0.2"/>
  <cols>
    <col min="1" max="3" width="9.140625" style="80"/>
    <col min="4" max="4" width="8.7109375" style="80" customWidth="1"/>
    <col min="5" max="5" width="2.5703125" style="80" bestFit="1" customWidth="1"/>
    <col min="6" max="6" width="16.42578125" style="80" customWidth="1"/>
    <col min="7" max="7" width="4.7109375" style="80" customWidth="1"/>
    <col min="8" max="8" width="16" style="80" customWidth="1"/>
    <col min="9" max="11" width="9.140625" style="80"/>
    <col min="12" max="12" width="6.140625" style="80" customWidth="1"/>
    <col min="13" max="13" width="11.42578125" style="80" customWidth="1"/>
    <col min="14" max="14" width="5.140625" style="80" customWidth="1"/>
    <col min="15" max="17" width="9.140625" style="80"/>
    <col min="18" max="18" width="10.140625" style="80" customWidth="1"/>
    <col min="19" max="16384" width="9.140625" style="80"/>
  </cols>
  <sheetData>
    <row r="21" spans="1:14" ht="11.25" customHeight="1" x14ac:dyDescent="0.2"/>
    <row r="27" spans="1:14" x14ac:dyDescent="0.2">
      <c r="A27" s="79"/>
      <c r="B27" s="79"/>
      <c r="C27" s="79"/>
      <c r="D27" s="79"/>
      <c r="E27" s="79"/>
      <c r="F27" s="79"/>
      <c r="G27" s="79"/>
      <c r="H27" s="79"/>
      <c r="I27" s="79"/>
      <c r="J27" s="79"/>
      <c r="K27" s="79"/>
      <c r="L27" s="79"/>
      <c r="M27" s="79"/>
      <c r="N27" s="79"/>
    </row>
  </sheetData>
  <pageMargins left="0.7" right="0.7" top="0.75" bottom="0.75" header="0.3" footer="0.3"/>
  <pageSetup scale="5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7BCA5-6CE5-4021-8E60-475228730577}">
  <sheetPr>
    <tabColor theme="4"/>
    <pageSetUpPr fitToPage="1"/>
  </sheetPr>
  <dimension ref="A1:E53"/>
  <sheetViews>
    <sheetView showGridLines="0" zoomScale="85" zoomScaleNormal="85" workbookViewId="0">
      <selection activeCell="P3" sqref="P3"/>
    </sheetView>
  </sheetViews>
  <sheetFormatPr defaultColWidth="9.140625" defaultRowHeight="15" x14ac:dyDescent="0.2"/>
  <cols>
    <col min="1" max="1" width="40.42578125" style="81" customWidth="1"/>
    <col min="2" max="2" width="36" style="81" customWidth="1"/>
    <col min="3" max="5" width="14.5703125" style="81" customWidth="1"/>
    <col min="6" max="16384" width="9.140625" style="81"/>
  </cols>
  <sheetData>
    <row r="1" spans="1:5" ht="15.75" x14ac:dyDescent="0.2">
      <c r="A1" s="82"/>
      <c r="B1" s="82"/>
      <c r="C1" s="83"/>
      <c r="D1" s="83" t="s">
        <v>13</v>
      </c>
      <c r="E1" s="83"/>
    </row>
    <row r="2" spans="1:5" ht="15.75" x14ac:dyDescent="0.2">
      <c r="A2" s="82" t="s">
        <v>186</v>
      </c>
      <c r="B2" s="82"/>
      <c r="C2" s="83" t="s">
        <v>12</v>
      </c>
      <c r="D2" s="83" t="s">
        <v>12</v>
      </c>
      <c r="E2" s="83" t="s">
        <v>83</v>
      </c>
    </row>
    <row r="3" spans="1:5" ht="15.75" x14ac:dyDescent="0.2">
      <c r="A3" s="82"/>
      <c r="B3" s="82"/>
      <c r="C3" s="83" t="s">
        <v>269</v>
      </c>
      <c r="D3" s="83" t="s">
        <v>270</v>
      </c>
      <c r="E3" s="83" t="s">
        <v>271</v>
      </c>
    </row>
    <row r="4" spans="1:5" ht="15.75" x14ac:dyDescent="0.25">
      <c r="A4" s="296" t="s">
        <v>10</v>
      </c>
      <c r="B4" s="297"/>
      <c r="C4" s="84"/>
      <c r="D4" s="85"/>
      <c r="E4" s="84"/>
    </row>
    <row r="5" spans="1:5" ht="15.75" x14ac:dyDescent="0.25">
      <c r="A5" s="309" t="s">
        <v>182</v>
      </c>
      <c r="B5" s="309"/>
      <c r="C5" s="86">
        <v>0</v>
      </c>
      <c r="D5" s="87">
        <v>0</v>
      </c>
      <c r="E5" s="86">
        <v>0</v>
      </c>
    </row>
    <row r="6" spans="1:5" ht="15.75" x14ac:dyDescent="0.25">
      <c r="A6" s="309" t="s">
        <v>183</v>
      </c>
      <c r="B6" s="309"/>
      <c r="C6" s="88">
        <v>0</v>
      </c>
      <c r="D6" s="89">
        <v>0</v>
      </c>
      <c r="E6" s="88">
        <v>0</v>
      </c>
    </row>
    <row r="7" spans="1:5" ht="15.75" x14ac:dyDescent="0.25">
      <c r="A7" s="309" t="s">
        <v>181</v>
      </c>
      <c r="B7" s="309"/>
      <c r="C7" s="88">
        <v>0</v>
      </c>
      <c r="D7" s="89">
        <v>0</v>
      </c>
      <c r="E7" s="88">
        <v>0</v>
      </c>
    </row>
    <row r="8" spans="1:5" ht="15.75" x14ac:dyDescent="0.25">
      <c r="A8" s="309" t="s">
        <v>164</v>
      </c>
      <c r="B8" s="309"/>
      <c r="C8" s="88">
        <v>0</v>
      </c>
      <c r="D8" s="89">
        <v>0</v>
      </c>
      <c r="E8" s="88">
        <v>0</v>
      </c>
    </row>
    <row r="9" spans="1:5" ht="15.75" x14ac:dyDescent="0.25">
      <c r="A9" s="305" t="s">
        <v>204</v>
      </c>
      <c r="B9" s="305"/>
      <c r="C9" s="88"/>
      <c r="D9" s="89"/>
      <c r="E9" s="88"/>
    </row>
    <row r="10" spans="1:5" ht="15.75" x14ac:dyDescent="0.25">
      <c r="A10" s="151" t="s">
        <v>200</v>
      </c>
      <c r="B10" s="151"/>
      <c r="C10" s="88">
        <v>0</v>
      </c>
      <c r="D10" s="89">
        <v>0</v>
      </c>
      <c r="E10" s="88">
        <v>0</v>
      </c>
    </row>
    <row r="11" spans="1:5" ht="15.75" x14ac:dyDescent="0.25">
      <c r="A11" s="151" t="s">
        <v>201</v>
      </c>
      <c r="B11" s="151"/>
      <c r="C11" s="88">
        <v>0</v>
      </c>
      <c r="D11" s="89">
        <v>0</v>
      </c>
      <c r="E11" s="88">
        <v>0</v>
      </c>
    </row>
    <row r="12" spans="1:5" ht="15.75" x14ac:dyDescent="0.25">
      <c r="A12" s="151" t="s">
        <v>192</v>
      </c>
      <c r="B12" s="151"/>
      <c r="C12" s="88">
        <v>0</v>
      </c>
      <c r="D12" s="89">
        <v>0</v>
      </c>
      <c r="E12" s="88">
        <v>0</v>
      </c>
    </row>
    <row r="13" spans="1:5" ht="15.75" x14ac:dyDescent="0.25">
      <c r="A13" s="151" t="s">
        <v>196</v>
      </c>
      <c r="B13" s="151"/>
      <c r="C13" s="88">
        <v>0</v>
      </c>
      <c r="D13" s="89">
        <v>0</v>
      </c>
      <c r="E13" s="88">
        <v>0</v>
      </c>
    </row>
    <row r="14" spans="1:5" ht="15.75" x14ac:dyDescent="0.25">
      <c r="A14" s="151" t="s">
        <v>197</v>
      </c>
      <c r="B14" s="151"/>
      <c r="C14" s="88">
        <v>0</v>
      </c>
      <c r="D14" s="89">
        <v>0</v>
      </c>
      <c r="E14" s="88">
        <v>0</v>
      </c>
    </row>
    <row r="15" spans="1:5" ht="15.75" x14ac:dyDescent="0.25">
      <c r="A15" s="317" t="s">
        <v>143</v>
      </c>
      <c r="B15" s="317"/>
      <c r="C15" s="88">
        <v>0</v>
      </c>
      <c r="D15" s="89">
        <v>0</v>
      </c>
      <c r="E15" s="88">
        <v>0</v>
      </c>
    </row>
    <row r="16" spans="1:5" ht="15.75" x14ac:dyDescent="0.25">
      <c r="A16" s="294" t="s">
        <v>175</v>
      </c>
      <c r="B16" s="295"/>
      <c r="C16" s="92">
        <f>SUM(C5:C15)</f>
        <v>0</v>
      </c>
      <c r="D16" s="92">
        <f>SUM(D5:D15)</f>
        <v>0</v>
      </c>
      <c r="E16" s="92">
        <f>SUM(E5:E15)</f>
        <v>0</v>
      </c>
    </row>
    <row r="17" spans="1:5" ht="15.75" x14ac:dyDescent="0.25">
      <c r="A17" s="296" t="s">
        <v>19</v>
      </c>
      <c r="B17" s="297"/>
      <c r="C17" s="93"/>
      <c r="D17" s="94"/>
      <c r="E17" s="93"/>
    </row>
    <row r="18" spans="1:5" ht="15.75" x14ac:dyDescent="0.25">
      <c r="A18" s="147" t="s">
        <v>198</v>
      </c>
      <c r="B18" s="129"/>
      <c r="C18" s="93"/>
      <c r="D18" s="94"/>
      <c r="E18" s="93"/>
    </row>
    <row r="19" spans="1:5" ht="15.75" x14ac:dyDescent="0.25">
      <c r="A19" s="309" t="s">
        <v>202</v>
      </c>
      <c r="B19" s="309"/>
      <c r="C19" s="86">
        <v>0</v>
      </c>
      <c r="D19" s="87">
        <v>0</v>
      </c>
      <c r="E19" s="86">
        <v>0</v>
      </c>
    </row>
    <row r="20" spans="1:5" ht="15.75" x14ac:dyDescent="0.25">
      <c r="A20" s="151" t="s">
        <v>203</v>
      </c>
      <c r="B20" s="151"/>
      <c r="C20" s="88">
        <v>0</v>
      </c>
      <c r="D20" s="89">
        <v>0</v>
      </c>
      <c r="E20" s="88">
        <v>0</v>
      </c>
    </row>
    <row r="21" spans="1:5" ht="15.75" x14ac:dyDescent="0.25">
      <c r="A21" s="309" t="s">
        <v>184</v>
      </c>
      <c r="B21" s="309"/>
      <c r="C21" s="88">
        <v>0</v>
      </c>
      <c r="D21" s="89">
        <v>0</v>
      </c>
      <c r="E21" s="88">
        <v>0</v>
      </c>
    </row>
    <row r="22" spans="1:5" ht="15.75" x14ac:dyDescent="0.25">
      <c r="A22" s="151" t="s">
        <v>181</v>
      </c>
      <c r="B22" s="151"/>
      <c r="C22" s="88">
        <v>0</v>
      </c>
      <c r="D22" s="89">
        <v>0</v>
      </c>
      <c r="E22" s="88">
        <v>0</v>
      </c>
    </row>
    <row r="23" spans="1:5" ht="15.75" x14ac:dyDescent="0.25">
      <c r="A23" s="151" t="s">
        <v>119</v>
      </c>
      <c r="B23" s="151"/>
      <c r="C23" s="88">
        <v>0</v>
      </c>
      <c r="D23" s="89">
        <v>0</v>
      </c>
      <c r="E23" s="88">
        <v>0</v>
      </c>
    </row>
    <row r="24" spans="1:5" ht="15.75" x14ac:dyDescent="0.25">
      <c r="A24" s="203" t="s">
        <v>193</v>
      </c>
      <c r="B24" s="151"/>
      <c r="C24" s="88"/>
      <c r="D24" s="89"/>
      <c r="E24" s="88"/>
    </row>
    <row r="25" spans="1:5" ht="15.75" x14ac:dyDescent="0.25">
      <c r="A25" s="309" t="s">
        <v>121</v>
      </c>
      <c r="B25" s="309"/>
      <c r="C25" s="88">
        <v>0</v>
      </c>
      <c r="D25" s="89">
        <v>0</v>
      </c>
      <c r="E25" s="88">
        <v>0</v>
      </c>
    </row>
    <row r="26" spans="1:5" ht="15.75" x14ac:dyDescent="0.25">
      <c r="A26" s="151" t="s">
        <v>140</v>
      </c>
      <c r="B26" s="151"/>
      <c r="C26" s="90">
        <v>0</v>
      </c>
      <c r="D26" s="91">
        <v>0</v>
      </c>
      <c r="E26" s="90">
        <v>0</v>
      </c>
    </row>
    <row r="27" spans="1:5" ht="15.75" x14ac:dyDescent="0.25">
      <c r="A27" s="294" t="s">
        <v>91</v>
      </c>
      <c r="B27" s="295"/>
      <c r="C27" s="110">
        <f>SUM(C19:C26)</f>
        <v>0</v>
      </c>
      <c r="D27" s="98">
        <f>SUM(D19:D26)</f>
        <v>0</v>
      </c>
      <c r="E27" s="98">
        <f>SUM(E19:E26)</f>
        <v>0</v>
      </c>
    </row>
    <row r="28" spans="1:5" ht="15.75" x14ac:dyDescent="0.25">
      <c r="A28" s="296" t="s">
        <v>178</v>
      </c>
      <c r="B28" s="297"/>
      <c r="C28" s="111">
        <f>C16-C27</f>
        <v>0</v>
      </c>
      <c r="D28" s="101">
        <f>D16-D27</f>
        <v>0</v>
      </c>
      <c r="E28" s="101">
        <f>E16-E27</f>
        <v>0</v>
      </c>
    </row>
    <row r="29" spans="1:5" ht="15.75" x14ac:dyDescent="0.25">
      <c r="A29" s="296" t="s">
        <v>179</v>
      </c>
      <c r="B29" s="297"/>
      <c r="C29" s="102">
        <v>0</v>
      </c>
      <c r="D29" s="104">
        <f>C30</f>
        <v>0</v>
      </c>
      <c r="E29" s="104">
        <f>D30</f>
        <v>0</v>
      </c>
    </row>
    <row r="30" spans="1:5" ht="15.75" x14ac:dyDescent="0.25">
      <c r="A30" s="296" t="s">
        <v>180</v>
      </c>
      <c r="B30" s="297"/>
      <c r="C30" s="105">
        <f>SUM(C28:C29)</f>
        <v>0</v>
      </c>
      <c r="D30" s="105">
        <f>SUM(D28:D29)</f>
        <v>0</v>
      </c>
      <c r="E30" s="106">
        <f>SUM(E28:E29)</f>
        <v>0</v>
      </c>
    </row>
    <row r="31" spans="1:5" ht="15.75" x14ac:dyDescent="0.25">
      <c r="A31" s="147"/>
      <c r="B31" s="129"/>
      <c r="C31" s="108"/>
      <c r="D31" s="108"/>
      <c r="E31" s="108"/>
    </row>
    <row r="32" spans="1:5" ht="15.75" x14ac:dyDescent="0.25">
      <c r="B32" s="129"/>
      <c r="C32" s="108"/>
      <c r="D32" s="108"/>
      <c r="E32" s="108"/>
    </row>
    <row r="33" spans="1:5" ht="15.75" x14ac:dyDescent="0.25">
      <c r="A33" s="301"/>
      <c r="B33" s="300"/>
      <c r="C33" s="300"/>
      <c r="D33" s="300"/>
      <c r="E33" s="300"/>
    </row>
    <row r="34" spans="1:5" ht="15.75" x14ac:dyDescent="0.25">
      <c r="A34" s="301" t="s">
        <v>185</v>
      </c>
      <c r="B34" s="300"/>
      <c r="C34" s="300"/>
      <c r="D34" s="300"/>
      <c r="E34" s="300"/>
    </row>
    <row r="35" spans="1:5" ht="15.75" x14ac:dyDescent="0.25">
      <c r="A35" s="296" t="s">
        <v>92</v>
      </c>
      <c r="B35" s="297"/>
      <c r="C35" s="109"/>
      <c r="D35" s="109"/>
      <c r="E35" s="84"/>
    </row>
    <row r="36" spans="1:5" ht="15.75" x14ac:dyDescent="0.25">
      <c r="A36" s="84" t="s">
        <v>93</v>
      </c>
      <c r="B36" s="84" t="s">
        <v>108</v>
      </c>
      <c r="C36" s="132">
        <v>0</v>
      </c>
      <c r="D36" s="132">
        <v>0</v>
      </c>
      <c r="E36" s="86">
        <v>0</v>
      </c>
    </row>
    <row r="37" spans="1:5" ht="15.75" x14ac:dyDescent="0.25">
      <c r="A37" s="84" t="s">
        <v>93</v>
      </c>
      <c r="B37" s="84" t="s">
        <v>109</v>
      </c>
      <c r="C37" s="109">
        <v>0</v>
      </c>
      <c r="D37" s="109">
        <v>0</v>
      </c>
      <c r="E37" s="109">
        <v>0</v>
      </c>
    </row>
    <row r="38" spans="1:5" ht="15.75" x14ac:dyDescent="0.25">
      <c r="A38" s="84" t="s">
        <v>93</v>
      </c>
      <c r="B38" s="84" t="s">
        <v>141</v>
      </c>
      <c r="C38" s="109">
        <v>0</v>
      </c>
      <c r="D38" s="109">
        <v>0</v>
      </c>
      <c r="E38" s="109">
        <v>0</v>
      </c>
    </row>
    <row r="39" spans="1:5" ht="15.75" x14ac:dyDescent="0.25">
      <c r="A39" s="84" t="s">
        <v>93</v>
      </c>
      <c r="B39" s="84" t="s">
        <v>142</v>
      </c>
      <c r="C39" s="109">
        <v>0</v>
      </c>
      <c r="D39" s="109">
        <v>0</v>
      </c>
      <c r="E39" s="109">
        <v>0</v>
      </c>
    </row>
    <row r="40" spans="1:5" ht="15.75" x14ac:dyDescent="0.25">
      <c r="A40" s="84" t="s">
        <v>93</v>
      </c>
      <c r="B40" s="84" t="s">
        <v>134</v>
      </c>
      <c r="C40" s="109">
        <v>0</v>
      </c>
      <c r="D40" s="109">
        <v>0</v>
      </c>
      <c r="E40" s="109">
        <v>0</v>
      </c>
    </row>
    <row r="41" spans="1:5" ht="15.75" x14ac:dyDescent="0.25">
      <c r="A41" s="84" t="s">
        <v>93</v>
      </c>
      <c r="B41" s="84" t="s">
        <v>135</v>
      </c>
      <c r="C41" s="109">
        <v>0</v>
      </c>
      <c r="D41" s="109">
        <v>0</v>
      </c>
      <c r="E41" s="109">
        <v>0</v>
      </c>
    </row>
    <row r="42" spans="1:5" ht="15.75" x14ac:dyDescent="0.25">
      <c r="A42" s="84" t="s">
        <v>93</v>
      </c>
      <c r="B42" s="84" t="s">
        <v>94</v>
      </c>
      <c r="C42" s="109">
        <v>0</v>
      </c>
      <c r="D42" s="109">
        <v>0</v>
      </c>
      <c r="E42" s="109">
        <v>0</v>
      </c>
    </row>
    <row r="43" spans="1:5" ht="15.75" x14ac:dyDescent="0.25">
      <c r="A43" s="84" t="s">
        <v>93</v>
      </c>
      <c r="B43" s="84" t="s">
        <v>95</v>
      </c>
      <c r="C43" s="109">
        <v>0</v>
      </c>
      <c r="D43" s="109">
        <v>0</v>
      </c>
      <c r="E43" s="109">
        <v>0</v>
      </c>
    </row>
    <row r="44" spans="1:5" ht="15.75" x14ac:dyDescent="0.25">
      <c r="A44" s="84" t="s">
        <v>110</v>
      </c>
      <c r="B44" s="84"/>
      <c r="C44" s="109">
        <v>0</v>
      </c>
      <c r="D44" s="109">
        <v>0</v>
      </c>
      <c r="E44" s="109">
        <v>0</v>
      </c>
    </row>
    <row r="45" spans="1:5" ht="15.75" x14ac:dyDescent="0.25">
      <c r="A45" s="84" t="s">
        <v>111</v>
      </c>
      <c r="B45" s="84"/>
      <c r="C45" s="90">
        <v>0</v>
      </c>
      <c r="D45" s="90">
        <v>0</v>
      </c>
      <c r="E45" s="90">
        <v>0</v>
      </c>
    </row>
    <row r="46" spans="1:5" ht="15.75" x14ac:dyDescent="0.25">
      <c r="A46" s="147" t="s">
        <v>99</v>
      </c>
      <c r="B46" s="148" t="s">
        <v>100</v>
      </c>
      <c r="C46" s="110">
        <f>SUM(C36:C45)</f>
        <v>0</v>
      </c>
      <c r="D46" s="110">
        <f>SUM(D36:D45)</f>
        <v>0</v>
      </c>
      <c r="E46" s="110">
        <f>SUM(E36:E45)</f>
        <v>0</v>
      </c>
    </row>
    <row r="47" spans="1:5" ht="15.75" x14ac:dyDescent="0.25">
      <c r="A47" s="84"/>
      <c r="B47" s="84"/>
      <c r="C47" s="84"/>
      <c r="D47" s="84"/>
      <c r="E47" s="84"/>
    </row>
    <row r="48" spans="1:5" ht="15.75" x14ac:dyDescent="0.25">
      <c r="A48" s="84"/>
      <c r="B48" s="84"/>
      <c r="C48" s="84"/>
      <c r="D48" s="84"/>
      <c r="E48" s="84"/>
    </row>
    <row r="49" spans="1:5" ht="15.75" x14ac:dyDescent="0.25">
      <c r="A49" s="84"/>
      <c r="B49" s="84"/>
      <c r="C49" s="84"/>
      <c r="D49" s="84"/>
      <c r="E49" s="84"/>
    </row>
    <row r="50" spans="1:5" ht="15.75" x14ac:dyDescent="0.25">
      <c r="A50" s="84" t="s">
        <v>101</v>
      </c>
      <c r="B50" s="84"/>
      <c r="C50" s="84"/>
      <c r="D50" s="84"/>
      <c r="E50" s="84"/>
    </row>
    <row r="51" spans="1:5" ht="15.75" x14ac:dyDescent="0.25">
      <c r="A51" s="84" t="s">
        <v>102</v>
      </c>
      <c r="B51" s="84"/>
      <c r="C51" s="84"/>
      <c r="D51" s="84"/>
      <c r="E51" s="84"/>
    </row>
    <row r="52" spans="1:5" ht="15.75" x14ac:dyDescent="0.25">
      <c r="A52" s="84" t="s">
        <v>103</v>
      </c>
      <c r="B52" s="84"/>
      <c r="C52" s="84"/>
      <c r="D52" s="84"/>
      <c r="E52" s="84"/>
    </row>
    <row r="53" spans="1:5" ht="15.75" x14ac:dyDescent="0.25">
      <c r="A53" s="84" t="s">
        <v>274</v>
      </c>
    </row>
  </sheetData>
  <mergeCells count="19">
    <mergeCell ref="A33:E33"/>
    <mergeCell ref="A34:E34"/>
    <mergeCell ref="A35:B35"/>
    <mergeCell ref="A25:B25"/>
    <mergeCell ref="A27:B27"/>
    <mergeCell ref="A28:B28"/>
    <mergeCell ref="A29:B29"/>
    <mergeCell ref="A30:B30"/>
    <mergeCell ref="A4:B4"/>
    <mergeCell ref="A5:B5"/>
    <mergeCell ref="A6:B6"/>
    <mergeCell ref="A7:B7"/>
    <mergeCell ref="A21:B21"/>
    <mergeCell ref="A8:B8"/>
    <mergeCell ref="A15:B15"/>
    <mergeCell ref="A16:B16"/>
    <mergeCell ref="A17:B17"/>
    <mergeCell ref="A19:B19"/>
    <mergeCell ref="A9:B9"/>
  </mergeCells>
  <pageMargins left="0.7" right="0.7" top="0.75" bottom="0.75" header="0.3" footer="0.3"/>
  <pageSetup scale="83"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D70CE-F6A3-4D11-9543-771BE23ECA43}">
  <sheetPr>
    <tabColor theme="9"/>
  </sheetPr>
  <dimension ref="A1:C8"/>
  <sheetViews>
    <sheetView showGridLines="0" workbookViewId="0">
      <selection sqref="A1:C6"/>
    </sheetView>
  </sheetViews>
  <sheetFormatPr defaultColWidth="9.140625" defaultRowHeight="15.75" x14ac:dyDescent="0.25"/>
  <cols>
    <col min="1" max="1" width="35.28515625" style="21" customWidth="1"/>
    <col min="2" max="2" width="9.140625" style="21"/>
    <col min="3" max="3" width="32.85546875" style="159" customWidth="1"/>
    <col min="4" max="16384" width="9.140625" style="21"/>
  </cols>
  <sheetData>
    <row r="1" spans="1:3" s="134" customFormat="1" ht="34.5" customHeight="1" x14ac:dyDescent="0.25">
      <c r="A1" s="160" t="s">
        <v>1</v>
      </c>
      <c r="B1" s="161"/>
      <c r="C1" s="162" t="s">
        <v>275</v>
      </c>
    </row>
    <row r="2" spans="1:3" x14ac:dyDescent="0.25">
      <c r="A2" s="136" t="s">
        <v>144</v>
      </c>
      <c r="C2" s="163">
        <f>'General Fund'!E31</f>
        <v>0</v>
      </c>
    </row>
    <row r="3" spans="1:3" x14ac:dyDescent="0.25">
      <c r="A3" s="136" t="s">
        <v>145</v>
      </c>
      <c r="C3" s="231">
        <f>'State Street Aid Fund'!E16</f>
        <v>0</v>
      </c>
    </row>
    <row r="4" spans="1:3" x14ac:dyDescent="0.25">
      <c r="A4" s="136" t="s">
        <v>146</v>
      </c>
      <c r="C4" s="231">
        <f>'Solid Waste Fund'!E19</f>
        <v>0</v>
      </c>
    </row>
    <row r="5" spans="1:3" x14ac:dyDescent="0.25">
      <c r="A5" s="136" t="s">
        <v>147</v>
      </c>
      <c r="C5" s="231">
        <f>'Drug Fund'!E16</f>
        <v>0</v>
      </c>
    </row>
    <row r="6" spans="1:3" x14ac:dyDescent="0.25">
      <c r="A6" s="164" t="s">
        <v>148</v>
      </c>
      <c r="B6" s="165"/>
      <c r="C6" s="232">
        <f>'Water and Sewer Fund'!E42</f>
        <v>0</v>
      </c>
    </row>
    <row r="8" spans="1:3" x14ac:dyDescent="0.25">
      <c r="A8" s="21" t="s">
        <v>187</v>
      </c>
    </row>
  </sheetData>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02D7E-75EE-4605-A3CE-ED274E190EDC}">
  <sheetPr>
    <tabColor rgb="FFF57B17"/>
    <pageSetUpPr fitToPage="1"/>
  </sheetPr>
  <dimension ref="A1:L40"/>
  <sheetViews>
    <sheetView zoomScale="70" zoomScaleNormal="70" workbookViewId="0">
      <selection activeCell="R20" sqref="R20"/>
    </sheetView>
  </sheetViews>
  <sheetFormatPr defaultColWidth="9.140625" defaultRowHeight="20.25" x14ac:dyDescent="0.3"/>
  <cols>
    <col min="1" max="1" width="23" style="250" bestFit="1" customWidth="1"/>
    <col min="2" max="2" width="22.28515625" style="253" customWidth="1"/>
    <col min="3" max="4" width="19.85546875" style="250" customWidth="1"/>
    <col min="5" max="5" width="22.5703125" style="250" customWidth="1"/>
    <col min="6" max="6" width="16" style="268" customWidth="1"/>
    <col min="7" max="7" width="17.85546875" style="250" customWidth="1"/>
    <col min="8" max="8" width="16.140625" style="250" customWidth="1"/>
    <col min="9" max="9" width="19.42578125" style="250" customWidth="1"/>
    <col min="10" max="10" width="17.85546875" style="250" customWidth="1"/>
    <col min="11" max="11" width="16.140625" style="250" customWidth="1"/>
    <col min="12" max="12" width="11.28515625" style="250" customWidth="1"/>
    <col min="13" max="16384" width="9.140625" style="250"/>
  </cols>
  <sheetData>
    <row r="1" spans="1:12" x14ac:dyDescent="0.3">
      <c r="B1" s="323" t="s">
        <v>250</v>
      </c>
      <c r="C1" s="323"/>
      <c r="D1" s="323"/>
      <c r="E1" s="251"/>
      <c r="F1" s="251"/>
      <c r="G1" s="251"/>
      <c r="H1" s="252"/>
      <c r="I1" s="252"/>
      <c r="J1" s="252"/>
      <c r="K1" s="252"/>
    </row>
    <row r="2" spans="1:12" s="253" customFormat="1" ht="27.75" customHeight="1" x14ac:dyDescent="0.3">
      <c r="B2" s="324" t="s">
        <v>251</v>
      </c>
      <c r="C2" s="324"/>
      <c r="D2" s="324"/>
      <c r="E2" s="324"/>
      <c r="F2" s="324"/>
      <c r="G2" s="324"/>
      <c r="H2" s="324"/>
      <c r="I2" s="324"/>
      <c r="J2" s="324"/>
      <c r="K2" s="324"/>
    </row>
    <row r="3" spans="1:12" s="253" customFormat="1" x14ac:dyDescent="0.3">
      <c r="B3" s="324" t="s">
        <v>252</v>
      </c>
      <c r="C3" s="324"/>
      <c r="D3" s="324"/>
      <c r="E3" s="324"/>
      <c r="F3" s="324"/>
      <c r="G3" s="324"/>
      <c r="H3" s="324"/>
      <c r="I3" s="324"/>
      <c r="J3" s="324"/>
      <c r="K3" s="324"/>
    </row>
    <row r="4" spans="1:12" x14ac:dyDescent="0.3">
      <c r="A4" s="254" t="s">
        <v>253</v>
      </c>
      <c r="C4" s="255"/>
      <c r="D4" s="255"/>
      <c r="E4" s="255"/>
      <c r="F4" s="256"/>
      <c r="G4" s="255"/>
      <c r="H4" s="255"/>
      <c r="I4" s="255"/>
      <c r="J4" s="255"/>
      <c r="K4" s="255"/>
    </row>
    <row r="5" spans="1:12" ht="20.25" customHeight="1" x14ac:dyDescent="0.3">
      <c r="A5" s="257"/>
      <c r="B5" s="257"/>
      <c r="C5" s="258"/>
      <c r="D5" s="258"/>
      <c r="E5" s="258"/>
      <c r="F5" s="325" t="s">
        <v>254</v>
      </c>
      <c r="G5" s="258"/>
      <c r="H5" s="259" t="s">
        <v>5</v>
      </c>
      <c r="I5" s="328"/>
      <c r="J5" s="328"/>
      <c r="K5" s="260"/>
      <c r="L5" s="259" t="s">
        <v>255</v>
      </c>
    </row>
    <row r="6" spans="1:12" x14ac:dyDescent="0.3">
      <c r="A6" s="257"/>
      <c r="B6" s="257"/>
      <c r="C6" s="258"/>
      <c r="D6" s="258"/>
      <c r="E6" s="258"/>
      <c r="F6" s="326"/>
      <c r="G6" s="258"/>
      <c r="H6" s="259" t="s">
        <v>2</v>
      </c>
      <c r="I6" s="329" t="s">
        <v>256</v>
      </c>
      <c r="J6" s="329"/>
      <c r="K6" s="329"/>
      <c r="L6" s="259" t="s">
        <v>83</v>
      </c>
    </row>
    <row r="7" spans="1:12" x14ac:dyDescent="0.3">
      <c r="A7" s="257"/>
      <c r="B7" s="257"/>
      <c r="C7" s="258"/>
      <c r="D7" s="258"/>
      <c r="E7" s="258"/>
      <c r="F7" s="326"/>
      <c r="G7" s="259" t="s">
        <v>257</v>
      </c>
      <c r="H7" s="259" t="s">
        <v>30</v>
      </c>
      <c r="I7" s="330" t="s">
        <v>2</v>
      </c>
      <c r="J7" s="330" t="s">
        <v>3</v>
      </c>
      <c r="K7" s="330" t="s">
        <v>5</v>
      </c>
      <c r="L7" s="259" t="s">
        <v>258</v>
      </c>
    </row>
    <row r="8" spans="1:12" ht="15.75" x14ac:dyDescent="0.25">
      <c r="A8" s="261" t="s">
        <v>1</v>
      </c>
      <c r="B8" s="262" t="s">
        <v>259</v>
      </c>
      <c r="C8" s="331" t="s">
        <v>260</v>
      </c>
      <c r="D8" s="331"/>
      <c r="E8" s="331"/>
      <c r="F8" s="327"/>
      <c r="G8" s="263" t="s">
        <v>33</v>
      </c>
      <c r="H8" s="262" t="s">
        <v>261</v>
      </c>
      <c r="I8" s="331"/>
      <c r="J8" s="331"/>
      <c r="K8" s="331"/>
      <c r="L8" s="262" t="s">
        <v>262</v>
      </c>
    </row>
    <row r="9" spans="1:12" ht="20.25" customHeight="1" x14ac:dyDescent="0.3">
      <c r="A9" s="264" t="s">
        <v>263</v>
      </c>
      <c r="B9" s="264" t="s">
        <v>264</v>
      </c>
      <c r="C9" s="322"/>
      <c r="D9" s="322"/>
      <c r="E9" s="322"/>
      <c r="F9" s="265"/>
      <c r="G9" s="266"/>
      <c r="H9" s="266"/>
      <c r="I9" s="266"/>
      <c r="J9" s="266"/>
      <c r="K9" s="267">
        <f>SUM(I9:J9)</f>
        <v>0</v>
      </c>
    </row>
    <row r="10" spans="1:12" ht="18.75" x14ac:dyDescent="0.3">
      <c r="A10" s="268"/>
      <c r="B10" s="264"/>
      <c r="C10" s="319"/>
      <c r="D10" s="319"/>
      <c r="E10" s="319"/>
      <c r="F10" s="269"/>
      <c r="G10" s="270"/>
      <c r="H10" s="270"/>
      <c r="I10" s="270"/>
      <c r="J10" s="270"/>
      <c r="K10" s="271">
        <f t="shared" ref="K10:K16" si="0">SUM(I10:J10)</f>
        <v>0</v>
      </c>
    </row>
    <row r="11" spans="1:12" ht="18.75" x14ac:dyDescent="0.3">
      <c r="A11" s="268"/>
      <c r="B11" s="264" t="s">
        <v>37</v>
      </c>
      <c r="C11" s="319"/>
      <c r="D11" s="319"/>
      <c r="E11" s="319"/>
      <c r="F11" s="269"/>
      <c r="G11" s="270"/>
      <c r="H11" s="270"/>
      <c r="I11" s="270"/>
      <c r="J11" s="270"/>
      <c r="K11" s="271">
        <f t="shared" si="0"/>
        <v>0</v>
      </c>
    </row>
    <row r="12" spans="1:12" ht="18.75" x14ac:dyDescent="0.3">
      <c r="A12" s="268"/>
      <c r="B12" s="264"/>
      <c r="C12" s="319"/>
      <c r="D12" s="319"/>
      <c r="E12" s="319"/>
      <c r="F12" s="269"/>
      <c r="G12" s="270"/>
      <c r="H12" s="270"/>
      <c r="I12" s="270"/>
      <c r="J12" s="270"/>
      <c r="K12" s="271">
        <f t="shared" si="0"/>
        <v>0</v>
      </c>
    </row>
    <row r="13" spans="1:12" ht="18.75" x14ac:dyDescent="0.3">
      <c r="A13" s="268"/>
      <c r="B13" s="264" t="s">
        <v>35</v>
      </c>
      <c r="C13" s="319"/>
      <c r="D13" s="319"/>
      <c r="E13" s="319"/>
      <c r="F13" s="269"/>
      <c r="G13" s="270"/>
      <c r="H13" s="270"/>
      <c r="I13" s="270"/>
      <c r="J13" s="270"/>
      <c r="K13" s="271">
        <f t="shared" si="0"/>
        <v>0</v>
      </c>
    </row>
    <row r="14" spans="1:12" x14ac:dyDescent="0.3">
      <c r="A14" s="268"/>
      <c r="C14" s="319"/>
      <c r="D14" s="319"/>
      <c r="E14" s="319"/>
      <c r="F14" s="269"/>
      <c r="G14" s="270"/>
      <c r="H14" s="270"/>
      <c r="I14" s="270"/>
      <c r="J14" s="270"/>
      <c r="K14" s="271">
        <f t="shared" si="0"/>
        <v>0</v>
      </c>
    </row>
    <row r="15" spans="1:12" ht="18.75" x14ac:dyDescent="0.3">
      <c r="B15" s="264" t="s">
        <v>249</v>
      </c>
      <c r="C15" s="319"/>
      <c r="D15" s="319"/>
      <c r="E15" s="319"/>
      <c r="F15" s="269"/>
      <c r="G15" s="270"/>
      <c r="H15" s="270"/>
      <c r="I15" s="270"/>
      <c r="J15" s="270"/>
      <c r="K15" s="271">
        <f>SUM(I15:J15)</f>
        <v>0</v>
      </c>
    </row>
    <row r="16" spans="1:12" ht="18.75" x14ac:dyDescent="0.3">
      <c r="B16" s="264"/>
      <c r="C16" s="319"/>
      <c r="D16" s="319"/>
      <c r="E16" s="319"/>
      <c r="F16" s="272"/>
      <c r="G16" s="273"/>
      <c r="H16" s="273"/>
      <c r="I16" s="273"/>
      <c r="J16" s="273"/>
      <c r="K16" s="274">
        <f t="shared" si="0"/>
        <v>0</v>
      </c>
    </row>
    <row r="17" spans="1:11" ht="18.75" x14ac:dyDescent="0.3">
      <c r="B17" s="264"/>
      <c r="C17" s="320" t="s">
        <v>265</v>
      </c>
      <c r="D17" s="320"/>
      <c r="E17" s="320"/>
      <c r="F17" s="275">
        <f>SUM(F9:F16)</f>
        <v>0</v>
      </c>
      <c r="G17" s="267">
        <f>SUM(G9:G16)</f>
        <v>0</v>
      </c>
      <c r="H17" s="267">
        <f t="shared" ref="H17:K17" si="1">SUM(H9:H16)</f>
        <v>0</v>
      </c>
      <c r="I17" s="267">
        <f t="shared" si="1"/>
        <v>0</v>
      </c>
      <c r="J17" s="267">
        <f>SUM(J9:J16)</f>
        <v>0</v>
      </c>
      <c r="K17" s="267">
        <f t="shared" si="1"/>
        <v>0</v>
      </c>
    </row>
    <row r="18" spans="1:11" x14ac:dyDescent="0.3">
      <c r="B18" s="276"/>
      <c r="C18" s="319"/>
      <c r="D18" s="319"/>
      <c r="E18" s="319"/>
      <c r="F18" s="269"/>
      <c r="G18" s="277"/>
      <c r="H18" s="278"/>
      <c r="I18" s="278"/>
      <c r="J18" s="278"/>
      <c r="K18" s="279"/>
    </row>
    <row r="19" spans="1:11" ht="18.75" x14ac:dyDescent="0.3">
      <c r="A19" s="268" t="s">
        <v>266</v>
      </c>
      <c r="B19" s="264" t="s">
        <v>264</v>
      </c>
      <c r="C19" s="319"/>
      <c r="D19" s="319"/>
      <c r="E19" s="319"/>
      <c r="F19" s="269"/>
      <c r="G19" s="266"/>
      <c r="H19" s="266"/>
      <c r="I19" s="266"/>
      <c r="J19" s="266"/>
      <c r="K19" s="267">
        <f>SUM(I19:J19)</f>
        <v>0</v>
      </c>
    </row>
    <row r="20" spans="1:11" ht="18.75" x14ac:dyDescent="0.3">
      <c r="A20" s="268"/>
      <c r="B20" s="264"/>
      <c r="C20" s="319"/>
      <c r="D20" s="319"/>
      <c r="E20" s="319"/>
      <c r="F20" s="269"/>
      <c r="G20" s="270"/>
      <c r="H20" s="270"/>
      <c r="I20" s="270"/>
      <c r="J20" s="270"/>
      <c r="K20" s="271">
        <f t="shared" ref="K20:K26" si="2">SUM(I20:J20)</f>
        <v>0</v>
      </c>
    </row>
    <row r="21" spans="1:11" ht="18.75" x14ac:dyDescent="0.3">
      <c r="A21" s="268"/>
      <c r="B21" s="264" t="s">
        <v>37</v>
      </c>
      <c r="C21" s="319"/>
      <c r="D21" s="319"/>
      <c r="E21" s="319"/>
      <c r="F21" s="269"/>
      <c r="G21" s="270"/>
      <c r="H21" s="270"/>
      <c r="I21" s="270"/>
      <c r="J21" s="270"/>
      <c r="K21" s="271">
        <f t="shared" si="2"/>
        <v>0</v>
      </c>
    </row>
    <row r="22" spans="1:11" ht="18.75" x14ac:dyDescent="0.3">
      <c r="A22" s="268"/>
      <c r="B22" s="264"/>
      <c r="C22" s="319"/>
      <c r="D22" s="319"/>
      <c r="E22" s="319"/>
      <c r="F22" s="269"/>
      <c r="G22" s="270"/>
      <c r="H22" s="270"/>
      <c r="I22" s="270"/>
      <c r="J22" s="270"/>
      <c r="K22" s="271">
        <f t="shared" si="2"/>
        <v>0</v>
      </c>
    </row>
    <row r="23" spans="1:11" ht="18.75" x14ac:dyDescent="0.3">
      <c r="A23" s="268"/>
      <c r="B23" s="264" t="s">
        <v>35</v>
      </c>
      <c r="C23" s="319"/>
      <c r="D23" s="319"/>
      <c r="E23" s="319"/>
      <c r="F23" s="269"/>
      <c r="G23" s="280"/>
      <c r="H23" s="280"/>
      <c r="I23" s="280"/>
      <c r="J23" s="280"/>
      <c r="K23" s="281">
        <f t="shared" si="2"/>
        <v>0</v>
      </c>
    </row>
    <row r="24" spans="1:11" ht="18.75" x14ac:dyDescent="0.3">
      <c r="A24" s="268"/>
      <c r="B24" s="250"/>
      <c r="C24" s="319"/>
      <c r="D24" s="319"/>
      <c r="E24" s="319"/>
      <c r="F24" s="269"/>
      <c r="G24" s="280"/>
      <c r="H24" s="282"/>
      <c r="I24" s="280"/>
      <c r="J24" s="280"/>
      <c r="K24" s="281">
        <f t="shared" si="2"/>
        <v>0</v>
      </c>
    </row>
    <row r="25" spans="1:11" ht="18.75" x14ac:dyDescent="0.3">
      <c r="A25" s="268"/>
      <c r="B25" s="264" t="s">
        <v>249</v>
      </c>
      <c r="C25" s="319"/>
      <c r="D25" s="319"/>
      <c r="E25" s="319"/>
      <c r="F25" s="269"/>
      <c r="G25" s="280"/>
      <c r="H25" s="282"/>
      <c r="I25" s="280"/>
      <c r="J25" s="280"/>
      <c r="K25" s="281">
        <f t="shared" si="2"/>
        <v>0</v>
      </c>
    </row>
    <row r="26" spans="1:11" ht="18.75" x14ac:dyDescent="0.3">
      <c r="A26" s="268"/>
      <c r="B26" s="264"/>
      <c r="C26" s="319"/>
      <c r="D26" s="319"/>
      <c r="E26" s="319"/>
      <c r="F26" s="272"/>
      <c r="G26" s="273"/>
      <c r="H26" s="283"/>
      <c r="I26" s="273"/>
      <c r="J26" s="273"/>
      <c r="K26" s="274">
        <f t="shared" si="2"/>
        <v>0</v>
      </c>
    </row>
    <row r="27" spans="1:11" ht="18.75" x14ac:dyDescent="0.3">
      <c r="B27" s="250"/>
      <c r="C27" s="320" t="s">
        <v>265</v>
      </c>
      <c r="D27" s="320"/>
      <c r="E27" s="320"/>
      <c r="F27" s="275">
        <f>SUM(F19:F26)</f>
        <v>0</v>
      </c>
      <c r="G27" s="267">
        <f>SUM(G19:G26)</f>
        <v>0</v>
      </c>
      <c r="H27" s="267">
        <f t="shared" ref="H27:K27" si="3">SUM(H19:H26)</f>
        <v>0</v>
      </c>
      <c r="I27" s="267">
        <f t="shared" si="3"/>
        <v>0</v>
      </c>
      <c r="J27" s="267">
        <f>SUM(J19:J26)</f>
        <v>0</v>
      </c>
      <c r="K27" s="267">
        <f t="shared" si="3"/>
        <v>0</v>
      </c>
    </row>
    <row r="28" spans="1:11" x14ac:dyDescent="0.3">
      <c r="B28" s="276"/>
      <c r="C28" s="319"/>
      <c r="D28" s="319"/>
      <c r="E28" s="319"/>
      <c r="F28" s="284"/>
      <c r="G28" s="266"/>
      <c r="H28" s="266"/>
      <c r="I28" s="285"/>
      <c r="J28" s="285"/>
      <c r="K28" s="285"/>
    </row>
    <row r="29" spans="1:11" ht="18.75" x14ac:dyDescent="0.3">
      <c r="A29" s="264" t="s">
        <v>267</v>
      </c>
      <c r="B29" s="264" t="s">
        <v>264</v>
      </c>
      <c r="C29" s="319"/>
      <c r="D29" s="319"/>
      <c r="E29" s="319"/>
      <c r="F29" s="269"/>
      <c r="G29" s="266"/>
      <c r="H29" s="266"/>
      <c r="I29" s="266"/>
      <c r="J29" s="266"/>
      <c r="K29" s="267">
        <f>SUM(I29:J29)</f>
        <v>0</v>
      </c>
    </row>
    <row r="30" spans="1:11" ht="18.75" x14ac:dyDescent="0.3">
      <c r="A30" s="268"/>
      <c r="B30" s="264"/>
      <c r="C30" s="319"/>
      <c r="D30" s="319"/>
      <c r="E30" s="319"/>
      <c r="F30" s="269"/>
      <c r="G30" s="270"/>
      <c r="H30" s="270"/>
      <c r="I30" s="270"/>
      <c r="J30" s="270"/>
      <c r="K30" s="286">
        <f t="shared" ref="K30:K36" si="4">SUM(I30:J30)</f>
        <v>0</v>
      </c>
    </row>
    <row r="31" spans="1:11" ht="18.75" x14ac:dyDescent="0.3">
      <c r="A31" s="268"/>
      <c r="B31" s="264" t="s">
        <v>37</v>
      </c>
      <c r="C31" s="319"/>
      <c r="D31" s="319"/>
      <c r="E31" s="319"/>
      <c r="F31" s="269"/>
      <c r="G31" s="270"/>
      <c r="H31" s="270"/>
      <c r="I31" s="270"/>
      <c r="J31" s="270"/>
      <c r="K31" s="286">
        <f t="shared" si="4"/>
        <v>0</v>
      </c>
    </row>
    <row r="32" spans="1:11" ht="18.75" x14ac:dyDescent="0.3">
      <c r="A32" s="268"/>
      <c r="B32" s="264"/>
      <c r="C32" s="319"/>
      <c r="D32" s="319"/>
      <c r="E32" s="319"/>
      <c r="F32" s="269"/>
      <c r="G32" s="270"/>
      <c r="H32" s="270"/>
      <c r="I32" s="270"/>
      <c r="J32" s="270"/>
      <c r="K32" s="286">
        <f t="shared" si="4"/>
        <v>0</v>
      </c>
    </row>
    <row r="33" spans="1:11" ht="18.75" x14ac:dyDescent="0.3">
      <c r="A33" s="268"/>
      <c r="B33" s="264" t="s">
        <v>35</v>
      </c>
      <c r="C33" s="319"/>
      <c r="D33" s="319"/>
      <c r="E33" s="319"/>
      <c r="F33" s="269"/>
      <c r="G33" s="280"/>
      <c r="H33" s="280"/>
      <c r="I33" s="280"/>
      <c r="J33" s="280"/>
      <c r="K33" s="287">
        <f t="shared" si="4"/>
        <v>0</v>
      </c>
    </row>
    <row r="34" spans="1:11" ht="18.75" x14ac:dyDescent="0.3">
      <c r="B34" s="250"/>
      <c r="C34" s="319"/>
      <c r="D34" s="319"/>
      <c r="E34" s="319"/>
      <c r="F34" s="288"/>
      <c r="G34" s="280"/>
      <c r="H34" s="280"/>
      <c r="I34" s="280"/>
      <c r="J34" s="280"/>
      <c r="K34" s="287">
        <f t="shared" si="4"/>
        <v>0</v>
      </c>
    </row>
    <row r="35" spans="1:11" ht="18.75" x14ac:dyDescent="0.3">
      <c r="B35" s="264" t="s">
        <v>249</v>
      </c>
      <c r="C35" s="319"/>
      <c r="D35" s="319"/>
      <c r="E35" s="319"/>
      <c r="G35" s="280"/>
      <c r="H35" s="280"/>
      <c r="I35" s="280"/>
      <c r="J35" s="280"/>
      <c r="K35" s="287">
        <f t="shared" si="4"/>
        <v>0</v>
      </c>
    </row>
    <row r="36" spans="1:11" ht="18.75" x14ac:dyDescent="0.3">
      <c r="B36" s="264"/>
      <c r="C36" s="319"/>
      <c r="D36" s="319"/>
      <c r="E36" s="319"/>
      <c r="F36" s="289"/>
      <c r="G36" s="273"/>
      <c r="H36" s="273"/>
      <c r="I36" s="273"/>
      <c r="J36" s="273"/>
      <c r="K36" s="274">
        <f t="shared" si="4"/>
        <v>0</v>
      </c>
    </row>
    <row r="37" spans="1:11" ht="18.75" x14ac:dyDescent="0.3">
      <c r="B37" s="264"/>
      <c r="C37" s="320" t="s">
        <v>5</v>
      </c>
      <c r="D37" s="320"/>
      <c r="E37" s="320"/>
      <c r="F37" s="290">
        <f>SUM(F29:F35)</f>
        <v>0</v>
      </c>
      <c r="G37" s="291">
        <f>SUM(G29:G36)</f>
        <v>0</v>
      </c>
      <c r="H37" s="291">
        <f t="shared" ref="H37:K37" si="5">SUM(H29:H36)</f>
        <v>0</v>
      </c>
      <c r="I37" s="291">
        <f t="shared" si="5"/>
        <v>0</v>
      </c>
      <c r="J37" s="291">
        <f>SUM(J29:J36)</f>
        <v>0</v>
      </c>
      <c r="K37" s="291">
        <f t="shared" si="5"/>
        <v>0</v>
      </c>
    </row>
    <row r="38" spans="1:11" x14ac:dyDescent="0.3">
      <c r="B38" s="276"/>
      <c r="C38" s="321"/>
      <c r="D38" s="321"/>
      <c r="E38" s="321"/>
      <c r="F38" s="292"/>
      <c r="G38" s="266"/>
      <c r="H38" s="278"/>
      <c r="I38" s="278"/>
      <c r="J38" s="278"/>
      <c r="K38" s="278"/>
    </row>
    <row r="39" spans="1:11" ht="18.75" x14ac:dyDescent="0.3">
      <c r="B39" s="318" t="s">
        <v>268</v>
      </c>
      <c r="C39" s="318"/>
      <c r="D39" s="318"/>
      <c r="E39" s="318"/>
      <c r="F39" s="290">
        <f>F37+F27+F17</f>
        <v>0</v>
      </c>
      <c r="G39" s="291">
        <f>G37+G27+G17</f>
        <v>0</v>
      </c>
      <c r="H39" s="291">
        <f t="shared" ref="H39:K39" si="6">H37+H27+H17</f>
        <v>0</v>
      </c>
      <c r="I39" s="291">
        <f t="shared" si="6"/>
        <v>0</v>
      </c>
      <c r="J39" s="291">
        <f t="shared" si="6"/>
        <v>0</v>
      </c>
      <c r="K39" s="291">
        <f t="shared" si="6"/>
        <v>0</v>
      </c>
    </row>
    <row r="40" spans="1:11" x14ac:dyDescent="0.3">
      <c r="B40" s="276"/>
      <c r="C40" s="285"/>
      <c r="D40" s="285"/>
      <c r="E40" s="285"/>
      <c r="G40" s="285"/>
      <c r="H40" s="285"/>
    </row>
  </sheetData>
  <mergeCells count="41">
    <mergeCell ref="B1:D1"/>
    <mergeCell ref="B2:K2"/>
    <mergeCell ref="B3:K3"/>
    <mergeCell ref="F5:F8"/>
    <mergeCell ref="I5:J5"/>
    <mergeCell ref="I6:K6"/>
    <mergeCell ref="I7:I8"/>
    <mergeCell ref="J7:J8"/>
    <mergeCell ref="K7:K8"/>
    <mergeCell ref="C8:E8"/>
    <mergeCell ref="C20:E20"/>
    <mergeCell ref="C9:E9"/>
    <mergeCell ref="C10:E10"/>
    <mergeCell ref="C11:E11"/>
    <mergeCell ref="C12:E12"/>
    <mergeCell ref="C13:E13"/>
    <mergeCell ref="C14:E14"/>
    <mergeCell ref="C15:E15"/>
    <mergeCell ref="C16:E16"/>
    <mergeCell ref="C17:E17"/>
    <mergeCell ref="C18:E18"/>
    <mergeCell ref="C19:E19"/>
    <mergeCell ref="C32:E32"/>
    <mergeCell ref="C21:E21"/>
    <mergeCell ref="C22:E22"/>
    <mergeCell ref="C23:E23"/>
    <mergeCell ref="C24:E24"/>
    <mergeCell ref="C25:E25"/>
    <mergeCell ref="C26:E26"/>
    <mergeCell ref="C27:E27"/>
    <mergeCell ref="C28:E28"/>
    <mergeCell ref="C29:E29"/>
    <mergeCell ref="C30:E30"/>
    <mergeCell ref="C31:E31"/>
    <mergeCell ref="B39:E39"/>
    <mergeCell ref="C33:E33"/>
    <mergeCell ref="C34:E34"/>
    <mergeCell ref="C35:E35"/>
    <mergeCell ref="C36:E36"/>
    <mergeCell ref="C37:E37"/>
    <mergeCell ref="C38:E38"/>
  </mergeCells>
  <printOptions horizontalCentered="1"/>
  <pageMargins left="0.25" right="0.25" top="0.75" bottom="0.75" header="0.3" footer="0.3"/>
  <pageSetup scale="68"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10A88-D069-42F4-97A2-3CE4833B1700}">
  <sheetPr>
    <tabColor theme="9"/>
    <pageSetUpPr fitToPage="1"/>
  </sheetPr>
  <dimension ref="A1:R15"/>
  <sheetViews>
    <sheetView showGridLines="0" zoomScaleNormal="100" workbookViewId="0">
      <selection activeCell="R5" sqref="R5"/>
    </sheetView>
  </sheetViews>
  <sheetFormatPr defaultColWidth="9.140625" defaultRowHeight="15.75" x14ac:dyDescent="0.25"/>
  <cols>
    <col min="1" max="1" width="40.140625" style="134" customWidth="1"/>
    <col min="2" max="2" width="18.85546875" style="134" customWidth="1"/>
    <col min="3" max="3" width="19.28515625" style="134" customWidth="1"/>
    <col min="4" max="4" width="14.5703125" style="134" customWidth="1"/>
    <col min="5" max="5" width="17.28515625" style="134" customWidth="1"/>
    <col min="6" max="6" width="3.5703125" style="134" customWidth="1"/>
    <col min="7" max="7" width="36.42578125" style="134" customWidth="1"/>
    <col min="8" max="16384" width="9.140625" style="134"/>
  </cols>
  <sheetData>
    <row r="1" spans="1:18" x14ac:dyDescent="0.25">
      <c r="A1" s="135"/>
      <c r="B1" s="171"/>
      <c r="C1" s="172" t="s">
        <v>2</v>
      </c>
      <c r="D1" s="171" t="s">
        <v>276</v>
      </c>
      <c r="E1" s="173" t="s">
        <v>276</v>
      </c>
    </row>
    <row r="2" spans="1:18" x14ac:dyDescent="0.25">
      <c r="A2" s="166" t="s">
        <v>114</v>
      </c>
      <c r="B2" s="168" t="s">
        <v>151</v>
      </c>
      <c r="C2" s="174" t="s">
        <v>153</v>
      </c>
      <c r="D2" s="175" t="s">
        <v>2</v>
      </c>
      <c r="E2" s="176" t="s">
        <v>3</v>
      </c>
      <c r="H2" s="293"/>
      <c r="I2" s="293"/>
      <c r="J2" s="293"/>
      <c r="K2" s="293"/>
      <c r="L2" s="293"/>
      <c r="M2" s="293"/>
      <c r="N2" s="293"/>
      <c r="O2" s="293"/>
      <c r="P2" s="293"/>
      <c r="Q2" s="293"/>
      <c r="R2" s="293"/>
    </row>
    <row r="3" spans="1:18" s="133" customFormat="1" x14ac:dyDescent="0.25">
      <c r="A3" s="167"/>
      <c r="B3" s="169" t="s">
        <v>152</v>
      </c>
      <c r="C3" s="177">
        <v>45838</v>
      </c>
      <c r="D3" s="170" t="s">
        <v>31</v>
      </c>
      <c r="E3" s="170" t="s">
        <v>31</v>
      </c>
      <c r="G3" s="293"/>
    </row>
    <row r="4" spans="1:18" x14ac:dyDescent="0.25">
      <c r="A4" s="139" t="s">
        <v>115</v>
      </c>
      <c r="B4" s="145"/>
      <c r="D4" s="145"/>
      <c r="E4" s="140"/>
    </row>
    <row r="5" spans="1:18" x14ac:dyDescent="0.25">
      <c r="A5" s="136" t="s">
        <v>116</v>
      </c>
      <c r="B5" s="144">
        <v>0</v>
      </c>
      <c r="C5" s="137">
        <v>0</v>
      </c>
      <c r="D5" s="144">
        <v>0</v>
      </c>
      <c r="E5" s="138">
        <v>0</v>
      </c>
    </row>
    <row r="6" spans="1:18" x14ac:dyDescent="0.25">
      <c r="A6" s="139"/>
      <c r="B6" s="145"/>
      <c r="D6" s="145"/>
      <c r="E6" s="140"/>
    </row>
    <row r="7" spans="1:18" x14ac:dyDescent="0.25">
      <c r="A7" s="139" t="s">
        <v>37</v>
      </c>
      <c r="B7" s="145"/>
      <c r="D7" s="145"/>
      <c r="E7" s="140"/>
    </row>
    <row r="8" spans="1:18" x14ac:dyDescent="0.25">
      <c r="A8" s="136" t="s">
        <v>116</v>
      </c>
      <c r="B8" s="145"/>
      <c r="D8" s="145"/>
      <c r="E8" s="140"/>
    </row>
    <row r="9" spans="1:18" x14ac:dyDescent="0.25">
      <c r="A9" s="139"/>
      <c r="B9" s="145"/>
      <c r="D9" s="145"/>
      <c r="E9" s="140"/>
    </row>
    <row r="10" spans="1:18" x14ac:dyDescent="0.25">
      <c r="A10" s="139" t="s">
        <v>117</v>
      </c>
      <c r="B10" s="145"/>
      <c r="D10" s="145"/>
      <c r="E10" s="140"/>
    </row>
    <row r="11" spans="1:18" x14ac:dyDescent="0.25">
      <c r="A11" s="136" t="s">
        <v>116</v>
      </c>
      <c r="B11" s="145"/>
      <c r="D11" s="145"/>
      <c r="E11" s="140"/>
    </row>
    <row r="12" spans="1:18" x14ac:dyDescent="0.25">
      <c r="A12" s="139"/>
      <c r="B12" s="145"/>
      <c r="D12" s="145"/>
      <c r="E12" s="140"/>
    </row>
    <row r="13" spans="1:18" x14ac:dyDescent="0.25">
      <c r="A13" s="139" t="s">
        <v>249</v>
      </c>
      <c r="B13" s="145"/>
      <c r="D13" s="145"/>
      <c r="E13" s="140"/>
    </row>
    <row r="14" spans="1:18" x14ac:dyDescent="0.25">
      <c r="A14" s="136" t="s">
        <v>116</v>
      </c>
      <c r="B14" s="145"/>
      <c r="D14" s="145"/>
      <c r="E14" s="140"/>
    </row>
    <row r="15" spans="1:18" x14ac:dyDescent="0.25">
      <c r="A15" s="141"/>
      <c r="B15" s="146"/>
      <c r="C15" s="142"/>
      <c r="D15" s="146"/>
      <c r="E15" s="143"/>
    </row>
  </sheetData>
  <pageMargins left="0.7" right="0.7" top="0.75" bottom="0.75" header="0.3" footer="0.3"/>
  <pageSetup scale="79" fitToHeight="0"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F596F-33FF-4D97-BC20-7D5FA00AFBB0}">
  <sheetPr>
    <tabColor theme="9"/>
  </sheetPr>
  <dimension ref="A1:K16"/>
  <sheetViews>
    <sheetView showGridLines="0" zoomScale="85" zoomScaleNormal="85" workbookViewId="0">
      <selection activeCell="Q1" sqref="Q1"/>
    </sheetView>
  </sheetViews>
  <sheetFormatPr defaultColWidth="9.140625" defaultRowHeight="18.75" x14ac:dyDescent="0.3"/>
  <cols>
    <col min="1" max="1" width="41.5703125" style="185" bestFit="1" customWidth="1"/>
    <col min="2" max="2" width="31.85546875" style="185" customWidth="1"/>
    <col min="3" max="3" width="42.42578125" style="185" customWidth="1"/>
    <col min="4" max="4" width="40.7109375" style="185" customWidth="1"/>
    <col min="5" max="16384" width="9.140625" style="185"/>
  </cols>
  <sheetData>
    <row r="1" spans="1:11" s="181" customFormat="1" ht="56.25" x14ac:dyDescent="0.2">
      <c r="A1" s="179" t="s">
        <v>154</v>
      </c>
      <c r="B1" s="180" t="s">
        <v>168</v>
      </c>
      <c r="C1" s="180" t="s">
        <v>169</v>
      </c>
      <c r="D1" s="180" t="s">
        <v>170</v>
      </c>
    </row>
    <row r="2" spans="1:11" x14ac:dyDescent="0.3">
      <c r="A2" s="182"/>
      <c r="B2" s="183"/>
      <c r="C2" s="183"/>
      <c r="D2" s="184"/>
    </row>
    <row r="3" spans="1:11" x14ac:dyDescent="0.3">
      <c r="A3" s="186" t="s">
        <v>118</v>
      </c>
      <c r="B3" s="187">
        <v>0</v>
      </c>
      <c r="C3" s="187">
        <v>0</v>
      </c>
      <c r="D3" s="188">
        <v>0</v>
      </c>
    </row>
    <row r="4" spans="1:11" x14ac:dyDescent="0.3">
      <c r="A4" s="189"/>
      <c r="B4" s="190"/>
      <c r="C4" s="190"/>
      <c r="D4" s="191"/>
    </row>
    <row r="7" spans="1:11" s="181" customFormat="1" ht="56.25" x14ac:dyDescent="0.2">
      <c r="A7" s="179" t="s">
        <v>155</v>
      </c>
      <c r="B7" s="180" t="s">
        <v>165</v>
      </c>
      <c r="C7" s="180" t="s">
        <v>166</v>
      </c>
      <c r="D7" s="180" t="s">
        <v>167</v>
      </c>
    </row>
    <row r="8" spans="1:11" x14ac:dyDescent="0.3">
      <c r="A8" s="182"/>
      <c r="B8" s="183"/>
      <c r="C8" s="183"/>
      <c r="D8" s="184"/>
    </row>
    <row r="9" spans="1:11" x14ac:dyDescent="0.3">
      <c r="A9" s="186" t="s">
        <v>118</v>
      </c>
      <c r="B9" s="187">
        <v>0</v>
      </c>
      <c r="C9" s="187">
        <v>0</v>
      </c>
      <c r="D9" s="188">
        <v>0</v>
      </c>
    </row>
    <row r="10" spans="1:11" x14ac:dyDescent="0.3">
      <c r="A10" s="189"/>
      <c r="B10" s="190"/>
      <c r="C10" s="190"/>
      <c r="D10" s="191"/>
    </row>
    <row r="14" spans="1:11" x14ac:dyDescent="0.3">
      <c r="K14" s="192"/>
    </row>
    <row r="15" spans="1:11" x14ac:dyDescent="0.3">
      <c r="K15" s="192"/>
    </row>
    <row r="16" spans="1:11" x14ac:dyDescent="0.3">
      <c r="K16" s="192"/>
    </row>
  </sheetData>
  <pageMargins left="0.7" right="0.7" top="0.75" bottom="0.75" header="0.3" footer="0.3"/>
  <pageSetup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33"/>
  <sheetViews>
    <sheetView zoomScaleNormal="100" workbookViewId="0"/>
  </sheetViews>
  <sheetFormatPr defaultRowHeight="15.75" x14ac:dyDescent="0.25"/>
  <cols>
    <col min="1" max="1" width="11.140625" style="21" customWidth="1"/>
    <col min="2" max="2" width="48.85546875" style="1" customWidth="1"/>
    <col min="3" max="3" width="13.42578125" style="1" customWidth="1"/>
    <col min="4" max="4" width="17.7109375" style="1" customWidth="1"/>
    <col min="5" max="5" width="5.7109375" style="1" customWidth="1"/>
    <col min="6" max="6" width="17.7109375" style="1" customWidth="1"/>
    <col min="7" max="7" width="5.7109375" style="1" customWidth="1"/>
    <col min="8" max="8" width="17.7109375" style="1" customWidth="1"/>
    <col min="9" max="9" width="11.5703125" style="1" customWidth="1"/>
    <col min="10" max="10" width="9.140625" style="21"/>
    <col min="11" max="11" width="11" style="21" customWidth="1"/>
    <col min="12" max="259" width="9.140625" style="1"/>
    <col min="260" max="260" width="13.85546875" style="1" customWidth="1"/>
    <col min="261" max="261" width="12.28515625" style="1" customWidth="1"/>
    <col min="262" max="262" width="10.7109375" style="1" customWidth="1"/>
    <col min="263" max="265" width="11.5703125" style="1" bestFit="1" customWidth="1"/>
    <col min="266" max="266" width="9.140625" style="1"/>
    <col min="267" max="267" width="11" style="1" customWidth="1"/>
    <col min="268" max="515" width="9.140625" style="1"/>
    <col min="516" max="516" width="13.85546875" style="1" customWidth="1"/>
    <col min="517" max="517" width="12.28515625" style="1" customWidth="1"/>
    <col min="518" max="518" width="10.7109375" style="1" customWidth="1"/>
    <col min="519" max="521" width="11.5703125" style="1" bestFit="1" customWidth="1"/>
    <col min="522" max="522" width="9.140625" style="1"/>
    <col min="523" max="523" width="11" style="1" customWidth="1"/>
    <col min="524" max="771" width="9.140625" style="1"/>
    <col min="772" max="772" width="13.85546875" style="1" customWidth="1"/>
    <col min="773" max="773" width="12.28515625" style="1" customWidth="1"/>
    <col min="774" max="774" width="10.7109375" style="1" customWidth="1"/>
    <col min="775" max="777" width="11.5703125" style="1" bestFit="1" customWidth="1"/>
    <col min="778" max="778" width="9.140625" style="1"/>
    <col min="779" max="779" width="11" style="1" customWidth="1"/>
    <col min="780" max="1027" width="9.140625" style="1"/>
    <col min="1028" max="1028" width="13.85546875" style="1" customWidth="1"/>
    <col min="1029" max="1029" width="12.28515625" style="1" customWidth="1"/>
    <col min="1030" max="1030" width="10.7109375" style="1" customWidth="1"/>
    <col min="1031" max="1033" width="11.5703125" style="1" bestFit="1" customWidth="1"/>
    <col min="1034" max="1034" width="9.140625" style="1"/>
    <col min="1035" max="1035" width="11" style="1" customWidth="1"/>
    <col min="1036" max="1283" width="9.140625" style="1"/>
    <col min="1284" max="1284" width="13.85546875" style="1" customWidth="1"/>
    <col min="1285" max="1285" width="12.28515625" style="1" customWidth="1"/>
    <col min="1286" max="1286" width="10.7109375" style="1" customWidth="1"/>
    <col min="1287" max="1289" width="11.5703125" style="1" bestFit="1" customWidth="1"/>
    <col min="1290" max="1290" width="9.140625" style="1"/>
    <col min="1291" max="1291" width="11" style="1" customWidth="1"/>
    <col min="1292" max="1539" width="9.140625" style="1"/>
    <col min="1540" max="1540" width="13.85546875" style="1" customWidth="1"/>
    <col min="1541" max="1541" width="12.28515625" style="1" customWidth="1"/>
    <col min="1542" max="1542" width="10.7109375" style="1" customWidth="1"/>
    <col min="1543" max="1545" width="11.5703125" style="1" bestFit="1" customWidth="1"/>
    <col min="1546" max="1546" width="9.140625" style="1"/>
    <col min="1547" max="1547" width="11" style="1" customWidth="1"/>
    <col min="1548" max="1795" width="9.140625" style="1"/>
    <col min="1796" max="1796" width="13.85546875" style="1" customWidth="1"/>
    <col min="1797" max="1797" width="12.28515625" style="1" customWidth="1"/>
    <col min="1798" max="1798" width="10.7109375" style="1" customWidth="1"/>
    <col min="1799" max="1801" width="11.5703125" style="1" bestFit="1" customWidth="1"/>
    <col min="1802" max="1802" width="9.140625" style="1"/>
    <col min="1803" max="1803" width="11" style="1" customWidth="1"/>
    <col min="1804" max="2051" width="9.140625" style="1"/>
    <col min="2052" max="2052" width="13.85546875" style="1" customWidth="1"/>
    <col min="2053" max="2053" width="12.28515625" style="1" customWidth="1"/>
    <col min="2054" max="2054" width="10.7109375" style="1" customWidth="1"/>
    <col min="2055" max="2057" width="11.5703125" style="1" bestFit="1" customWidth="1"/>
    <col min="2058" max="2058" width="9.140625" style="1"/>
    <col min="2059" max="2059" width="11" style="1" customWidth="1"/>
    <col min="2060" max="2307" width="9.140625" style="1"/>
    <col min="2308" max="2308" width="13.85546875" style="1" customWidth="1"/>
    <col min="2309" max="2309" width="12.28515625" style="1" customWidth="1"/>
    <col min="2310" max="2310" width="10.7109375" style="1" customWidth="1"/>
    <col min="2311" max="2313" width="11.5703125" style="1" bestFit="1" customWidth="1"/>
    <col min="2314" max="2314" width="9.140625" style="1"/>
    <col min="2315" max="2315" width="11" style="1" customWidth="1"/>
    <col min="2316" max="2563" width="9.140625" style="1"/>
    <col min="2564" max="2564" width="13.85546875" style="1" customWidth="1"/>
    <col min="2565" max="2565" width="12.28515625" style="1" customWidth="1"/>
    <col min="2566" max="2566" width="10.7109375" style="1" customWidth="1"/>
    <col min="2567" max="2569" width="11.5703125" style="1" bestFit="1" customWidth="1"/>
    <col min="2570" max="2570" width="9.140625" style="1"/>
    <col min="2571" max="2571" width="11" style="1" customWidth="1"/>
    <col min="2572" max="2819" width="9.140625" style="1"/>
    <col min="2820" max="2820" width="13.85546875" style="1" customWidth="1"/>
    <col min="2821" max="2821" width="12.28515625" style="1" customWidth="1"/>
    <col min="2822" max="2822" width="10.7109375" style="1" customWidth="1"/>
    <col min="2823" max="2825" width="11.5703125" style="1" bestFit="1" customWidth="1"/>
    <col min="2826" max="2826" width="9.140625" style="1"/>
    <col min="2827" max="2827" width="11" style="1" customWidth="1"/>
    <col min="2828" max="3075" width="9.140625" style="1"/>
    <col min="3076" max="3076" width="13.85546875" style="1" customWidth="1"/>
    <col min="3077" max="3077" width="12.28515625" style="1" customWidth="1"/>
    <col min="3078" max="3078" width="10.7109375" style="1" customWidth="1"/>
    <col min="3079" max="3081" width="11.5703125" style="1" bestFit="1" customWidth="1"/>
    <col min="3082" max="3082" width="9.140625" style="1"/>
    <col min="3083" max="3083" width="11" style="1" customWidth="1"/>
    <col min="3084" max="3331" width="9.140625" style="1"/>
    <col min="3332" max="3332" width="13.85546875" style="1" customWidth="1"/>
    <col min="3333" max="3333" width="12.28515625" style="1" customWidth="1"/>
    <col min="3334" max="3334" width="10.7109375" style="1" customWidth="1"/>
    <col min="3335" max="3337" width="11.5703125" style="1" bestFit="1" customWidth="1"/>
    <col min="3338" max="3338" width="9.140625" style="1"/>
    <col min="3339" max="3339" width="11" style="1" customWidth="1"/>
    <col min="3340" max="3587" width="9.140625" style="1"/>
    <col min="3588" max="3588" width="13.85546875" style="1" customWidth="1"/>
    <col min="3589" max="3589" width="12.28515625" style="1" customWidth="1"/>
    <col min="3590" max="3590" width="10.7109375" style="1" customWidth="1"/>
    <col min="3591" max="3593" width="11.5703125" style="1" bestFit="1" customWidth="1"/>
    <col min="3594" max="3594" width="9.140625" style="1"/>
    <col min="3595" max="3595" width="11" style="1" customWidth="1"/>
    <col min="3596" max="3843" width="9.140625" style="1"/>
    <col min="3844" max="3844" width="13.85546875" style="1" customWidth="1"/>
    <col min="3845" max="3845" width="12.28515625" style="1" customWidth="1"/>
    <col min="3846" max="3846" width="10.7109375" style="1" customWidth="1"/>
    <col min="3847" max="3849" width="11.5703125" style="1" bestFit="1" customWidth="1"/>
    <col min="3850" max="3850" width="9.140625" style="1"/>
    <col min="3851" max="3851" width="11" style="1" customWidth="1"/>
    <col min="3852" max="4099" width="9.140625" style="1"/>
    <col min="4100" max="4100" width="13.85546875" style="1" customWidth="1"/>
    <col min="4101" max="4101" width="12.28515625" style="1" customWidth="1"/>
    <col min="4102" max="4102" width="10.7109375" style="1" customWidth="1"/>
    <col min="4103" max="4105" width="11.5703125" style="1" bestFit="1" customWidth="1"/>
    <col min="4106" max="4106" width="9.140625" style="1"/>
    <col min="4107" max="4107" width="11" style="1" customWidth="1"/>
    <col min="4108" max="4355" width="9.140625" style="1"/>
    <col min="4356" max="4356" width="13.85546875" style="1" customWidth="1"/>
    <col min="4357" max="4357" width="12.28515625" style="1" customWidth="1"/>
    <col min="4358" max="4358" width="10.7109375" style="1" customWidth="1"/>
    <col min="4359" max="4361" width="11.5703125" style="1" bestFit="1" customWidth="1"/>
    <col min="4362" max="4362" width="9.140625" style="1"/>
    <col min="4363" max="4363" width="11" style="1" customWidth="1"/>
    <col min="4364" max="4611" width="9.140625" style="1"/>
    <col min="4612" max="4612" width="13.85546875" style="1" customWidth="1"/>
    <col min="4613" max="4613" width="12.28515625" style="1" customWidth="1"/>
    <col min="4614" max="4614" width="10.7109375" style="1" customWidth="1"/>
    <col min="4615" max="4617" width="11.5703125" style="1" bestFit="1" customWidth="1"/>
    <col min="4618" max="4618" width="9.140625" style="1"/>
    <col min="4619" max="4619" width="11" style="1" customWidth="1"/>
    <col min="4620" max="4867" width="9.140625" style="1"/>
    <col min="4868" max="4868" width="13.85546875" style="1" customWidth="1"/>
    <col min="4869" max="4869" width="12.28515625" style="1" customWidth="1"/>
    <col min="4870" max="4870" width="10.7109375" style="1" customWidth="1"/>
    <col min="4871" max="4873" width="11.5703125" style="1" bestFit="1" customWidth="1"/>
    <col min="4874" max="4874" width="9.140625" style="1"/>
    <col min="4875" max="4875" width="11" style="1" customWidth="1"/>
    <col min="4876" max="5123" width="9.140625" style="1"/>
    <col min="5124" max="5124" width="13.85546875" style="1" customWidth="1"/>
    <col min="5125" max="5125" width="12.28515625" style="1" customWidth="1"/>
    <col min="5126" max="5126" width="10.7109375" style="1" customWidth="1"/>
    <col min="5127" max="5129" width="11.5703125" style="1" bestFit="1" customWidth="1"/>
    <col min="5130" max="5130" width="9.140625" style="1"/>
    <col min="5131" max="5131" width="11" style="1" customWidth="1"/>
    <col min="5132" max="5379" width="9.140625" style="1"/>
    <col min="5380" max="5380" width="13.85546875" style="1" customWidth="1"/>
    <col min="5381" max="5381" width="12.28515625" style="1" customWidth="1"/>
    <col min="5382" max="5382" width="10.7109375" style="1" customWidth="1"/>
    <col min="5383" max="5385" width="11.5703125" style="1" bestFit="1" customWidth="1"/>
    <col min="5386" max="5386" width="9.140625" style="1"/>
    <col min="5387" max="5387" width="11" style="1" customWidth="1"/>
    <col min="5388" max="5635" width="9.140625" style="1"/>
    <col min="5636" max="5636" width="13.85546875" style="1" customWidth="1"/>
    <col min="5637" max="5637" width="12.28515625" style="1" customWidth="1"/>
    <col min="5638" max="5638" width="10.7109375" style="1" customWidth="1"/>
    <col min="5639" max="5641" width="11.5703125" style="1" bestFit="1" customWidth="1"/>
    <col min="5642" max="5642" width="9.140625" style="1"/>
    <col min="5643" max="5643" width="11" style="1" customWidth="1"/>
    <col min="5644" max="5891" width="9.140625" style="1"/>
    <col min="5892" max="5892" width="13.85546875" style="1" customWidth="1"/>
    <col min="5893" max="5893" width="12.28515625" style="1" customWidth="1"/>
    <col min="5894" max="5894" width="10.7109375" style="1" customWidth="1"/>
    <col min="5895" max="5897" width="11.5703125" style="1" bestFit="1" customWidth="1"/>
    <col min="5898" max="5898" width="9.140625" style="1"/>
    <col min="5899" max="5899" width="11" style="1" customWidth="1"/>
    <col min="5900" max="6147" width="9.140625" style="1"/>
    <col min="6148" max="6148" width="13.85546875" style="1" customWidth="1"/>
    <col min="6149" max="6149" width="12.28515625" style="1" customWidth="1"/>
    <col min="6150" max="6150" width="10.7109375" style="1" customWidth="1"/>
    <col min="6151" max="6153" width="11.5703125" style="1" bestFit="1" customWidth="1"/>
    <col min="6154" max="6154" width="9.140625" style="1"/>
    <col min="6155" max="6155" width="11" style="1" customWidth="1"/>
    <col min="6156" max="6403" width="9.140625" style="1"/>
    <col min="6404" max="6404" width="13.85546875" style="1" customWidth="1"/>
    <col min="6405" max="6405" width="12.28515625" style="1" customWidth="1"/>
    <col min="6406" max="6406" width="10.7109375" style="1" customWidth="1"/>
    <col min="6407" max="6409" width="11.5703125" style="1" bestFit="1" customWidth="1"/>
    <col min="6410" max="6410" width="9.140625" style="1"/>
    <col min="6411" max="6411" width="11" style="1" customWidth="1"/>
    <col min="6412" max="6659" width="9.140625" style="1"/>
    <col min="6660" max="6660" width="13.85546875" style="1" customWidth="1"/>
    <col min="6661" max="6661" width="12.28515625" style="1" customWidth="1"/>
    <col min="6662" max="6662" width="10.7109375" style="1" customWidth="1"/>
    <col min="6663" max="6665" width="11.5703125" style="1" bestFit="1" customWidth="1"/>
    <col min="6666" max="6666" width="9.140625" style="1"/>
    <col min="6667" max="6667" width="11" style="1" customWidth="1"/>
    <col min="6668" max="6915" width="9.140625" style="1"/>
    <col min="6916" max="6916" width="13.85546875" style="1" customWidth="1"/>
    <col min="6917" max="6917" width="12.28515625" style="1" customWidth="1"/>
    <col min="6918" max="6918" width="10.7109375" style="1" customWidth="1"/>
    <col min="6919" max="6921" width="11.5703125" style="1" bestFit="1" customWidth="1"/>
    <col min="6922" max="6922" width="9.140625" style="1"/>
    <col min="6923" max="6923" width="11" style="1" customWidth="1"/>
    <col min="6924" max="7171" width="9.140625" style="1"/>
    <col min="7172" max="7172" width="13.85546875" style="1" customWidth="1"/>
    <col min="7173" max="7173" width="12.28515625" style="1" customWidth="1"/>
    <col min="7174" max="7174" width="10.7109375" style="1" customWidth="1"/>
    <col min="7175" max="7177" width="11.5703125" style="1" bestFit="1" customWidth="1"/>
    <col min="7178" max="7178" width="9.140625" style="1"/>
    <col min="7179" max="7179" width="11" style="1" customWidth="1"/>
    <col min="7180" max="7427" width="9.140625" style="1"/>
    <col min="7428" max="7428" width="13.85546875" style="1" customWidth="1"/>
    <col min="7429" max="7429" width="12.28515625" style="1" customWidth="1"/>
    <col min="7430" max="7430" width="10.7109375" style="1" customWidth="1"/>
    <col min="7431" max="7433" width="11.5703125" style="1" bestFit="1" customWidth="1"/>
    <col min="7434" max="7434" width="9.140625" style="1"/>
    <col min="7435" max="7435" width="11" style="1" customWidth="1"/>
    <col min="7436" max="7683" width="9.140625" style="1"/>
    <col min="7684" max="7684" width="13.85546875" style="1" customWidth="1"/>
    <col min="7685" max="7685" width="12.28515625" style="1" customWidth="1"/>
    <col min="7686" max="7686" width="10.7109375" style="1" customWidth="1"/>
    <col min="7687" max="7689" width="11.5703125" style="1" bestFit="1" customWidth="1"/>
    <col min="7690" max="7690" width="9.140625" style="1"/>
    <col min="7691" max="7691" width="11" style="1" customWidth="1"/>
    <col min="7692" max="7939" width="9.140625" style="1"/>
    <col min="7940" max="7940" width="13.85546875" style="1" customWidth="1"/>
    <col min="7941" max="7941" width="12.28515625" style="1" customWidth="1"/>
    <col min="7942" max="7942" width="10.7109375" style="1" customWidth="1"/>
    <col min="7943" max="7945" width="11.5703125" style="1" bestFit="1" customWidth="1"/>
    <col min="7946" max="7946" width="9.140625" style="1"/>
    <col min="7947" max="7947" width="11" style="1" customWidth="1"/>
    <col min="7948" max="8195" width="9.140625" style="1"/>
    <col min="8196" max="8196" width="13.85546875" style="1" customWidth="1"/>
    <col min="8197" max="8197" width="12.28515625" style="1" customWidth="1"/>
    <col min="8198" max="8198" width="10.7109375" style="1" customWidth="1"/>
    <col min="8199" max="8201" width="11.5703125" style="1" bestFit="1" customWidth="1"/>
    <col min="8202" max="8202" width="9.140625" style="1"/>
    <col min="8203" max="8203" width="11" style="1" customWidth="1"/>
    <col min="8204" max="8451" width="9.140625" style="1"/>
    <col min="8452" max="8452" width="13.85546875" style="1" customWidth="1"/>
    <col min="8453" max="8453" width="12.28515625" style="1" customWidth="1"/>
    <col min="8454" max="8454" width="10.7109375" style="1" customWidth="1"/>
    <col min="8455" max="8457" width="11.5703125" style="1" bestFit="1" customWidth="1"/>
    <col min="8458" max="8458" width="9.140625" style="1"/>
    <col min="8459" max="8459" width="11" style="1" customWidth="1"/>
    <col min="8460" max="8707" width="9.140625" style="1"/>
    <col min="8708" max="8708" width="13.85546875" style="1" customWidth="1"/>
    <col min="8709" max="8709" width="12.28515625" style="1" customWidth="1"/>
    <col min="8710" max="8710" width="10.7109375" style="1" customWidth="1"/>
    <col min="8711" max="8713" width="11.5703125" style="1" bestFit="1" customWidth="1"/>
    <col min="8714" max="8714" width="9.140625" style="1"/>
    <col min="8715" max="8715" width="11" style="1" customWidth="1"/>
    <col min="8716" max="8963" width="9.140625" style="1"/>
    <col min="8964" max="8964" width="13.85546875" style="1" customWidth="1"/>
    <col min="8965" max="8965" width="12.28515625" style="1" customWidth="1"/>
    <col min="8966" max="8966" width="10.7109375" style="1" customWidth="1"/>
    <col min="8967" max="8969" width="11.5703125" style="1" bestFit="1" customWidth="1"/>
    <col min="8970" max="8970" width="9.140625" style="1"/>
    <col min="8971" max="8971" width="11" style="1" customWidth="1"/>
    <col min="8972" max="9219" width="9.140625" style="1"/>
    <col min="9220" max="9220" width="13.85546875" style="1" customWidth="1"/>
    <col min="9221" max="9221" width="12.28515625" style="1" customWidth="1"/>
    <col min="9222" max="9222" width="10.7109375" style="1" customWidth="1"/>
    <col min="9223" max="9225" width="11.5703125" style="1" bestFit="1" customWidth="1"/>
    <col min="9226" max="9226" width="9.140625" style="1"/>
    <col min="9227" max="9227" width="11" style="1" customWidth="1"/>
    <col min="9228" max="9475" width="9.140625" style="1"/>
    <col min="9476" max="9476" width="13.85546875" style="1" customWidth="1"/>
    <col min="9477" max="9477" width="12.28515625" style="1" customWidth="1"/>
    <col min="9478" max="9478" width="10.7109375" style="1" customWidth="1"/>
    <col min="9479" max="9481" width="11.5703125" style="1" bestFit="1" customWidth="1"/>
    <col min="9482" max="9482" width="9.140625" style="1"/>
    <col min="9483" max="9483" width="11" style="1" customWidth="1"/>
    <col min="9484" max="9731" width="9.140625" style="1"/>
    <col min="9732" max="9732" width="13.85546875" style="1" customWidth="1"/>
    <col min="9733" max="9733" width="12.28515625" style="1" customWidth="1"/>
    <col min="9734" max="9734" width="10.7109375" style="1" customWidth="1"/>
    <col min="9735" max="9737" width="11.5703125" style="1" bestFit="1" customWidth="1"/>
    <col min="9738" max="9738" width="9.140625" style="1"/>
    <col min="9739" max="9739" width="11" style="1" customWidth="1"/>
    <col min="9740" max="9987" width="9.140625" style="1"/>
    <col min="9988" max="9988" width="13.85546875" style="1" customWidth="1"/>
    <col min="9989" max="9989" width="12.28515625" style="1" customWidth="1"/>
    <col min="9990" max="9990" width="10.7109375" style="1" customWidth="1"/>
    <col min="9991" max="9993" width="11.5703125" style="1" bestFit="1" customWidth="1"/>
    <col min="9994" max="9994" width="9.140625" style="1"/>
    <col min="9995" max="9995" width="11" style="1" customWidth="1"/>
    <col min="9996" max="10243" width="9.140625" style="1"/>
    <col min="10244" max="10244" width="13.85546875" style="1" customWidth="1"/>
    <col min="10245" max="10245" width="12.28515625" style="1" customWidth="1"/>
    <col min="10246" max="10246" width="10.7109375" style="1" customWidth="1"/>
    <col min="10247" max="10249" width="11.5703125" style="1" bestFit="1" customWidth="1"/>
    <col min="10250" max="10250" width="9.140625" style="1"/>
    <col min="10251" max="10251" width="11" style="1" customWidth="1"/>
    <col min="10252" max="10499" width="9.140625" style="1"/>
    <col min="10500" max="10500" width="13.85546875" style="1" customWidth="1"/>
    <col min="10501" max="10501" width="12.28515625" style="1" customWidth="1"/>
    <col min="10502" max="10502" width="10.7109375" style="1" customWidth="1"/>
    <col min="10503" max="10505" width="11.5703125" style="1" bestFit="1" customWidth="1"/>
    <col min="10506" max="10506" width="9.140625" style="1"/>
    <col min="10507" max="10507" width="11" style="1" customWidth="1"/>
    <col min="10508" max="10755" width="9.140625" style="1"/>
    <col min="10756" max="10756" width="13.85546875" style="1" customWidth="1"/>
    <col min="10757" max="10757" width="12.28515625" style="1" customWidth="1"/>
    <col min="10758" max="10758" width="10.7109375" style="1" customWidth="1"/>
    <col min="10759" max="10761" width="11.5703125" style="1" bestFit="1" customWidth="1"/>
    <col min="10762" max="10762" width="9.140625" style="1"/>
    <col min="10763" max="10763" width="11" style="1" customWidth="1"/>
    <col min="10764" max="11011" width="9.140625" style="1"/>
    <col min="11012" max="11012" width="13.85546875" style="1" customWidth="1"/>
    <col min="11013" max="11013" width="12.28515625" style="1" customWidth="1"/>
    <col min="11014" max="11014" width="10.7109375" style="1" customWidth="1"/>
    <col min="11015" max="11017" width="11.5703125" style="1" bestFit="1" customWidth="1"/>
    <col min="11018" max="11018" width="9.140625" style="1"/>
    <col min="11019" max="11019" width="11" style="1" customWidth="1"/>
    <col min="11020" max="11267" width="9.140625" style="1"/>
    <col min="11268" max="11268" width="13.85546875" style="1" customWidth="1"/>
    <col min="11269" max="11269" width="12.28515625" style="1" customWidth="1"/>
    <col min="11270" max="11270" width="10.7109375" style="1" customWidth="1"/>
    <col min="11271" max="11273" width="11.5703125" style="1" bestFit="1" customWidth="1"/>
    <col min="11274" max="11274" width="9.140625" style="1"/>
    <col min="11275" max="11275" width="11" style="1" customWidth="1"/>
    <col min="11276" max="11523" width="9.140625" style="1"/>
    <col min="11524" max="11524" width="13.85546875" style="1" customWidth="1"/>
    <col min="11525" max="11525" width="12.28515625" style="1" customWidth="1"/>
    <col min="11526" max="11526" width="10.7109375" style="1" customWidth="1"/>
    <col min="11527" max="11529" width="11.5703125" style="1" bestFit="1" customWidth="1"/>
    <col min="11530" max="11530" width="9.140625" style="1"/>
    <col min="11531" max="11531" width="11" style="1" customWidth="1"/>
    <col min="11532" max="11779" width="9.140625" style="1"/>
    <col min="11780" max="11780" width="13.85546875" style="1" customWidth="1"/>
    <col min="11781" max="11781" width="12.28515625" style="1" customWidth="1"/>
    <col min="11782" max="11782" width="10.7109375" style="1" customWidth="1"/>
    <col min="11783" max="11785" width="11.5703125" style="1" bestFit="1" customWidth="1"/>
    <col min="11786" max="11786" width="9.140625" style="1"/>
    <col min="11787" max="11787" width="11" style="1" customWidth="1"/>
    <col min="11788" max="12035" width="9.140625" style="1"/>
    <col min="12036" max="12036" width="13.85546875" style="1" customWidth="1"/>
    <col min="12037" max="12037" width="12.28515625" style="1" customWidth="1"/>
    <col min="12038" max="12038" width="10.7109375" style="1" customWidth="1"/>
    <col min="12039" max="12041" width="11.5703125" style="1" bestFit="1" customWidth="1"/>
    <col min="12042" max="12042" width="9.140625" style="1"/>
    <col min="12043" max="12043" width="11" style="1" customWidth="1"/>
    <col min="12044" max="12291" width="9.140625" style="1"/>
    <col min="12292" max="12292" width="13.85546875" style="1" customWidth="1"/>
    <col min="12293" max="12293" width="12.28515625" style="1" customWidth="1"/>
    <col min="12294" max="12294" width="10.7109375" style="1" customWidth="1"/>
    <col min="12295" max="12297" width="11.5703125" style="1" bestFit="1" customWidth="1"/>
    <col min="12298" max="12298" width="9.140625" style="1"/>
    <col min="12299" max="12299" width="11" style="1" customWidth="1"/>
    <col min="12300" max="12547" width="9.140625" style="1"/>
    <col min="12548" max="12548" width="13.85546875" style="1" customWidth="1"/>
    <col min="12549" max="12549" width="12.28515625" style="1" customWidth="1"/>
    <col min="12550" max="12550" width="10.7109375" style="1" customWidth="1"/>
    <col min="12551" max="12553" width="11.5703125" style="1" bestFit="1" customWidth="1"/>
    <col min="12554" max="12554" width="9.140625" style="1"/>
    <col min="12555" max="12555" width="11" style="1" customWidth="1"/>
    <col min="12556" max="12803" width="9.140625" style="1"/>
    <col min="12804" max="12804" width="13.85546875" style="1" customWidth="1"/>
    <col min="12805" max="12805" width="12.28515625" style="1" customWidth="1"/>
    <col min="12806" max="12806" width="10.7109375" style="1" customWidth="1"/>
    <col min="12807" max="12809" width="11.5703125" style="1" bestFit="1" customWidth="1"/>
    <col min="12810" max="12810" width="9.140625" style="1"/>
    <col min="12811" max="12811" width="11" style="1" customWidth="1"/>
    <col min="12812" max="13059" width="9.140625" style="1"/>
    <col min="13060" max="13060" width="13.85546875" style="1" customWidth="1"/>
    <col min="13061" max="13061" width="12.28515625" style="1" customWidth="1"/>
    <col min="13062" max="13062" width="10.7109375" style="1" customWidth="1"/>
    <col min="13063" max="13065" width="11.5703125" style="1" bestFit="1" customWidth="1"/>
    <col min="13066" max="13066" width="9.140625" style="1"/>
    <col min="13067" max="13067" width="11" style="1" customWidth="1"/>
    <col min="13068" max="13315" width="9.140625" style="1"/>
    <col min="13316" max="13316" width="13.85546875" style="1" customWidth="1"/>
    <col min="13317" max="13317" width="12.28515625" style="1" customWidth="1"/>
    <col min="13318" max="13318" width="10.7109375" style="1" customWidth="1"/>
    <col min="13319" max="13321" width="11.5703125" style="1" bestFit="1" customWidth="1"/>
    <col min="13322" max="13322" width="9.140625" style="1"/>
    <col min="13323" max="13323" width="11" style="1" customWidth="1"/>
    <col min="13324" max="13571" width="9.140625" style="1"/>
    <col min="13572" max="13572" width="13.85546875" style="1" customWidth="1"/>
    <col min="13573" max="13573" width="12.28515625" style="1" customWidth="1"/>
    <col min="13574" max="13574" width="10.7109375" style="1" customWidth="1"/>
    <col min="13575" max="13577" width="11.5703125" style="1" bestFit="1" customWidth="1"/>
    <col min="13578" max="13578" width="9.140625" style="1"/>
    <col min="13579" max="13579" width="11" style="1" customWidth="1"/>
    <col min="13580" max="13827" width="9.140625" style="1"/>
    <col min="13828" max="13828" width="13.85546875" style="1" customWidth="1"/>
    <col min="13829" max="13829" width="12.28515625" style="1" customWidth="1"/>
    <col min="13830" max="13830" width="10.7109375" style="1" customWidth="1"/>
    <col min="13831" max="13833" width="11.5703125" style="1" bestFit="1" customWidth="1"/>
    <col min="13834" max="13834" width="9.140625" style="1"/>
    <col min="13835" max="13835" width="11" style="1" customWidth="1"/>
    <col min="13836" max="14083" width="9.140625" style="1"/>
    <col min="14084" max="14084" width="13.85546875" style="1" customWidth="1"/>
    <col min="14085" max="14085" width="12.28515625" style="1" customWidth="1"/>
    <col min="14086" max="14086" width="10.7109375" style="1" customWidth="1"/>
    <col min="14087" max="14089" width="11.5703125" style="1" bestFit="1" customWidth="1"/>
    <col min="14090" max="14090" width="9.140625" style="1"/>
    <col min="14091" max="14091" width="11" style="1" customWidth="1"/>
    <col min="14092" max="14339" width="9.140625" style="1"/>
    <col min="14340" max="14340" width="13.85546875" style="1" customWidth="1"/>
    <col min="14341" max="14341" width="12.28515625" style="1" customWidth="1"/>
    <col min="14342" max="14342" width="10.7109375" style="1" customWidth="1"/>
    <col min="14343" max="14345" width="11.5703125" style="1" bestFit="1" customWidth="1"/>
    <col min="14346" max="14346" width="9.140625" style="1"/>
    <col min="14347" max="14347" width="11" style="1" customWidth="1"/>
    <col min="14348" max="14595" width="9.140625" style="1"/>
    <col min="14596" max="14596" width="13.85546875" style="1" customWidth="1"/>
    <col min="14597" max="14597" width="12.28515625" style="1" customWidth="1"/>
    <col min="14598" max="14598" width="10.7109375" style="1" customWidth="1"/>
    <col min="14599" max="14601" width="11.5703125" style="1" bestFit="1" customWidth="1"/>
    <col min="14602" max="14602" width="9.140625" style="1"/>
    <col min="14603" max="14603" width="11" style="1" customWidth="1"/>
    <col min="14604" max="14851" width="9.140625" style="1"/>
    <col min="14852" max="14852" width="13.85546875" style="1" customWidth="1"/>
    <col min="14853" max="14853" width="12.28515625" style="1" customWidth="1"/>
    <col min="14854" max="14854" width="10.7109375" style="1" customWidth="1"/>
    <col min="14855" max="14857" width="11.5703125" style="1" bestFit="1" customWidth="1"/>
    <col min="14858" max="14858" width="9.140625" style="1"/>
    <col min="14859" max="14859" width="11" style="1" customWidth="1"/>
    <col min="14860" max="15107" width="9.140625" style="1"/>
    <col min="15108" max="15108" width="13.85546875" style="1" customWidth="1"/>
    <col min="15109" max="15109" width="12.28515625" style="1" customWidth="1"/>
    <col min="15110" max="15110" width="10.7109375" style="1" customWidth="1"/>
    <col min="15111" max="15113" width="11.5703125" style="1" bestFit="1" customWidth="1"/>
    <col min="15114" max="15114" width="9.140625" style="1"/>
    <col min="15115" max="15115" width="11" style="1" customWidth="1"/>
    <col min="15116" max="15363" width="9.140625" style="1"/>
    <col min="15364" max="15364" width="13.85546875" style="1" customWidth="1"/>
    <col min="15365" max="15365" width="12.28515625" style="1" customWidth="1"/>
    <col min="15366" max="15366" width="10.7109375" style="1" customWidth="1"/>
    <col min="15367" max="15369" width="11.5703125" style="1" bestFit="1" customWidth="1"/>
    <col min="15370" max="15370" width="9.140625" style="1"/>
    <col min="15371" max="15371" width="11" style="1" customWidth="1"/>
    <col min="15372" max="15619" width="9.140625" style="1"/>
    <col min="15620" max="15620" width="13.85546875" style="1" customWidth="1"/>
    <col min="15621" max="15621" width="12.28515625" style="1" customWidth="1"/>
    <col min="15622" max="15622" width="10.7109375" style="1" customWidth="1"/>
    <col min="15623" max="15625" width="11.5703125" style="1" bestFit="1" customWidth="1"/>
    <col min="15626" max="15626" width="9.140625" style="1"/>
    <col min="15627" max="15627" width="11" style="1" customWidth="1"/>
    <col min="15628" max="15875" width="9.140625" style="1"/>
    <col min="15876" max="15876" width="13.85546875" style="1" customWidth="1"/>
    <col min="15877" max="15877" width="12.28515625" style="1" customWidth="1"/>
    <col min="15878" max="15878" width="10.7109375" style="1" customWidth="1"/>
    <col min="15879" max="15881" width="11.5703125" style="1" bestFit="1" customWidth="1"/>
    <col min="15882" max="15882" width="9.140625" style="1"/>
    <col min="15883" max="15883" width="11" style="1" customWidth="1"/>
    <col min="15884" max="16131" width="9.140625" style="1"/>
    <col min="16132" max="16132" width="13.85546875" style="1" customWidth="1"/>
    <col min="16133" max="16133" width="12.28515625" style="1" customWidth="1"/>
    <col min="16134" max="16134" width="10.7109375" style="1" customWidth="1"/>
    <col min="16135" max="16137" width="11.5703125" style="1" bestFit="1" customWidth="1"/>
    <col min="16138" max="16138" width="9.140625" style="1"/>
    <col min="16139" max="16139" width="11" style="1" customWidth="1"/>
    <col min="16140" max="16384" width="9.140625" style="1"/>
  </cols>
  <sheetData>
    <row r="1" spans="1:12" ht="18.75" x14ac:dyDescent="0.3">
      <c r="A1" s="32" t="s">
        <v>57</v>
      </c>
      <c r="B1" s="6"/>
      <c r="D1" s="33" t="s">
        <v>50</v>
      </c>
      <c r="E1" s="30"/>
      <c r="F1" s="30"/>
      <c r="G1" s="30"/>
      <c r="H1" s="30"/>
      <c r="I1" s="6"/>
      <c r="J1" s="34"/>
      <c r="K1" s="34"/>
      <c r="L1" s="6"/>
    </row>
    <row r="2" spans="1:12" ht="18.75" x14ac:dyDescent="0.3">
      <c r="A2" s="32"/>
      <c r="B2" s="6"/>
      <c r="C2" s="6"/>
      <c r="D2" s="6"/>
      <c r="E2" s="6"/>
      <c r="F2" s="6"/>
      <c r="G2" s="6"/>
      <c r="H2" s="6"/>
      <c r="I2" s="6"/>
      <c r="J2" s="34"/>
      <c r="K2" s="34"/>
      <c r="L2" s="6"/>
    </row>
    <row r="4" spans="1:12" s="31" customFormat="1" ht="18.75" x14ac:dyDescent="0.3">
      <c r="A4" s="334" t="s">
        <v>56</v>
      </c>
      <c r="B4" s="335"/>
      <c r="C4" s="335"/>
      <c r="D4" s="335"/>
      <c r="E4" s="335"/>
      <c r="F4" s="335"/>
      <c r="G4" s="335"/>
      <c r="H4" s="336"/>
      <c r="I4" s="35"/>
      <c r="J4" s="35"/>
      <c r="K4" s="35"/>
      <c r="L4" s="36"/>
    </row>
    <row r="5" spans="1:12" x14ac:dyDescent="0.25">
      <c r="A5" s="37"/>
      <c r="B5" s="38"/>
      <c r="C5" s="38"/>
      <c r="D5" s="38"/>
      <c r="E5" s="38"/>
      <c r="F5" s="38"/>
      <c r="G5" s="38"/>
      <c r="H5" s="38"/>
      <c r="I5" s="38"/>
      <c r="J5" s="38"/>
      <c r="K5" s="38"/>
      <c r="L5" s="38"/>
    </row>
    <row r="6" spans="1:12" x14ac:dyDescent="0.25">
      <c r="A6" s="38"/>
      <c r="B6" s="38"/>
      <c r="C6" s="38"/>
      <c r="D6" s="332" t="s">
        <v>17</v>
      </c>
      <c r="E6" s="333"/>
      <c r="F6" s="38"/>
      <c r="G6" s="38"/>
      <c r="H6" s="38"/>
      <c r="I6" s="38"/>
      <c r="J6" s="38"/>
      <c r="K6" s="38"/>
      <c r="L6" s="38"/>
    </row>
    <row r="7" spans="1:12" x14ac:dyDescent="0.25">
      <c r="A7" s="38"/>
      <c r="B7" s="38"/>
      <c r="C7" s="38"/>
      <c r="D7" s="39"/>
      <c r="E7" s="39"/>
      <c r="F7" s="38"/>
      <c r="G7" s="38"/>
      <c r="H7" s="38"/>
      <c r="I7" s="38"/>
      <c r="J7" s="38"/>
      <c r="K7" s="38"/>
      <c r="L7" s="38"/>
    </row>
    <row r="8" spans="1:12" s="43" customFormat="1" x14ac:dyDescent="0.25">
      <c r="A8" s="40" t="s">
        <v>54</v>
      </c>
      <c r="B8" s="41"/>
      <c r="C8" s="41"/>
      <c r="D8" s="42" t="s">
        <v>7</v>
      </c>
      <c r="E8" s="42" t="s">
        <v>8</v>
      </c>
      <c r="F8" s="41"/>
      <c r="G8" s="41"/>
      <c r="H8" s="41"/>
      <c r="I8" s="41"/>
      <c r="J8" s="41"/>
      <c r="K8" s="41"/>
      <c r="L8" s="41"/>
    </row>
    <row r="9" spans="1:12" x14ac:dyDescent="0.25">
      <c r="A9" s="38"/>
      <c r="B9" s="39" t="s">
        <v>9</v>
      </c>
      <c r="C9" s="38"/>
      <c r="D9" s="39"/>
      <c r="E9" s="39"/>
      <c r="F9" s="38"/>
      <c r="G9" s="38"/>
      <c r="H9" s="38"/>
      <c r="I9" s="38"/>
      <c r="J9" s="38"/>
      <c r="K9" s="38"/>
      <c r="L9" s="38"/>
    </row>
    <row r="10" spans="1:12" x14ac:dyDescent="0.25">
      <c r="A10" s="38"/>
      <c r="B10" s="38"/>
      <c r="C10" s="38"/>
      <c r="D10" s="39"/>
      <c r="E10" s="39"/>
      <c r="F10" s="38"/>
      <c r="G10" s="38"/>
      <c r="H10" s="38"/>
      <c r="I10" s="38"/>
      <c r="J10" s="38"/>
      <c r="K10" s="38"/>
      <c r="L10" s="38"/>
    </row>
    <row r="11" spans="1:12" x14ac:dyDescent="0.25">
      <c r="A11" s="40" t="s">
        <v>55</v>
      </c>
      <c r="B11" s="41"/>
      <c r="C11" s="41"/>
      <c r="D11" s="42" t="s">
        <v>7</v>
      </c>
      <c r="E11" s="42" t="s">
        <v>8</v>
      </c>
      <c r="F11" s="41"/>
      <c r="G11" s="41"/>
      <c r="H11" s="41"/>
      <c r="I11" s="41"/>
      <c r="J11" s="41"/>
      <c r="K11" s="41"/>
      <c r="L11" s="41"/>
    </row>
    <row r="12" spans="1:12" s="43" customFormat="1" x14ac:dyDescent="0.25">
      <c r="A12" s="38"/>
      <c r="B12" s="39" t="s">
        <v>9</v>
      </c>
      <c r="C12" s="38"/>
      <c r="D12" s="38"/>
      <c r="E12" s="38"/>
      <c r="F12" s="38"/>
      <c r="G12" s="38"/>
      <c r="H12" s="38"/>
      <c r="I12" s="38"/>
      <c r="J12" s="38"/>
      <c r="K12" s="38"/>
      <c r="L12" s="38"/>
    </row>
    <row r="13" spans="1:12" x14ac:dyDescent="0.25">
      <c r="A13" s="38"/>
      <c r="B13" s="39"/>
      <c r="C13" s="38"/>
      <c r="D13" s="28"/>
      <c r="E13" s="29"/>
      <c r="F13" s="28"/>
      <c r="G13" s="29"/>
      <c r="H13" s="28"/>
      <c r="I13" s="38"/>
      <c r="J13" s="38"/>
      <c r="K13" s="38"/>
      <c r="L13" s="38"/>
    </row>
    <row r="14" spans="1:12" x14ac:dyDescent="0.25">
      <c r="A14" s="40" t="s">
        <v>51</v>
      </c>
      <c r="B14" s="39"/>
      <c r="C14" s="38"/>
      <c r="D14" s="28"/>
      <c r="E14" s="29"/>
      <c r="F14" s="28"/>
      <c r="G14" s="29"/>
      <c r="H14" s="28"/>
      <c r="I14" s="38"/>
      <c r="J14" s="38"/>
      <c r="K14" s="38"/>
      <c r="L14" s="38"/>
    </row>
    <row r="15" spans="1:12" x14ac:dyDescent="0.25">
      <c r="A15" s="44"/>
      <c r="B15" s="39"/>
      <c r="C15" s="38"/>
      <c r="D15" s="28"/>
      <c r="E15" s="29"/>
      <c r="F15" s="28"/>
      <c r="G15" s="29"/>
      <c r="H15" s="28"/>
      <c r="I15" s="38"/>
      <c r="J15" s="38"/>
      <c r="K15" s="38"/>
      <c r="L15" s="38"/>
    </row>
    <row r="16" spans="1:12" x14ac:dyDescent="0.25">
      <c r="A16" s="38"/>
      <c r="B16" s="38"/>
      <c r="C16" s="38"/>
      <c r="D16" s="45" t="s">
        <v>12</v>
      </c>
      <c r="E16" s="34"/>
      <c r="F16" s="45" t="s">
        <v>13</v>
      </c>
      <c r="G16" s="34"/>
      <c r="H16" s="45" t="s">
        <v>14</v>
      </c>
      <c r="I16" s="7"/>
      <c r="J16" s="38"/>
      <c r="K16" s="38"/>
      <c r="L16" s="38"/>
    </row>
    <row r="17" spans="1:11" x14ac:dyDescent="0.25">
      <c r="A17" s="46"/>
      <c r="B17" s="47"/>
      <c r="C17" s="38"/>
      <c r="D17" s="48" t="s">
        <v>26</v>
      </c>
      <c r="E17" s="49"/>
      <c r="F17" s="48" t="s">
        <v>53</v>
      </c>
      <c r="G17" s="49"/>
      <c r="H17" s="48" t="s">
        <v>80</v>
      </c>
      <c r="I17" s="50"/>
      <c r="J17" s="38"/>
      <c r="K17" s="38"/>
    </row>
    <row r="18" spans="1:11" x14ac:dyDescent="0.25">
      <c r="A18" s="46"/>
      <c r="B18" s="47"/>
      <c r="C18" s="38"/>
      <c r="D18" s="49"/>
      <c r="E18" s="49"/>
      <c r="F18" s="49"/>
      <c r="G18" s="49"/>
      <c r="H18" s="49"/>
      <c r="I18" s="50"/>
      <c r="J18" s="34"/>
      <c r="K18" s="34"/>
    </row>
    <row r="19" spans="1:11" x14ac:dyDescent="0.25">
      <c r="A19" s="38"/>
      <c r="B19" s="46" t="s">
        <v>10</v>
      </c>
      <c r="C19" s="38"/>
      <c r="D19" s="51">
        <v>0</v>
      </c>
      <c r="E19" s="52"/>
      <c r="F19" s="51">
        <v>0</v>
      </c>
      <c r="G19" s="52"/>
      <c r="H19" s="51">
        <v>0</v>
      </c>
      <c r="I19" s="53"/>
      <c r="J19" s="38"/>
      <c r="K19" s="38"/>
    </row>
    <row r="20" spans="1:11" ht="18" x14ac:dyDescent="0.4">
      <c r="A20" s="38"/>
      <c r="B20" s="46" t="s">
        <v>20</v>
      </c>
      <c r="C20" s="38"/>
      <c r="D20" s="54">
        <v>0</v>
      </c>
      <c r="E20" s="54"/>
      <c r="F20" s="54">
        <v>0</v>
      </c>
      <c r="G20" s="54"/>
      <c r="H20" s="54">
        <v>0</v>
      </c>
      <c r="I20" s="53"/>
      <c r="J20" s="38"/>
      <c r="K20" s="38"/>
    </row>
    <row r="21" spans="1:11" ht="18" x14ac:dyDescent="0.4">
      <c r="A21" s="38"/>
      <c r="B21" s="55" t="s">
        <v>52</v>
      </c>
      <c r="C21" s="38"/>
      <c r="D21" s="70">
        <f>+D19-D20</f>
        <v>0</v>
      </c>
      <c r="E21" s="54"/>
      <c r="F21" s="70">
        <f>+F19-F20</f>
        <v>0</v>
      </c>
      <c r="G21" s="54"/>
      <c r="H21" s="70">
        <f>+H19-H20</f>
        <v>0</v>
      </c>
      <c r="I21" s="53"/>
      <c r="J21" s="38"/>
      <c r="K21" s="38"/>
    </row>
    <row r="22" spans="1:11" ht="18" x14ac:dyDescent="0.4">
      <c r="A22" s="38"/>
      <c r="B22" s="46" t="s">
        <v>18</v>
      </c>
      <c r="C22" s="38"/>
      <c r="D22" s="54">
        <v>0</v>
      </c>
      <c r="E22" s="54"/>
      <c r="F22" s="54">
        <v>0</v>
      </c>
      <c r="G22" s="54"/>
      <c r="H22" s="54">
        <v>0</v>
      </c>
      <c r="I22" s="53"/>
      <c r="J22" s="38"/>
      <c r="K22" s="38"/>
    </row>
    <row r="23" spans="1:11" ht="18" x14ac:dyDescent="0.4">
      <c r="A23" s="38"/>
      <c r="B23" s="55" t="s">
        <v>11</v>
      </c>
      <c r="C23" s="38"/>
      <c r="D23" s="70">
        <f>+D21-D22</f>
        <v>0</v>
      </c>
      <c r="E23" s="54"/>
      <c r="F23" s="70">
        <f>+F21-F22</f>
        <v>0</v>
      </c>
      <c r="G23" s="54"/>
      <c r="H23" s="70">
        <f>+H21-H22</f>
        <v>0</v>
      </c>
      <c r="I23" s="53"/>
      <c r="J23" s="38"/>
      <c r="K23" s="38"/>
    </row>
    <row r="24" spans="1:11" ht="18" x14ac:dyDescent="0.4">
      <c r="A24" s="38"/>
      <c r="B24" s="46" t="s">
        <v>21</v>
      </c>
      <c r="C24" s="38"/>
      <c r="D24" s="56">
        <v>0</v>
      </c>
      <c r="E24" s="54"/>
      <c r="F24" s="57">
        <v>0</v>
      </c>
      <c r="G24" s="54"/>
      <c r="H24" s="57">
        <v>0</v>
      </c>
      <c r="I24" s="38"/>
      <c r="J24" s="38"/>
      <c r="K24" s="38"/>
    </row>
    <row r="25" spans="1:11" ht="18" x14ac:dyDescent="0.4">
      <c r="A25" s="38"/>
      <c r="B25" s="46" t="s">
        <v>22</v>
      </c>
      <c r="C25" s="38"/>
      <c r="D25" s="58">
        <v>0</v>
      </c>
      <c r="E25" s="54"/>
      <c r="F25" s="58">
        <v>0</v>
      </c>
      <c r="G25" s="54"/>
      <c r="H25" s="58">
        <v>0</v>
      </c>
      <c r="I25" s="38"/>
      <c r="J25" s="38"/>
      <c r="K25" s="38"/>
    </row>
    <row r="26" spans="1:11" ht="18" x14ac:dyDescent="0.4">
      <c r="A26" s="39"/>
      <c r="B26" s="55" t="s">
        <v>15</v>
      </c>
      <c r="C26" s="38"/>
      <c r="D26" s="71">
        <f>SUM(D23:D25)</f>
        <v>0</v>
      </c>
      <c r="E26" s="54"/>
      <c r="F26" s="71">
        <f>SUM(F23:F25)</f>
        <v>0</v>
      </c>
      <c r="G26" s="54"/>
      <c r="H26" s="71">
        <f>SUM(H23:H25)</f>
        <v>0</v>
      </c>
      <c r="I26" s="38"/>
      <c r="J26" s="39"/>
      <c r="K26" s="39"/>
    </row>
    <row r="27" spans="1:11" ht="18" x14ac:dyDescent="0.4">
      <c r="A27" s="39"/>
      <c r="B27" s="46" t="s">
        <v>16</v>
      </c>
      <c r="C27" s="38"/>
      <c r="D27" s="58">
        <v>0</v>
      </c>
      <c r="E27" s="54"/>
      <c r="F27" s="58">
        <v>0</v>
      </c>
      <c r="G27" s="54"/>
      <c r="H27" s="58">
        <v>0</v>
      </c>
      <c r="I27" s="38"/>
      <c r="J27" s="39"/>
      <c r="K27" s="39"/>
    </row>
    <row r="28" spans="1:11" ht="18" x14ac:dyDescent="0.4">
      <c r="A28" s="38"/>
      <c r="B28" s="46" t="s">
        <v>23</v>
      </c>
      <c r="C28" s="38"/>
      <c r="D28" s="71">
        <f>SUM(D26:D27)</f>
        <v>0</v>
      </c>
      <c r="E28" s="54"/>
      <c r="F28" s="71">
        <f>SUM(F26:F27)</f>
        <v>0</v>
      </c>
      <c r="G28" s="54"/>
      <c r="H28" s="71">
        <f>SUM(H26:H27)</f>
        <v>0</v>
      </c>
      <c r="I28" s="38"/>
      <c r="J28" s="38"/>
      <c r="K28" s="38"/>
    </row>
    <row r="29" spans="1:11" ht="18" x14ac:dyDescent="0.4">
      <c r="A29" s="38"/>
      <c r="B29" s="46" t="s">
        <v>24</v>
      </c>
      <c r="C29" s="38"/>
      <c r="D29" s="58">
        <v>0</v>
      </c>
      <c r="E29" s="58"/>
      <c r="F29" s="72">
        <f>D30</f>
        <v>0</v>
      </c>
      <c r="G29" s="58"/>
      <c r="H29" s="72">
        <f>F30</f>
        <v>0</v>
      </c>
      <c r="I29" s="38"/>
      <c r="J29" s="38"/>
      <c r="K29" s="38"/>
    </row>
    <row r="30" spans="1:11" x14ac:dyDescent="0.25">
      <c r="A30" s="38"/>
      <c r="B30" s="46" t="s">
        <v>25</v>
      </c>
      <c r="C30" s="38"/>
      <c r="D30" s="71">
        <f>SUM(D28:D29)</f>
        <v>0</v>
      </c>
      <c r="E30" s="59"/>
      <c r="F30" s="71">
        <f>SUM(F28:F29)</f>
        <v>0</v>
      </c>
      <c r="G30" s="59"/>
      <c r="H30" s="71">
        <f>SUM(H28:H29)</f>
        <v>0</v>
      </c>
      <c r="I30" s="38"/>
      <c r="J30" s="38"/>
      <c r="K30" s="38"/>
    </row>
    <row r="31" spans="1:11" x14ac:dyDescent="0.25">
      <c r="A31" s="60"/>
      <c r="B31" s="21"/>
      <c r="D31" s="28"/>
      <c r="E31" s="29"/>
      <c r="F31" s="28"/>
      <c r="G31" s="29"/>
      <c r="H31" s="28"/>
      <c r="J31" s="1"/>
      <c r="K31" s="1"/>
    </row>
    <row r="32" spans="1:11" ht="14.25" x14ac:dyDescent="0.2">
      <c r="A32" s="38"/>
      <c r="B32" s="61"/>
      <c r="C32" s="38"/>
      <c r="D32" s="38"/>
      <c r="E32" s="38"/>
      <c r="F32" s="38"/>
      <c r="G32" s="38"/>
      <c r="H32" s="38"/>
      <c r="I32" s="38"/>
      <c r="J32" s="38"/>
      <c r="K32" s="38"/>
    </row>
    <row r="33" spans="1:11" ht="14.25" x14ac:dyDescent="0.2">
      <c r="A33" s="61"/>
      <c r="B33" s="38"/>
      <c r="C33" s="38"/>
      <c r="D33" s="38"/>
      <c r="E33" s="38"/>
      <c r="F33" s="38"/>
      <c r="G33" s="38"/>
      <c r="H33" s="38"/>
      <c r="I33" s="38"/>
      <c r="J33" s="38"/>
      <c r="K33" s="38"/>
    </row>
  </sheetData>
  <mergeCells count="2">
    <mergeCell ref="D6:E6"/>
    <mergeCell ref="A4:H4"/>
  </mergeCells>
  <pageMargins left="0.7" right="0.7" top="0.75" bottom="0.75" header="0.3" footer="0.3"/>
  <pageSetup scale="66" orientation="portrait" r:id="rId1"/>
  <ignoredErrors>
    <ignoredError sqref="F29 H29"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50"/>
  <sheetViews>
    <sheetView zoomScaleNormal="100" workbookViewId="0">
      <selection sqref="A1:J1"/>
    </sheetView>
  </sheetViews>
  <sheetFormatPr defaultColWidth="9.140625" defaultRowHeight="15" x14ac:dyDescent="0.25"/>
  <cols>
    <col min="1" max="1" width="28.42578125" style="2" bestFit="1" customWidth="1"/>
    <col min="2" max="2" width="10.5703125" style="2" bestFit="1" customWidth="1"/>
    <col min="3" max="3" width="16.140625" style="2" customWidth="1"/>
    <col min="4" max="4" width="18.28515625" style="2" customWidth="1"/>
    <col min="5" max="5" width="12.85546875" style="2" bestFit="1" customWidth="1"/>
    <col min="6" max="6" width="14" style="2" bestFit="1" customWidth="1"/>
    <col min="7" max="7" width="24" style="3" customWidth="1"/>
    <col min="8" max="8" width="11" style="2" bestFit="1" customWidth="1"/>
    <col min="9" max="9" width="10.42578125" style="2" bestFit="1" customWidth="1"/>
    <col min="10" max="10" width="11" style="2" bestFit="1" customWidth="1"/>
    <col min="11" max="11" width="10" style="2" bestFit="1" customWidth="1"/>
    <col min="12" max="16384" width="9.140625" style="2"/>
  </cols>
  <sheetData>
    <row r="1" spans="1:12" x14ac:dyDescent="0.25">
      <c r="A1" s="339" t="s">
        <v>49</v>
      </c>
      <c r="B1" s="339"/>
      <c r="C1" s="339"/>
      <c r="D1" s="339"/>
      <c r="E1" s="339"/>
      <c r="F1" s="339"/>
      <c r="G1" s="339"/>
      <c r="H1" s="339"/>
      <c r="I1" s="339"/>
      <c r="J1" s="339"/>
    </row>
    <row r="2" spans="1:12" x14ac:dyDescent="0.25">
      <c r="A2" s="339" t="s">
        <v>27</v>
      </c>
      <c r="B2" s="339"/>
      <c r="C2" s="339"/>
      <c r="D2" s="339"/>
      <c r="E2" s="339"/>
      <c r="F2" s="339"/>
      <c r="G2" s="339"/>
      <c r="H2" s="339"/>
      <c r="I2" s="339"/>
      <c r="J2" s="339"/>
    </row>
    <row r="3" spans="1:12" x14ac:dyDescent="0.25">
      <c r="A3" s="339" t="s">
        <v>58</v>
      </c>
      <c r="B3" s="339"/>
      <c r="C3" s="339"/>
      <c r="D3" s="339"/>
      <c r="E3" s="339"/>
      <c r="F3" s="339"/>
      <c r="G3" s="339"/>
      <c r="H3" s="339"/>
      <c r="I3" s="339"/>
      <c r="J3" s="339"/>
    </row>
    <row r="4" spans="1:12" x14ac:dyDescent="0.25">
      <c r="A4" s="7"/>
      <c r="B4" s="7"/>
      <c r="C4" s="7"/>
      <c r="D4" s="7"/>
      <c r="E4" s="7"/>
      <c r="F4" s="7"/>
      <c r="G4" s="7"/>
      <c r="H4" s="340" t="s">
        <v>60</v>
      </c>
      <c r="I4" s="340"/>
      <c r="J4" s="340"/>
    </row>
    <row r="5" spans="1:12" x14ac:dyDescent="0.25">
      <c r="A5" s="8"/>
      <c r="B5" s="8"/>
      <c r="C5" s="8"/>
      <c r="D5" s="8"/>
      <c r="E5" s="8"/>
      <c r="F5" s="6" t="s">
        <v>28</v>
      </c>
      <c r="G5" s="7"/>
      <c r="H5" s="8"/>
      <c r="I5" s="8"/>
      <c r="J5" s="6" t="s">
        <v>5</v>
      </c>
    </row>
    <row r="6" spans="1:12" x14ac:dyDescent="0.25">
      <c r="A6" s="8"/>
      <c r="B6" s="8"/>
      <c r="C6" s="8"/>
      <c r="D6" s="8"/>
      <c r="E6" s="6" t="s">
        <v>29</v>
      </c>
      <c r="F6" s="6" t="s">
        <v>30</v>
      </c>
      <c r="G6" s="6" t="s">
        <v>31</v>
      </c>
      <c r="H6" s="8"/>
      <c r="I6" s="8"/>
      <c r="J6" s="6" t="s">
        <v>32</v>
      </c>
    </row>
    <row r="7" spans="1:12" x14ac:dyDescent="0.25">
      <c r="A7" s="8"/>
      <c r="B7" s="339" t="s">
        <v>6</v>
      </c>
      <c r="C7" s="339"/>
      <c r="D7" s="339"/>
      <c r="E7" s="6" t="s">
        <v>33</v>
      </c>
      <c r="F7" s="6" t="s">
        <v>59</v>
      </c>
      <c r="G7" s="6" t="s">
        <v>1</v>
      </c>
      <c r="H7" s="6" t="s">
        <v>2</v>
      </c>
      <c r="I7" s="6" t="s">
        <v>3</v>
      </c>
      <c r="J7" s="6" t="s">
        <v>34</v>
      </c>
    </row>
    <row r="8" spans="1:12" x14ac:dyDescent="0.25">
      <c r="A8" s="8" t="s">
        <v>35</v>
      </c>
      <c r="B8" s="337" t="s">
        <v>62</v>
      </c>
      <c r="C8" s="337"/>
      <c r="D8" s="337"/>
      <c r="E8" s="22">
        <v>0</v>
      </c>
      <c r="F8" s="22">
        <v>0</v>
      </c>
      <c r="G8" s="77" t="s">
        <v>61</v>
      </c>
      <c r="H8" s="22">
        <v>0</v>
      </c>
      <c r="I8" s="22">
        <v>0</v>
      </c>
      <c r="J8" s="67">
        <f t="shared" ref="J8:J11" si="0">SUM(H8:I8)</f>
        <v>0</v>
      </c>
      <c r="K8" s="74"/>
    </row>
    <row r="9" spans="1:12" x14ac:dyDescent="0.25">
      <c r="A9" s="8"/>
      <c r="B9" s="337" t="s">
        <v>63</v>
      </c>
      <c r="C9" s="337"/>
      <c r="D9" s="337"/>
      <c r="E9" s="23">
        <v>0</v>
      </c>
      <c r="F9" s="23">
        <v>0</v>
      </c>
      <c r="G9" s="77" t="s">
        <v>61</v>
      </c>
      <c r="H9" s="23">
        <v>0</v>
      </c>
      <c r="I9" s="23">
        <v>0</v>
      </c>
      <c r="J9" s="68">
        <f t="shared" si="0"/>
        <v>0</v>
      </c>
    </row>
    <row r="10" spans="1:12" x14ac:dyDescent="0.25">
      <c r="A10" s="8"/>
      <c r="B10" s="337" t="s">
        <v>64</v>
      </c>
      <c r="C10" s="337"/>
      <c r="D10" s="337"/>
      <c r="E10" s="23">
        <v>0</v>
      </c>
      <c r="F10" s="23">
        <v>0</v>
      </c>
      <c r="G10" s="77" t="s">
        <v>61</v>
      </c>
      <c r="H10" s="23">
        <v>0</v>
      </c>
      <c r="I10" s="23">
        <v>0</v>
      </c>
      <c r="J10" s="68">
        <f t="shared" si="0"/>
        <v>0</v>
      </c>
    </row>
    <row r="11" spans="1:12" x14ac:dyDescent="0.25">
      <c r="A11" s="8"/>
      <c r="B11" s="337" t="s">
        <v>65</v>
      </c>
      <c r="C11" s="337"/>
      <c r="D11" s="337"/>
      <c r="E11" s="24">
        <v>0</v>
      </c>
      <c r="F11" s="24">
        <v>0</v>
      </c>
      <c r="G11" s="77" t="s">
        <v>61</v>
      </c>
      <c r="H11" s="24">
        <v>0</v>
      </c>
      <c r="I11" s="24">
        <v>0</v>
      </c>
      <c r="J11" s="69">
        <f t="shared" si="0"/>
        <v>0</v>
      </c>
    </row>
    <row r="12" spans="1:12" x14ac:dyDescent="0.25">
      <c r="A12" s="8"/>
      <c r="B12" s="338" t="s">
        <v>36</v>
      </c>
      <c r="C12" s="338"/>
      <c r="D12" s="338"/>
      <c r="E12" s="63">
        <f>SUM(E8:E11)</f>
        <v>0</v>
      </c>
      <c r="F12" s="63">
        <f>SUM(F8:F11)</f>
        <v>0</v>
      </c>
      <c r="G12" s="7"/>
      <c r="H12" s="63">
        <f t="shared" ref="H12:J12" si="1">SUM(H8:H11)</f>
        <v>0</v>
      </c>
      <c r="I12" s="63">
        <f t="shared" si="1"/>
        <v>0</v>
      </c>
      <c r="J12" s="63">
        <f t="shared" si="1"/>
        <v>0</v>
      </c>
    </row>
    <row r="13" spans="1:12" x14ac:dyDescent="0.25">
      <c r="A13" s="8"/>
      <c r="B13" s="11"/>
      <c r="C13" s="11"/>
      <c r="D13" s="11"/>
      <c r="E13" s="12"/>
      <c r="F13" s="8"/>
      <c r="G13" s="7"/>
      <c r="H13" s="8"/>
      <c r="I13" s="8"/>
      <c r="J13" s="17"/>
    </row>
    <row r="14" spans="1:12" ht="15" customHeight="1" x14ac:dyDescent="0.25">
      <c r="A14" s="8" t="s">
        <v>37</v>
      </c>
      <c r="B14" s="337" t="s">
        <v>66</v>
      </c>
      <c r="C14" s="337"/>
      <c r="D14" s="337"/>
      <c r="E14" s="22">
        <v>0</v>
      </c>
      <c r="F14" s="22">
        <v>0</v>
      </c>
      <c r="G14" s="77" t="s">
        <v>61</v>
      </c>
      <c r="H14" s="22">
        <v>0</v>
      </c>
      <c r="I14" s="22">
        <v>0</v>
      </c>
      <c r="J14" s="67">
        <f t="shared" ref="J14:J15" si="2">SUM(H14:I14)</f>
        <v>0</v>
      </c>
      <c r="L14" s="18"/>
    </row>
    <row r="15" spans="1:12" ht="15" customHeight="1" x14ac:dyDescent="0.25">
      <c r="A15" s="8"/>
      <c r="B15" s="337" t="s">
        <v>68</v>
      </c>
      <c r="C15" s="337"/>
      <c r="D15" s="337"/>
      <c r="E15" s="24">
        <v>0</v>
      </c>
      <c r="F15" s="24">
        <v>0</v>
      </c>
      <c r="G15" s="77" t="s">
        <v>61</v>
      </c>
      <c r="H15" s="24">
        <v>0</v>
      </c>
      <c r="I15" s="24">
        <v>0</v>
      </c>
      <c r="J15" s="69">
        <f t="shared" si="2"/>
        <v>0</v>
      </c>
    </row>
    <row r="16" spans="1:12" x14ac:dyDescent="0.25">
      <c r="A16" s="8"/>
      <c r="B16" s="338" t="s">
        <v>38</v>
      </c>
      <c r="C16" s="338"/>
      <c r="D16" s="338"/>
      <c r="E16" s="63">
        <f>SUM(E14:E15)</f>
        <v>0</v>
      </c>
      <c r="F16" s="63">
        <f>SUM(F14:F15)</f>
        <v>0</v>
      </c>
      <c r="G16" s="7"/>
      <c r="H16" s="63">
        <f t="shared" ref="H16:J16" si="3">SUM(H14:H15)</f>
        <v>0</v>
      </c>
      <c r="I16" s="63">
        <f t="shared" si="3"/>
        <v>0</v>
      </c>
      <c r="J16" s="63">
        <f t="shared" si="3"/>
        <v>0</v>
      </c>
    </row>
    <row r="17" spans="1:11" x14ac:dyDescent="0.25">
      <c r="A17" s="8"/>
      <c r="B17" s="11"/>
      <c r="C17" s="11"/>
      <c r="D17" s="11"/>
      <c r="E17" s="9"/>
      <c r="F17" s="9"/>
      <c r="G17" s="7"/>
      <c r="H17" s="8"/>
      <c r="I17" s="8"/>
      <c r="J17" s="8"/>
    </row>
    <row r="18" spans="1:11" ht="15" customHeight="1" x14ac:dyDescent="0.25">
      <c r="A18" s="8" t="s">
        <v>39</v>
      </c>
      <c r="B18" s="337" t="s">
        <v>67</v>
      </c>
      <c r="C18" s="337"/>
      <c r="D18" s="337"/>
      <c r="E18" s="75">
        <v>0</v>
      </c>
      <c r="F18" s="75">
        <v>0</v>
      </c>
      <c r="G18" s="77" t="s">
        <v>61</v>
      </c>
      <c r="H18" s="75">
        <v>0</v>
      </c>
      <c r="I18" s="75">
        <v>0</v>
      </c>
      <c r="J18" s="76">
        <f t="shared" ref="J18:J20" si="4">SUM(H18:I18)</f>
        <v>0</v>
      </c>
    </row>
    <row r="19" spans="1:11" ht="15" customHeight="1" x14ac:dyDescent="0.25">
      <c r="A19" s="8"/>
      <c r="B19" s="337" t="s">
        <v>69</v>
      </c>
      <c r="C19" s="337"/>
      <c r="D19" s="337"/>
      <c r="E19" s="23">
        <v>0</v>
      </c>
      <c r="F19" s="23">
        <v>0</v>
      </c>
      <c r="G19" s="77" t="s">
        <v>61</v>
      </c>
      <c r="H19" s="23">
        <v>0</v>
      </c>
      <c r="I19" s="23">
        <v>0</v>
      </c>
      <c r="J19" s="68">
        <f t="shared" si="4"/>
        <v>0</v>
      </c>
    </row>
    <row r="20" spans="1:11" ht="15" customHeight="1" x14ac:dyDescent="0.25">
      <c r="A20" s="8"/>
      <c r="B20" s="337" t="s">
        <v>70</v>
      </c>
      <c r="C20" s="337"/>
      <c r="D20" s="337"/>
      <c r="E20" s="24">
        <v>0</v>
      </c>
      <c r="F20" s="24">
        <v>0</v>
      </c>
      <c r="G20" s="77" t="s">
        <v>61</v>
      </c>
      <c r="H20" s="24">
        <v>0</v>
      </c>
      <c r="I20" s="24">
        <v>0</v>
      </c>
      <c r="J20" s="69">
        <f t="shared" si="4"/>
        <v>0</v>
      </c>
    </row>
    <row r="21" spans="1:11" x14ac:dyDescent="0.25">
      <c r="A21" s="8"/>
      <c r="B21" s="338" t="s">
        <v>40</v>
      </c>
      <c r="C21" s="338"/>
      <c r="D21" s="338"/>
      <c r="E21" s="63">
        <f>SUM(E18:E20)</f>
        <v>0</v>
      </c>
      <c r="F21" s="63">
        <f>SUM(F18:F20)</f>
        <v>0</v>
      </c>
      <c r="G21" s="7"/>
      <c r="H21" s="63">
        <f>SUM(H18:H20)</f>
        <v>0</v>
      </c>
      <c r="I21" s="63">
        <f>SUM(I18:I20)</f>
        <v>0</v>
      </c>
      <c r="J21" s="63">
        <f>SUM(J18:J20)</f>
        <v>0</v>
      </c>
    </row>
    <row r="22" spans="1:11" x14ac:dyDescent="0.25">
      <c r="A22" s="8"/>
      <c r="B22" s="8"/>
      <c r="C22" s="8"/>
      <c r="D22" s="8"/>
      <c r="E22" s="9"/>
      <c r="F22" s="8"/>
      <c r="G22" s="7"/>
      <c r="H22" s="8"/>
      <c r="I22" s="8"/>
      <c r="J22" s="8"/>
    </row>
    <row r="23" spans="1:11" x14ac:dyDescent="0.25">
      <c r="A23" s="8" t="s">
        <v>41</v>
      </c>
      <c r="B23" s="337" t="s">
        <v>71</v>
      </c>
      <c r="C23" s="337"/>
      <c r="D23" s="337"/>
      <c r="E23" s="75" t="s">
        <v>42</v>
      </c>
      <c r="F23" s="75">
        <v>0</v>
      </c>
      <c r="G23" s="77" t="s">
        <v>61</v>
      </c>
      <c r="H23" s="75">
        <v>0</v>
      </c>
      <c r="I23" s="75">
        <v>0</v>
      </c>
      <c r="J23" s="76">
        <f t="shared" ref="J23:J25" si="5">SUM(H23:I23)</f>
        <v>0</v>
      </c>
      <c r="K23" s="74"/>
    </row>
    <row r="24" spans="1:11" x14ac:dyDescent="0.25">
      <c r="A24" s="8"/>
      <c r="B24" s="337" t="s">
        <v>72</v>
      </c>
      <c r="C24" s="337"/>
      <c r="D24" s="337"/>
      <c r="E24" s="23">
        <v>0</v>
      </c>
      <c r="F24" s="23">
        <v>0</v>
      </c>
      <c r="G24" s="77" t="s">
        <v>61</v>
      </c>
      <c r="H24" s="23">
        <v>0</v>
      </c>
      <c r="I24" s="23">
        <v>0</v>
      </c>
      <c r="J24" s="68">
        <f t="shared" si="5"/>
        <v>0</v>
      </c>
      <c r="K24" s="74"/>
    </row>
    <row r="25" spans="1:11" x14ac:dyDescent="0.25">
      <c r="A25" s="8"/>
      <c r="B25" s="337" t="s">
        <v>73</v>
      </c>
      <c r="C25" s="337"/>
      <c r="D25" s="337"/>
      <c r="E25" s="24">
        <v>0</v>
      </c>
      <c r="F25" s="24">
        <v>0</v>
      </c>
      <c r="G25" s="77" t="s">
        <v>61</v>
      </c>
      <c r="H25" s="24">
        <v>0</v>
      </c>
      <c r="I25" s="24">
        <v>0</v>
      </c>
      <c r="J25" s="69">
        <f t="shared" si="5"/>
        <v>0</v>
      </c>
      <c r="K25" s="74"/>
    </row>
    <row r="26" spans="1:11" x14ac:dyDescent="0.25">
      <c r="A26" s="8"/>
      <c r="B26" s="338" t="s">
        <v>43</v>
      </c>
      <c r="C26" s="338"/>
      <c r="D26" s="338"/>
      <c r="E26" s="63">
        <f>SUM(E23:E25)</f>
        <v>0</v>
      </c>
      <c r="F26" s="63">
        <f>SUM(F23:F25)</f>
        <v>0</v>
      </c>
      <c r="G26" s="7"/>
      <c r="H26" s="63">
        <f>SUM(H23:H25)</f>
        <v>0</v>
      </c>
      <c r="I26" s="63">
        <f>SUM(I23:I25)</f>
        <v>0</v>
      </c>
      <c r="J26" s="63">
        <f>SUM(J23:J25)</f>
        <v>0</v>
      </c>
    </row>
    <row r="27" spans="1:11" x14ac:dyDescent="0.25">
      <c r="A27" s="8"/>
      <c r="B27" s="342"/>
      <c r="C27" s="342"/>
      <c r="D27" s="342"/>
      <c r="E27" s="9"/>
      <c r="F27" s="8"/>
      <c r="G27" s="7"/>
      <c r="H27" s="8"/>
      <c r="I27" s="8"/>
      <c r="J27" s="8"/>
    </row>
    <row r="28" spans="1:11" ht="15" customHeight="1" x14ac:dyDescent="0.25">
      <c r="A28" s="8" t="s">
        <v>44</v>
      </c>
      <c r="B28" s="337" t="s">
        <v>74</v>
      </c>
      <c r="C28" s="337"/>
      <c r="D28" s="337"/>
      <c r="E28" s="75">
        <v>0</v>
      </c>
      <c r="F28" s="75">
        <v>0</v>
      </c>
      <c r="G28" s="77" t="s">
        <v>61</v>
      </c>
      <c r="H28" s="75">
        <v>0</v>
      </c>
      <c r="I28" s="75">
        <v>0</v>
      </c>
      <c r="J28" s="76">
        <f t="shared" ref="J28:J30" si="6">SUM(H28:I28)</f>
        <v>0</v>
      </c>
    </row>
    <row r="29" spans="1:11" ht="15" customHeight="1" x14ac:dyDescent="0.25">
      <c r="A29" s="8"/>
      <c r="B29" s="337" t="s">
        <v>75</v>
      </c>
      <c r="C29" s="337"/>
      <c r="D29" s="337"/>
      <c r="E29" s="23">
        <v>0</v>
      </c>
      <c r="F29" s="23">
        <v>0</v>
      </c>
      <c r="G29" s="77" t="s">
        <v>61</v>
      </c>
      <c r="H29" s="23">
        <v>0</v>
      </c>
      <c r="I29" s="23">
        <v>0</v>
      </c>
      <c r="J29" s="68">
        <f t="shared" si="6"/>
        <v>0</v>
      </c>
    </row>
    <row r="30" spans="1:11" ht="15" customHeight="1" x14ac:dyDescent="0.25">
      <c r="A30" s="8"/>
      <c r="B30" s="337" t="s">
        <v>76</v>
      </c>
      <c r="C30" s="337"/>
      <c r="D30" s="337"/>
      <c r="E30" s="24">
        <v>0</v>
      </c>
      <c r="F30" s="24">
        <v>0</v>
      </c>
      <c r="G30" s="77" t="s">
        <v>61</v>
      </c>
      <c r="H30" s="24">
        <v>0</v>
      </c>
      <c r="I30" s="24">
        <v>0</v>
      </c>
      <c r="J30" s="69">
        <f t="shared" si="6"/>
        <v>0</v>
      </c>
    </row>
    <row r="31" spans="1:11" x14ac:dyDescent="0.25">
      <c r="A31" s="8"/>
      <c r="B31" s="338" t="s">
        <v>45</v>
      </c>
      <c r="C31" s="338"/>
      <c r="D31" s="338"/>
      <c r="E31" s="63">
        <f>SUM(E28:E30)</f>
        <v>0</v>
      </c>
      <c r="F31" s="63">
        <f>SUM(F28:F30)</f>
        <v>0</v>
      </c>
      <c r="G31" s="7"/>
      <c r="H31" s="63">
        <f>SUM(H28:H30)</f>
        <v>0</v>
      </c>
      <c r="I31" s="63">
        <f>SUM(I28:I30)</f>
        <v>0</v>
      </c>
      <c r="J31" s="63">
        <f>SUM(J28:J30)</f>
        <v>0</v>
      </c>
    </row>
    <row r="32" spans="1:11" x14ac:dyDescent="0.25">
      <c r="A32" s="8"/>
      <c r="B32" s="342"/>
      <c r="C32" s="342"/>
      <c r="D32" s="342"/>
      <c r="E32" s="8"/>
      <c r="F32" s="8"/>
      <c r="G32" s="7"/>
      <c r="H32" s="8"/>
      <c r="I32" s="8"/>
      <c r="J32" s="8"/>
    </row>
    <row r="33" spans="1:11" ht="15" customHeight="1" x14ac:dyDescent="0.25">
      <c r="A33" s="8" t="s">
        <v>46</v>
      </c>
      <c r="B33" s="337" t="s">
        <v>77</v>
      </c>
      <c r="C33" s="337"/>
      <c r="D33" s="337"/>
      <c r="E33" s="22">
        <v>0</v>
      </c>
      <c r="F33" s="22">
        <v>0</v>
      </c>
      <c r="G33" s="77" t="s">
        <v>61</v>
      </c>
      <c r="H33" s="22">
        <v>0</v>
      </c>
      <c r="I33" s="22">
        <v>0</v>
      </c>
      <c r="J33" s="67">
        <f t="shared" ref="J33:J35" si="7">SUM(H33:I33)</f>
        <v>0</v>
      </c>
      <c r="K33" s="73"/>
    </row>
    <row r="34" spans="1:11" ht="15" customHeight="1" x14ac:dyDescent="0.25">
      <c r="A34" s="8"/>
      <c r="B34" s="337" t="s">
        <v>78</v>
      </c>
      <c r="C34" s="337"/>
      <c r="D34" s="337"/>
      <c r="E34" s="23">
        <v>0</v>
      </c>
      <c r="F34" s="23">
        <v>0</v>
      </c>
      <c r="G34" s="77" t="s">
        <v>61</v>
      </c>
      <c r="H34" s="23">
        <v>0</v>
      </c>
      <c r="I34" s="26">
        <v>0</v>
      </c>
      <c r="J34" s="68">
        <f t="shared" si="7"/>
        <v>0</v>
      </c>
    </row>
    <row r="35" spans="1:11" ht="15" customHeight="1" x14ac:dyDescent="0.25">
      <c r="A35" s="8"/>
      <c r="B35" s="337" t="s">
        <v>79</v>
      </c>
      <c r="C35" s="337"/>
      <c r="D35" s="337"/>
      <c r="E35" s="24">
        <v>0</v>
      </c>
      <c r="F35" s="24">
        <v>0</v>
      </c>
      <c r="G35" s="77" t="s">
        <v>61</v>
      </c>
      <c r="H35" s="24">
        <v>0</v>
      </c>
      <c r="I35" s="27">
        <v>0</v>
      </c>
      <c r="J35" s="69">
        <f t="shared" si="7"/>
        <v>0</v>
      </c>
    </row>
    <row r="36" spans="1:11" x14ac:dyDescent="0.25">
      <c r="A36" s="8"/>
      <c r="B36" s="8"/>
      <c r="C36" s="338" t="s">
        <v>47</v>
      </c>
      <c r="D36" s="338"/>
      <c r="E36" s="63">
        <f>SUM(E33:E35)</f>
        <v>0</v>
      </c>
      <c r="F36" s="63">
        <f>SUM(F33:F35)</f>
        <v>0</v>
      </c>
      <c r="G36" s="7"/>
      <c r="H36" s="63">
        <f>SUM(H33:H35)</f>
        <v>0</v>
      </c>
      <c r="I36" s="63">
        <f>SUM(I33:I35)</f>
        <v>0</v>
      </c>
      <c r="J36" s="63">
        <f>SUM(J33:J35)</f>
        <v>0</v>
      </c>
    </row>
    <row r="37" spans="1:11" x14ac:dyDescent="0.25">
      <c r="A37" s="8"/>
      <c r="B37" s="8"/>
      <c r="C37" s="8"/>
      <c r="D37" s="8"/>
      <c r="E37" s="8"/>
      <c r="F37" s="8"/>
      <c r="G37" s="7"/>
      <c r="H37" s="8"/>
      <c r="I37" s="8"/>
      <c r="J37" s="8"/>
    </row>
    <row r="38" spans="1:11" x14ac:dyDescent="0.25">
      <c r="A38" s="343" t="s">
        <v>48</v>
      </c>
      <c r="B38" s="344"/>
      <c r="C38" s="344"/>
      <c r="D38" s="344"/>
      <c r="E38" s="345"/>
      <c r="F38" s="339"/>
      <c r="G38" s="339"/>
      <c r="H38" s="339"/>
      <c r="I38" s="339"/>
      <c r="J38" s="339"/>
    </row>
    <row r="39" spans="1:11" x14ac:dyDescent="0.25">
      <c r="A39" s="8"/>
      <c r="B39" s="8"/>
      <c r="C39" s="8"/>
      <c r="D39" s="8"/>
      <c r="E39" s="6" t="s">
        <v>5</v>
      </c>
      <c r="F39" s="8"/>
      <c r="G39" s="7"/>
      <c r="H39" s="25"/>
      <c r="I39" s="25"/>
      <c r="J39" s="25"/>
    </row>
    <row r="40" spans="1:11" x14ac:dyDescent="0.25">
      <c r="A40" s="8"/>
      <c r="B40" s="8"/>
      <c r="C40" s="8"/>
      <c r="D40" s="8"/>
      <c r="E40" s="6" t="s">
        <v>32</v>
      </c>
      <c r="F40" s="8"/>
      <c r="G40" s="7"/>
      <c r="H40" s="8"/>
      <c r="I40" s="8"/>
      <c r="J40" s="6"/>
    </row>
    <row r="41" spans="1:11" x14ac:dyDescent="0.25">
      <c r="A41" s="8"/>
      <c r="B41" s="8"/>
      <c r="C41" s="13" t="s">
        <v>2</v>
      </c>
      <c r="D41" s="13" t="s">
        <v>3</v>
      </c>
      <c r="E41" s="13" t="s">
        <v>34</v>
      </c>
      <c r="F41" s="8"/>
      <c r="G41" s="7"/>
      <c r="H41" s="13"/>
      <c r="I41" s="13"/>
      <c r="J41" s="13"/>
    </row>
    <row r="42" spans="1:11" x14ac:dyDescent="0.25">
      <c r="A42" s="77"/>
      <c r="B42" s="78" t="s">
        <v>61</v>
      </c>
      <c r="C42" s="22">
        <f>+H33</f>
        <v>0</v>
      </c>
      <c r="D42" s="22">
        <f>I33</f>
        <v>0</v>
      </c>
      <c r="E42" s="64">
        <f>SUM(C42:D42)</f>
        <v>0</v>
      </c>
      <c r="F42" s="8"/>
      <c r="G42" s="7"/>
      <c r="H42" s="20"/>
      <c r="I42" s="20"/>
      <c r="J42" s="19"/>
    </row>
    <row r="43" spans="1:11" x14ac:dyDescent="0.25">
      <c r="A43" s="77"/>
      <c r="B43" s="78" t="s">
        <v>61</v>
      </c>
      <c r="C43" s="23">
        <f>+H8+H9+H11+H14+H18</f>
        <v>0</v>
      </c>
      <c r="D43" s="23">
        <f>+I8+I9+I11+I14+I18</f>
        <v>0</v>
      </c>
      <c r="E43" s="65">
        <f>SUM(C43:D43)</f>
        <v>0</v>
      </c>
      <c r="F43" s="4"/>
      <c r="G43" s="16"/>
      <c r="H43" s="9"/>
      <c r="I43" s="9"/>
      <c r="J43" s="14"/>
    </row>
    <row r="44" spans="1:11" x14ac:dyDescent="0.25">
      <c r="A44" s="77"/>
      <c r="B44" s="78" t="s">
        <v>61</v>
      </c>
      <c r="C44" s="23">
        <f>+H10</f>
        <v>0</v>
      </c>
      <c r="D44" s="23">
        <f>+I10</f>
        <v>0</v>
      </c>
      <c r="E44" s="65">
        <f>SUM(C44:D44)</f>
        <v>0</v>
      </c>
      <c r="F44" s="4"/>
      <c r="G44" s="16"/>
      <c r="H44" s="10"/>
      <c r="I44" s="10"/>
      <c r="J44" s="15"/>
    </row>
    <row r="45" spans="1:11" x14ac:dyDescent="0.25">
      <c r="A45" s="77"/>
      <c r="B45" s="78" t="s">
        <v>61</v>
      </c>
      <c r="C45" s="24">
        <f>+H23+H35</f>
        <v>0</v>
      </c>
      <c r="D45" s="24">
        <f>+I23+I35</f>
        <v>0</v>
      </c>
      <c r="E45" s="66">
        <f>SUM(C45:D45)</f>
        <v>0</v>
      </c>
      <c r="F45" s="4"/>
      <c r="G45" s="62"/>
      <c r="H45" s="10"/>
      <c r="I45" s="10"/>
      <c r="J45" s="15"/>
    </row>
    <row r="46" spans="1:11" x14ac:dyDescent="0.25">
      <c r="A46" s="341" t="s">
        <v>5</v>
      </c>
      <c r="B46" s="341"/>
      <c r="C46" s="64">
        <f>SUM(C42:C45)</f>
        <v>0</v>
      </c>
      <c r="D46" s="64">
        <f>SUM(D42:D45)</f>
        <v>0</v>
      </c>
      <c r="E46" s="64">
        <f>SUM(E42:E45)</f>
        <v>0</v>
      </c>
      <c r="F46" s="4"/>
      <c r="G46" s="16"/>
      <c r="H46" s="10"/>
      <c r="I46" s="10"/>
      <c r="J46" s="15"/>
    </row>
    <row r="47" spans="1:11" x14ac:dyDescent="0.25">
      <c r="A47" s="8"/>
      <c r="B47" s="8"/>
      <c r="C47" s="4"/>
      <c r="D47" s="4"/>
      <c r="E47" s="4"/>
      <c r="F47" s="341"/>
      <c r="G47" s="341"/>
      <c r="H47" s="9"/>
      <c r="I47" s="9"/>
      <c r="J47" s="12"/>
    </row>
    <row r="48" spans="1:11" x14ac:dyDescent="0.25">
      <c r="A48" s="8"/>
      <c r="B48" s="8"/>
      <c r="C48" s="8"/>
      <c r="D48" s="8"/>
      <c r="E48" s="8"/>
      <c r="F48" s="8"/>
      <c r="G48" s="7"/>
      <c r="H48" s="4"/>
      <c r="I48" s="4"/>
      <c r="J48" s="4"/>
    </row>
    <row r="50" spans="1:10" x14ac:dyDescent="0.25">
      <c r="A50" s="4"/>
      <c r="B50" s="4"/>
      <c r="C50" s="5"/>
      <c r="D50" s="4"/>
      <c r="E50" s="4"/>
      <c r="F50" s="4"/>
      <c r="G50" s="4"/>
      <c r="H50" s="4"/>
      <c r="I50" s="4"/>
      <c r="J50" s="4"/>
    </row>
  </sheetData>
  <mergeCells count="35">
    <mergeCell ref="B23:D23"/>
    <mergeCell ref="B16:D16"/>
    <mergeCell ref="B15:D15"/>
    <mergeCell ref="F47:G47"/>
    <mergeCell ref="A46:B46"/>
    <mergeCell ref="B18:D18"/>
    <mergeCell ref="B24:D24"/>
    <mergeCell ref="B25:D25"/>
    <mergeCell ref="B26:D26"/>
    <mergeCell ref="B27:D27"/>
    <mergeCell ref="B28:D28"/>
    <mergeCell ref="F38:J38"/>
    <mergeCell ref="C36:D36"/>
    <mergeCell ref="A38:E38"/>
    <mergeCell ref="B31:D31"/>
    <mergeCell ref="B32:D32"/>
    <mergeCell ref="B33:D33"/>
    <mergeCell ref="B35:D35"/>
    <mergeCell ref="B29:D29"/>
    <mergeCell ref="B30:D30"/>
    <mergeCell ref="B34:D34"/>
    <mergeCell ref="A1:J1"/>
    <mergeCell ref="A2:J2"/>
    <mergeCell ref="A3:J3"/>
    <mergeCell ref="B8:D8"/>
    <mergeCell ref="H4:J4"/>
    <mergeCell ref="B14:D14"/>
    <mergeCell ref="B19:D19"/>
    <mergeCell ref="B20:D20"/>
    <mergeCell ref="B21:D21"/>
    <mergeCell ref="B7:D7"/>
    <mergeCell ref="B12:D12"/>
    <mergeCell ref="B9:D9"/>
    <mergeCell ref="B10:D10"/>
    <mergeCell ref="B11:D11"/>
  </mergeCells>
  <pageMargins left="0.7" right="0.7" top="0.75" bottom="0.75" header="0.3" footer="0.3"/>
  <pageSetup scale="79" fitToHeight="0" orientation="landscape" r:id="rId1"/>
  <rowBreaks count="1" manualBreakCount="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D1A39-5868-4EC0-B279-348557D60F76}">
  <sheetPr>
    <tabColor rgb="FFFF0000"/>
    <pageSetUpPr fitToPage="1"/>
  </sheetPr>
  <dimension ref="A1:F53"/>
  <sheetViews>
    <sheetView showGridLines="0" workbookViewId="0">
      <selection activeCell="R7" sqref="R7"/>
    </sheetView>
  </sheetViews>
  <sheetFormatPr defaultColWidth="9.140625" defaultRowHeight="15" x14ac:dyDescent="0.2"/>
  <cols>
    <col min="1" max="1" width="24.140625" style="81" customWidth="1"/>
    <col min="2" max="2" width="35.5703125" style="81" customWidth="1"/>
    <col min="3" max="5" width="14.5703125" style="81" customWidth="1"/>
    <col min="6" max="6" width="21.5703125" style="81" bestFit="1" customWidth="1"/>
    <col min="7" max="16384" width="9.140625" style="81"/>
  </cols>
  <sheetData>
    <row r="1" spans="1:6" ht="15.75" x14ac:dyDescent="0.2">
      <c r="A1" s="82"/>
      <c r="B1" s="82"/>
      <c r="C1" s="83"/>
      <c r="D1" s="83" t="s">
        <v>13</v>
      </c>
      <c r="E1" s="83"/>
    </row>
    <row r="2" spans="1:6" ht="15.75" x14ac:dyDescent="0.2">
      <c r="A2" s="82" t="s">
        <v>82</v>
      </c>
      <c r="B2" s="82"/>
      <c r="C2" s="83" t="s">
        <v>12</v>
      </c>
      <c r="D2" s="83" t="s">
        <v>12</v>
      </c>
      <c r="E2" s="83" t="s">
        <v>83</v>
      </c>
    </row>
    <row r="3" spans="1:6" ht="15.75" x14ac:dyDescent="0.2">
      <c r="A3" s="82"/>
      <c r="B3" s="82"/>
      <c r="C3" s="83" t="s">
        <v>269</v>
      </c>
      <c r="D3" s="83" t="s">
        <v>270</v>
      </c>
      <c r="E3" s="83" t="s">
        <v>271</v>
      </c>
    </row>
    <row r="4" spans="1:6" ht="15.75" x14ac:dyDescent="0.25">
      <c r="A4" s="296" t="s">
        <v>171</v>
      </c>
      <c r="B4" s="296"/>
      <c r="C4" s="84"/>
      <c r="D4" s="85"/>
      <c r="E4" s="84"/>
    </row>
    <row r="5" spans="1:6" ht="15.75" x14ac:dyDescent="0.25">
      <c r="A5" s="308" t="s">
        <v>84</v>
      </c>
      <c r="B5" s="308"/>
      <c r="C5" s="86">
        <v>0</v>
      </c>
      <c r="D5" s="87">
        <v>0</v>
      </c>
      <c r="E5" s="86">
        <v>0</v>
      </c>
      <c r="F5" s="108"/>
    </row>
    <row r="6" spans="1:6" ht="15.75" x14ac:dyDescent="0.25">
      <c r="A6" s="308" t="s">
        <v>127</v>
      </c>
      <c r="B6" s="308"/>
      <c r="C6" s="88">
        <v>0</v>
      </c>
      <c r="D6" s="89">
        <v>0</v>
      </c>
      <c r="E6" s="88">
        <v>0</v>
      </c>
      <c r="F6" s="108"/>
    </row>
    <row r="7" spans="1:6" ht="15.75" x14ac:dyDescent="0.25">
      <c r="A7" s="308" t="s">
        <v>85</v>
      </c>
      <c r="B7" s="308"/>
      <c r="C7" s="88">
        <v>0</v>
      </c>
      <c r="D7" s="89">
        <v>0</v>
      </c>
      <c r="E7" s="88">
        <v>0</v>
      </c>
      <c r="F7" s="108"/>
    </row>
    <row r="8" spans="1:6" ht="15.75" x14ac:dyDescent="0.25">
      <c r="A8" s="308" t="s">
        <v>128</v>
      </c>
      <c r="B8" s="308"/>
      <c r="C8" s="88">
        <v>0</v>
      </c>
      <c r="D8" s="89">
        <v>0</v>
      </c>
      <c r="E8" s="88">
        <v>0</v>
      </c>
      <c r="F8" s="108"/>
    </row>
    <row r="9" spans="1:6" ht="15.75" x14ac:dyDescent="0.25">
      <c r="A9" s="308" t="s">
        <v>129</v>
      </c>
      <c r="B9" s="308"/>
      <c r="C9" s="88">
        <v>0</v>
      </c>
      <c r="D9" s="89">
        <v>0</v>
      </c>
      <c r="E9" s="88">
        <v>0</v>
      </c>
      <c r="F9" s="108"/>
    </row>
    <row r="10" spans="1:6" ht="15.75" x14ac:dyDescent="0.25">
      <c r="A10" s="308" t="s">
        <v>181</v>
      </c>
      <c r="B10" s="308"/>
      <c r="C10" s="88">
        <v>0</v>
      </c>
      <c r="D10" s="89">
        <v>0</v>
      </c>
      <c r="E10" s="88">
        <v>0</v>
      </c>
      <c r="F10" s="108"/>
    </row>
    <row r="11" spans="1:6" ht="15.75" x14ac:dyDescent="0.25">
      <c r="A11" s="217" t="s">
        <v>188</v>
      </c>
      <c r="B11" s="205"/>
      <c r="C11" s="88"/>
      <c r="D11" s="89"/>
      <c r="E11" s="88"/>
      <c r="F11" s="108"/>
    </row>
    <row r="12" spans="1:6" ht="15.75" x14ac:dyDescent="0.25">
      <c r="A12" s="302" t="s">
        <v>189</v>
      </c>
      <c r="B12" s="302"/>
      <c r="C12" s="88">
        <v>0</v>
      </c>
      <c r="D12" s="89">
        <v>0</v>
      </c>
      <c r="E12" s="88">
        <v>0</v>
      </c>
      <c r="F12" s="108"/>
    </row>
    <row r="13" spans="1:6" ht="15.75" x14ac:dyDescent="0.25">
      <c r="A13" s="205" t="s">
        <v>191</v>
      </c>
      <c r="B13" s="205"/>
      <c r="C13" s="88">
        <v>0</v>
      </c>
      <c r="D13" s="89">
        <v>0</v>
      </c>
      <c r="E13" s="88">
        <v>0</v>
      </c>
      <c r="F13" s="108"/>
    </row>
    <row r="14" spans="1:6" ht="15.75" x14ac:dyDescent="0.25">
      <c r="A14" s="205" t="s">
        <v>199</v>
      </c>
      <c r="B14" s="205"/>
      <c r="C14" s="88">
        <v>0</v>
      </c>
      <c r="D14" s="89">
        <v>0</v>
      </c>
      <c r="E14" s="88">
        <v>0</v>
      </c>
      <c r="F14" s="108"/>
    </row>
    <row r="15" spans="1:6" ht="15.75" x14ac:dyDescent="0.25">
      <c r="A15" s="302" t="s">
        <v>212</v>
      </c>
      <c r="B15" s="302"/>
      <c r="C15" s="90">
        <v>0</v>
      </c>
      <c r="D15" s="91">
        <v>0</v>
      </c>
      <c r="E15" s="90">
        <v>0</v>
      </c>
      <c r="F15" s="108"/>
    </row>
    <row r="16" spans="1:6" ht="15.75" x14ac:dyDescent="0.25">
      <c r="A16" s="303" t="s">
        <v>206</v>
      </c>
      <c r="B16" s="304"/>
      <c r="C16" s="92">
        <f>SUM(C5:C15)</f>
        <v>0</v>
      </c>
      <c r="D16" s="92">
        <f>SUM(D5:D15)</f>
        <v>0</v>
      </c>
      <c r="E16" s="92">
        <f>SUM(E5:E15)</f>
        <v>0</v>
      </c>
      <c r="F16" s="108"/>
    </row>
    <row r="17" spans="1:5" ht="15.75" x14ac:dyDescent="0.25">
      <c r="A17" s="305" t="s">
        <v>19</v>
      </c>
      <c r="B17" s="306"/>
      <c r="C17" s="93"/>
      <c r="D17" s="94"/>
      <c r="E17" s="93"/>
    </row>
    <row r="18" spans="1:5" ht="15.75" x14ac:dyDescent="0.25">
      <c r="A18" s="203" t="s">
        <v>195</v>
      </c>
      <c r="B18" s="206"/>
      <c r="C18" s="93"/>
      <c r="D18" s="94"/>
      <c r="E18" s="93"/>
    </row>
    <row r="19" spans="1:5" ht="15.75" x14ac:dyDescent="0.25">
      <c r="A19" s="307" t="s">
        <v>131</v>
      </c>
      <c r="B19" s="307"/>
      <c r="C19" s="86">
        <v>0</v>
      </c>
      <c r="D19" s="87">
        <v>0</v>
      </c>
      <c r="E19" s="86">
        <v>0</v>
      </c>
    </row>
    <row r="20" spans="1:5" ht="15.75" x14ac:dyDescent="0.25">
      <c r="A20" s="307" t="s">
        <v>87</v>
      </c>
      <c r="B20" s="307"/>
      <c r="C20" s="88">
        <v>0</v>
      </c>
      <c r="D20" s="89">
        <v>0</v>
      </c>
      <c r="E20" s="88">
        <v>0</v>
      </c>
    </row>
    <row r="21" spans="1:5" ht="15.75" x14ac:dyDescent="0.25">
      <c r="A21" s="307" t="s">
        <v>88</v>
      </c>
      <c r="B21" s="307"/>
      <c r="C21" s="88">
        <v>0</v>
      </c>
      <c r="D21" s="89">
        <v>0</v>
      </c>
      <c r="E21" s="88">
        <v>0</v>
      </c>
    </row>
    <row r="22" spans="1:5" ht="15.75" x14ac:dyDescent="0.25">
      <c r="A22" s="307" t="s">
        <v>89</v>
      </c>
      <c r="B22" s="307"/>
      <c r="C22" s="88">
        <v>0</v>
      </c>
      <c r="D22" s="89">
        <v>0</v>
      </c>
      <c r="E22" s="88">
        <v>0</v>
      </c>
    </row>
    <row r="23" spans="1:5" ht="15.75" x14ac:dyDescent="0.25">
      <c r="A23" s="307" t="s">
        <v>90</v>
      </c>
      <c r="B23" s="307"/>
      <c r="C23" s="88">
        <v>0</v>
      </c>
      <c r="D23" s="89">
        <v>0</v>
      </c>
      <c r="E23" s="88">
        <v>0</v>
      </c>
    </row>
    <row r="24" spans="1:5" ht="15.75" x14ac:dyDescent="0.25">
      <c r="A24" s="307" t="s">
        <v>205</v>
      </c>
      <c r="B24" s="307"/>
      <c r="C24" s="88">
        <v>0</v>
      </c>
      <c r="D24" s="89">
        <v>0</v>
      </c>
      <c r="E24" s="88">
        <v>0</v>
      </c>
    </row>
    <row r="25" spans="1:5" ht="15.75" x14ac:dyDescent="0.25">
      <c r="A25" s="207" t="s">
        <v>132</v>
      </c>
      <c r="B25" s="207"/>
      <c r="C25" s="88">
        <v>0</v>
      </c>
      <c r="D25" s="89">
        <v>0</v>
      </c>
      <c r="E25" s="88">
        <v>0</v>
      </c>
    </row>
    <row r="26" spans="1:5" ht="15.75" x14ac:dyDescent="0.25">
      <c r="A26" s="207" t="s">
        <v>132</v>
      </c>
      <c r="B26" s="207"/>
      <c r="C26" s="88">
        <v>0</v>
      </c>
      <c r="D26" s="89">
        <v>0</v>
      </c>
      <c r="E26" s="88">
        <v>0</v>
      </c>
    </row>
    <row r="27" spans="1:5" ht="15.75" x14ac:dyDescent="0.25">
      <c r="A27" s="217" t="s">
        <v>190</v>
      </c>
      <c r="B27" s="207"/>
      <c r="C27" s="88"/>
      <c r="D27" s="89"/>
      <c r="E27" s="88"/>
    </row>
    <row r="28" spans="1:5" ht="15.75" x14ac:dyDescent="0.25">
      <c r="A28" s="151" t="s">
        <v>133</v>
      </c>
      <c r="B28" s="151"/>
      <c r="C28" s="95">
        <v>0</v>
      </c>
      <c r="D28" s="91">
        <v>0</v>
      </c>
      <c r="E28" s="90">
        <v>0</v>
      </c>
    </row>
    <row r="29" spans="1:5" ht="15.75" x14ac:dyDescent="0.25">
      <c r="A29" s="294" t="s">
        <v>91</v>
      </c>
      <c r="B29" s="295"/>
      <c r="C29" s="96">
        <f>SUM(C19:C28)</f>
        <v>0</v>
      </c>
      <c r="D29" s="97">
        <f>SUM(D19:D28)</f>
        <v>0</v>
      </c>
      <c r="E29" s="98">
        <f>SUM(E19:E28)</f>
        <v>0</v>
      </c>
    </row>
    <row r="30" spans="1:5" ht="15.75" x14ac:dyDescent="0.25">
      <c r="A30" s="296" t="s">
        <v>172</v>
      </c>
      <c r="B30" s="297"/>
      <c r="C30" s="99">
        <f>C16-C29</f>
        <v>0</v>
      </c>
      <c r="D30" s="100">
        <f>D16-D29</f>
        <v>0</v>
      </c>
      <c r="E30" s="101">
        <f>E16-E29</f>
        <v>0</v>
      </c>
    </row>
    <row r="31" spans="1:5" ht="15.75" x14ac:dyDescent="0.25">
      <c r="A31" s="296" t="s">
        <v>173</v>
      </c>
      <c r="B31" s="297"/>
      <c r="C31" s="248">
        <v>0</v>
      </c>
      <c r="D31" s="103">
        <f>C32</f>
        <v>0</v>
      </c>
      <c r="E31" s="104">
        <f>D32</f>
        <v>0</v>
      </c>
    </row>
    <row r="32" spans="1:5" ht="15.75" x14ac:dyDescent="0.25">
      <c r="A32" s="296" t="s">
        <v>174</v>
      </c>
      <c r="B32" s="297"/>
      <c r="C32" s="105">
        <f>SUM(C30:C31)</f>
        <v>0</v>
      </c>
      <c r="D32" s="105">
        <f>SUM(D30:D31)</f>
        <v>0</v>
      </c>
      <c r="E32" s="106">
        <f>SUM(E30:E31)</f>
        <v>0</v>
      </c>
    </row>
    <row r="33" spans="1:5" ht="15.75" x14ac:dyDescent="0.25">
      <c r="A33" s="298" t="s">
        <v>176</v>
      </c>
      <c r="B33" s="299"/>
      <c r="C33" s="107" t="e">
        <f>C32/C29</f>
        <v>#DIV/0!</v>
      </c>
      <c r="D33" s="107" t="e">
        <f>D32/D29</f>
        <v>#DIV/0!</v>
      </c>
      <c r="E33" s="107" t="e">
        <f>E32/E29</f>
        <v>#DIV/0!</v>
      </c>
    </row>
    <row r="34" spans="1:5" ht="15.75" x14ac:dyDescent="0.25">
      <c r="A34" s="147"/>
      <c r="B34" s="129"/>
      <c r="C34" s="108"/>
      <c r="D34" s="108"/>
      <c r="E34" s="108"/>
    </row>
    <row r="35" spans="1:5" ht="15.75" x14ac:dyDescent="0.25">
      <c r="A35" s="300"/>
      <c r="B35" s="300"/>
      <c r="C35" s="300"/>
      <c r="D35" s="300"/>
      <c r="E35" s="300"/>
    </row>
    <row r="36" spans="1:5" ht="15.75" x14ac:dyDescent="0.25">
      <c r="A36" s="301" t="s">
        <v>248</v>
      </c>
      <c r="B36" s="300"/>
      <c r="C36" s="300"/>
      <c r="D36" s="300"/>
      <c r="E36" s="300"/>
    </row>
    <row r="37" spans="1:5" ht="15.75" x14ac:dyDescent="0.25">
      <c r="A37" s="296" t="s">
        <v>92</v>
      </c>
      <c r="B37" s="297"/>
      <c r="C37" s="109"/>
      <c r="D37" s="109"/>
      <c r="E37" s="84"/>
    </row>
    <row r="38" spans="1:5" ht="15.75" x14ac:dyDescent="0.25">
      <c r="A38" s="84" t="s">
        <v>93</v>
      </c>
      <c r="B38" s="84" t="s">
        <v>94</v>
      </c>
      <c r="C38" s="86">
        <v>0</v>
      </c>
      <c r="D38" s="86">
        <v>0</v>
      </c>
      <c r="E38" s="86">
        <v>0</v>
      </c>
    </row>
    <row r="39" spans="1:5" ht="15.75" x14ac:dyDescent="0.25">
      <c r="A39" s="84" t="s">
        <v>93</v>
      </c>
      <c r="B39" s="84" t="s">
        <v>95</v>
      </c>
      <c r="C39" s="88">
        <v>0</v>
      </c>
      <c r="D39" s="88">
        <v>0</v>
      </c>
      <c r="E39" s="88">
        <v>0</v>
      </c>
    </row>
    <row r="40" spans="1:5" ht="15.75" x14ac:dyDescent="0.25">
      <c r="A40" s="84" t="s">
        <v>93</v>
      </c>
      <c r="B40" s="84" t="s">
        <v>96</v>
      </c>
      <c r="C40" s="88">
        <v>0</v>
      </c>
      <c r="D40" s="88">
        <v>0</v>
      </c>
      <c r="E40" s="88">
        <v>0</v>
      </c>
    </row>
    <row r="41" spans="1:5" ht="15.75" x14ac:dyDescent="0.25">
      <c r="A41" s="84" t="s">
        <v>93</v>
      </c>
      <c r="B41" s="84" t="s">
        <v>97</v>
      </c>
      <c r="C41" s="88">
        <v>0</v>
      </c>
      <c r="D41" s="88">
        <v>0</v>
      </c>
      <c r="E41" s="88">
        <v>0</v>
      </c>
    </row>
    <row r="42" spans="1:5" ht="15.75" x14ac:dyDescent="0.25">
      <c r="A42" s="84" t="s">
        <v>93</v>
      </c>
      <c r="B42" s="84" t="s">
        <v>134</v>
      </c>
      <c r="C42" s="88"/>
      <c r="D42" s="88"/>
      <c r="E42" s="88"/>
    </row>
    <row r="43" spans="1:5" ht="15.75" x14ac:dyDescent="0.25">
      <c r="A43" s="84" t="s">
        <v>93</v>
      </c>
      <c r="B43" s="84" t="s">
        <v>135</v>
      </c>
      <c r="C43" s="88"/>
      <c r="D43" s="88"/>
      <c r="E43" s="88"/>
    </row>
    <row r="44" spans="1:5" ht="15.75" x14ac:dyDescent="0.25">
      <c r="A44" s="84" t="s">
        <v>93</v>
      </c>
      <c r="B44" s="84" t="s">
        <v>246</v>
      </c>
      <c r="C44" s="88">
        <v>0</v>
      </c>
      <c r="D44" s="88">
        <v>0</v>
      </c>
      <c r="E44" s="88">
        <v>0</v>
      </c>
    </row>
    <row r="45" spans="1:5" ht="15.75" x14ac:dyDescent="0.25">
      <c r="A45" s="84" t="s">
        <v>93</v>
      </c>
      <c r="B45" s="84" t="s">
        <v>247</v>
      </c>
      <c r="C45" s="88">
        <v>0</v>
      </c>
      <c r="D45" s="88">
        <v>0</v>
      </c>
      <c r="E45" s="88">
        <v>0</v>
      </c>
    </row>
    <row r="46" spans="1:5" ht="15.75" x14ac:dyDescent="0.25">
      <c r="A46" s="84" t="s">
        <v>98</v>
      </c>
      <c r="B46" s="84"/>
      <c r="C46" s="88">
        <v>0</v>
      </c>
      <c r="D46" s="88">
        <v>0</v>
      </c>
      <c r="E46" s="88">
        <v>0</v>
      </c>
    </row>
    <row r="47" spans="1:5" ht="15.75" x14ac:dyDescent="0.25">
      <c r="A47" s="84" t="s">
        <v>98</v>
      </c>
      <c r="B47" s="84"/>
      <c r="C47" s="90">
        <v>0</v>
      </c>
      <c r="D47" s="90">
        <v>0</v>
      </c>
      <c r="E47" s="90">
        <v>0</v>
      </c>
    </row>
    <row r="48" spans="1:5" ht="15.75" x14ac:dyDescent="0.25">
      <c r="A48" s="294" t="s">
        <v>99</v>
      </c>
      <c r="B48" s="295" t="s">
        <v>100</v>
      </c>
      <c r="C48" s="110">
        <f>SUM(C38:C47)</f>
        <v>0</v>
      </c>
      <c r="D48" s="110">
        <f>SUM(D38:D47)</f>
        <v>0</v>
      </c>
      <c r="E48" s="110">
        <f>SUM(E38:E47)</f>
        <v>0</v>
      </c>
    </row>
    <row r="49" spans="1:5" ht="15.75" x14ac:dyDescent="0.25">
      <c r="A49" s="84"/>
      <c r="B49" s="84"/>
      <c r="C49" s="84"/>
      <c r="D49" s="84"/>
      <c r="E49" s="84"/>
    </row>
    <row r="50" spans="1:5" ht="15.75" x14ac:dyDescent="0.25">
      <c r="A50" s="84" t="s">
        <v>101</v>
      </c>
      <c r="B50" s="84"/>
      <c r="C50" s="84"/>
      <c r="D50" s="84"/>
      <c r="E50" s="84"/>
    </row>
    <row r="51" spans="1:5" ht="15.75" x14ac:dyDescent="0.25">
      <c r="A51" s="84" t="s">
        <v>102</v>
      </c>
    </row>
    <row r="52" spans="1:5" ht="15.75" x14ac:dyDescent="0.25">
      <c r="A52" s="84" t="s">
        <v>103</v>
      </c>
    </row>
    <row r="53" spans="1:5" ht="15.75" x14ac:dyDescent="0.25">
      <c r="A53" s="21" t="s">
        <v>272</v>
      </c>
    </row>
  </sheetData>
  <mergeCells count="26">
    <mergeCell ref="A12:B12"/>
    <mergeCell ref="A9:B9"/>
    <mergeCell ref="A10:B10"/>
    <mergeCell ref="A4:B4"/>
    <mergeCell ref="A5:B5"/>
    <mergeCell ref="A6:B6"/>
    <mergeCell ref="A7:B7"/>
    <mergeCell ref="A8:B8"/>
    <mergeCell ref="A29:B29"/>
    <mergeCell ref="A15:B15"/>
    <mergeCell ref="A16:B16"/>
    <mergeCell ref="A17:B17"/>
    <mergeCell ref="A19:B19"/>
    <mergeCell ref="A20:B20"/>
    <mergeCell ref="A21:B21"/>
    <mergeCell ref="A22:B22"/>
    <mergeCell ref="A23:B23"/>
    <mergeCell ref="A24:B24"/>
    <mergeCell ref="A48:B48"/>
    <mergeCell ref="A30:B30"/>
    <mergeCell ref="A31:B31"/>
    <mergeCell ref="A32:B32"/>
    <mergeCell ref="A33:B33"/>
    <mergeCell ref="A35:E35"/>
    <mergeCell ref="A36:E36"/>
    <mergeCell ref="A37:B37"/>
  </mergeCells>
  <pageMargins left="0.7" right="0.7" top="0.75" bottom="0.75" header="0.3" footer="0.3"/>
  <pageSetup scale="87" orientation="portrait" verticalDpi="0" r:id="rId1"/>
  <ignoredErrors>
    <ignoredError sqref="C33:E33"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0BF69-B2B1-4F74-9B0C-CF3EF2B2EA03}">
  <sheetPr>
    <tabColor rgb="FFFF0000"/>
    <pageSetUpPr fitToPage="1"/>
  </sheetPr>
  <dimension ref="A1:E23"/>
  <sheetViews>
    <sheetView showGridLines="0" workbookViewId="0">
      <selection activeCell="N6" sqref="N6"/>
    </sheetView>
  </sheetViews>
  <sheetFormatPr defaultColWidth="9.140625" defaultRowHeight="15" x14ac:dyDescent="0.2"/>
  <cols>
    <col min="1" max="1" width="24.140625" style="81" customWidth="1"/>
    <col min="2" max="2" width="36.85546875" style="81" customWidth="1"/>
    <col min="3" max="5" width="14.5703125" style="81" customWidth="1"/>
    <col min="6" max="16384" width="9.140625" style="81"/>
  </cols>
  <sheetData>
    <row r="1" spans="1:5" ht="15.75" x14ac:dyDescent="0.2">
      <c r="A1" s="82"/>
      <c r="B1" s="82"/>
      <c r="C1" s="83"/>
      <c r="D1" s="83" t="s">
        <v>13</v>
      </c>
      <c r="E1" s="83"/>
    </row>
    <row r="2" spans="1:5" ht="15.75" x14ac:dyDescent="0.2">
      <c r="A2" s="82" t="s">
        <v>104</v>
      </c>
      <c r="B2" s="82"/>
      <c r="C2" s="83" t="s">
        <v>12</v>
      </c>
      <c r="D2" s="83" t="s">
        <v>12</v>
      </c>
      <c r="E2" s="83" t="s">
        <v>83</v>
      </c>
    </row>
    <row r="3" spans="1:5" ht="15.75" x14ac:dyDescent="0.2">
      <c r="A3" s="82"/>
      <c r="B3" s="82"/>
      <c r="C3" s="83" t="s">
        <v>269</v>
      </c>
      <c r="D3" s="83" t="s">
        <v>270</v>
      </c>
      <c r="E3" s="83" t="s">
        <v>271</v>
      </c>
    </row>
    <row r="4" spans="1:5" ht="15.75" x14ac:dyDescent="0.25">
      <c r="A4" s="296" t="s">
        <v>171</v>
      </c>
      <c r="B4" s="297"/>
      <c r="C4" s="84"/>
      <c r="D4" s="85"/>
      <c r="E4" s="84"/>
    </row>
    <row r="5" spans="1:5" ht="15.75" x14ac:dyDescent="0.25">
      <c r="A5" s="308" t="s">
        <v>156</v>
      </c>
      <c r="B5" s="308"/>
      <c r="C5" s="86">
        <v>0</v>
      </c>
      <c r="D5" s="87">
        <v>0</v>
      </c>
      <c r="E5" s="86">
        <v>0</v>
      </c>
    </row>
    <row r="6" spans="1:5" ht="15.75" x14ac:dyDescent="0.25">
      <c r="A6" s="309" t="s">
        <v>157</v>
      </c>
      <c r="B6" s="309"/>
      <c r="C6" s="88">
        <v>0</v>
      </c>
      <c r="D6" s="89">
        <v>0</v>
      </c>
      <c r="E6" s="88">
        <v>0</v>
      </c>
    </row>
    <row r="7" spans="1:5" ht="15.75" x14ac:dyDescent="0.25">
      <c r="A7" s="296" t="s">
        <v>188</v>
      </c>
      <c r="B7" s="296"/>
      <c r="C7" s="88"/>
      <c r="D7" s="89"/>
      <c r="E7" s="88"/>
    </row>
    <row r="8" spans="1:5" ht="15.75" x14ac:dyDescent="0.25">
      <c r="A8" s="309" t="s">
        <v>189</v>
      </c>
      <c r="B8" s="309"/>
      <c r="C8" s="88">
        <v>0</v>
      </c>
      <c r="D8" s="89">
        <v>0</v>
      </c>
      <c r="E8" s="88">
        <v>0</v>
      </c>
    </row>
    <row r="9" spans="1:5" ht="15.75" x14ac:dyDescent="0.25">
      <c r="A9" s="309" t="s">
        <v>143</v>
      </c>
      <c r="B9" s="309"/>
      <c r="C9" s="90">
        <v>0</v>
      </c>
      <c r="D9" s="91">
        <v>0</v>
      </c>
      <c r="E9" s="90">
        <v>0</v>
      </c>
    </row>
    <row r="10" spans="1:5" ht="15.75" x14ac:dyDescent="0.25">
      <c r="A10" s="294" t="s">
        <v>206</v>
      </c>
      <c r="B10" s="294"/>
      <c r="C10" s="92">
        <f>SUM(C5:C9)</f>
        <v>0</v>
      </c>
      <c r="D10" s="92">
        <f>SUM(D5:D9)</f>
        <v>0</v>
      </c>
      <c r="E10" s="92">
        <f>SUM(E5:E9)</f>
        <v>0</v>
      </c>
    </row>
    <row r="11" spans="1:5" ht="15.75" x14ac:dyDescent="0.25">
      <c r="A11" s="296" t="s">
        <v>19</v>
      </c>
      <c r="B11" s="297"/>
      <c r="C11" s="93"/>
      <c r="D11" s="94"/>
      <c r="E11" s="93"/>
    </row>
    <row r="12" spans="1:5" ht="15.75" x14ac:dyDescent="0.25">
      <c r="A12" s="309" t="s">
        <v>136</v>
      </c>
      <c r="B12" s="309"/>
      <c r="C12" s="86">
        <v>0</v>
      </c>
      <c r="D12" s="87">
        <v>0</v>
      </c>
      <c r="E12" s="86">
        <v>0</v>
      </c>
    </row>
    <row r="13" spans="1:5" ht="15.75" x14ac:dyDescent="0.25">
      <c r="A13" s="309" t="s">
        <v>205</v>
      </c>
      <c r="B13" s="309"/>
      <c r="C13" s="90">
        <v>0</v>
      </c>
      <c r="D13" s="91">
        <v>0</v>
      </c>
      <c r="E13" s="90">
        <v>0</v>
      </c>
    </row>
    <row r="14" spans="1:5" ht="15.75" x14ac:dyDescent="0.25">
      <c r="A14" s="294" t="s">
        <v>91</v>
      </c>
      <c r="B14" s="295"/>
      <c r="C14" s="110">
        <f>SUM(C12:C13)</f>
        <v>0</v>
      </c>
      <c r="D14" s="97">
        <f>SUM(D12:D13)</f>
        <v>0</v>
      </c>
      <c r="E14" s="110">
        <f>SUM(E12:E13)</f>
        <v>0</v>
      </c>
    </row>
    <row r="15" spans="1:5" ht="15.75" x14ac:dyDescent="0.25">
      <c r="A15" s="296" t="s">
        <v>172</v>
      </c>
      <c r="B15" s="297"/>
      <c r="C15" s="111">
        <f>C10-C14</f>
        <v>0</v>
      </c>
      <c r="D15" s="100">
        <f>D10-D14</f>
        <v>0</v>
      </c>
      <c r="E15" s="99">
        <f>E10-E14</f>
        <v>0</v>
      </c>
    </row>
    <row r="16" spans="1:5" ht="15.75" x14ac:dyDescent="0.25">
      <c r="A16" s="296" t="s">
        <v>173</v>
      </c>
      <c r="B16" s="297"/>
      <c r="C16" s="248">
        <v>0</v>
      </c>
      <c r="D16" s="103">
        <f>C17</f>
        <v>0</v>
      </c>
      <c r="E16" s="152">
        <f>D17</f>
        <v>0</v>
      </c>
    </row>
    <row r="17" spans="1:5" ht="15.75" x14ac:dyDescent="0.25">
      <c r="A17" s="296" t="s">
        <v>174</v>
      </c>
      <c r="B17" s="297"/>
      <c r="C17" s="105">
        <f>SUM(C15:C16)</f>
        <v>0</v>
      </c>
      <c r="D17" s="105">
        <f>SUM(D15:D16)</f>
        <v>0</v>
      </c>
      <c r="E17" s="106">
        <f>SUM(E15:E16)</f>
        <v>0</v>
      </c>
    </row>
    <row r="18" spans="1:5" ht="15.75" x14ac:dyDescent="0.25">
      <c r="A18" s="296" t="s">
        <v>176</v>
      </c>
      <c r="B18" s="297"/>
      <c r="C18" s="107" t="e">
        <f>C17/C14</f>
        <v>#DIV/0!</v>
      </c>
      <c r="D18" s="107" t="e">
        <f>D17/D14</f>
        <v>#DIV/0!</v>
      </c>
      <c r="E18" s="107" t="e">
        <f>E17/E14</f>
        <v>#DIV/0!</v>
      </c>
    </row>
    <row r="19" spans="1:5" ht="15.75" x14ac:dyDescent="0.25">
      <c r="A19" s="147"/>
      <c r="B19" s="129"/>
      <c r="C19" s="108"/>
      <c r="D19" s="108"/>
      <c r="E19" s="108"/>
    </row>
    <row r="20" spans="1:5" ht="15.75" x14ac:dyDescent="0.25">
      <c r="A20" s="84" t="s">
        <v>101</v>
      </c>
      <c r="B20" s="84"/>
      <c r="C20" s="84"/>
      <c r="D20" s="84"/>
      <c r="E20" s="84"/>
    </row>
    <row r="21" spans="1:5" ht="15.75" x14ac:dyDescent="0.25">
      <c r="A21" s="84" t="s">
        <v>102</v>
      </c>
    </row>
    <row r="22" spans="1:5" ht="15.75" x14ac:dyDescent="0.25">
      <c r="A22" s="84" t="s">
        <v>103</v>
      </c>
    </row>
    <row r="23" spans="1:5" ht="15.75" x14ac:dyDescent="0.25">
      <c r="A23" s="84" t="s">
        <v>272</v>
      </c>
    </row>
  </sheetData>
  <mergeCells count="15">
    <mergeCell ref="A15:B15"/>
    <mergeCell ref="A16:B16"/>
    <mergeCell ref="A18:B18"/>
    <mergeCell ref="A17:B17"/>
    <mergeCell ref="A4:B4"/>
    <mergeCell ref="A5:B5"/>
    <mergeCell ref="A6:B6"/>
    <mergeCell ref="A7:B7"/>
    <mergeCell ref="A9:B9"/>
    <mergeCell ref="A8:B8"/>
    <mergeCell ref="A10:B10"/>
    <mergeCell ref="A11:B11"/>
    <mergeCell ref="A12:B12"/>
    <mergeCell ref="A13:B13"/>
    <mergeCell ref="A14:B14"/>
  </mergeCells>
  <pageMargins left="0.7" right="0.7" top="0.75" bottom="0.75" header="0.3" footer="0.3"/>
  <pageSetup scale="89" orientation="portrait" verticalDpi="0" r:id="rId1"/>
  <ignoredErrors>
    <ignoredError sqref="C18:E18"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AD875-8BEA-4E2D-9824-872EF92689EF}">
  <sheetPr>
    <tabColor rgb="FFFF0000"/>
    <pageSetUpPr fitToPage="1"/>
  </sheetPr>
  <dimension ref="A1:E27"/>
  <sheetViews>
    <sheetView showGridLines="0" workbookViewId="0">
      <selection activeCell="L8" sqref="L8"/>
    </sheetView>
  </sheetViews>
  <sheetFormatPr defaultColWidth="9.140625" defaultRowHeight="12.75" x14ac:dyDescent="0.2"/>
  <cols>
    <col min="1" max="1" width="24.140625" style="112" customWidth="1"/>
    <col min="2" max="2" width="36" style="112" customWidth="1"/>
    <col min="3" max="5" width="14.5703125" style="112" customWidth="1"/>
    <col min="6" max="16384" width="9.140625" style="112"/>
  </cols>
  <sheetData>
    <row r="1" spans="1:5" s="81" customFormat="1" ht="15.75" x14ac:dyDescent="0.2">
      <c r="A1" s="82"/>
      <c r="B1" s="82"/>
      <c r="C1" s="83"/>
      <c r="D1" s="83" t="s">
        <v>13</v>
      </c>
      <c r="E1" s="83"/>
    </row>
    <row r="2" spans="1:5" s="81" customFormat="1" ht="15.75" x14ac:dyDescent="0.2">
      <c r="A2" s="113" t="s">
        <v>105</v>
      </c>
      <c r="B2" s="82"/>
      <c r="C2" s="83" t="s">
        <v>12</v>
      </c>
      <c r="D2" s="83" t="s">
        <v>12</v>
      </c>
      <c r="E2" s="83" t="s">
        <v>83</v>
      </c>
    </row>
    <row r="3" spans="1:5" s="81" customFormat="1" ht="15.75" x14ac:dyDescent="0.2">
      <c r="A3" s="82"/>
      <c r="B3" s="82"/>
      <c r="C3" s="83" t="s">
        <v>269</v>
      </c>
      <c r="D3" s="83" t="s">
        <v>270</v>
      </c>
      <c r="E3" s="83" t="s">
        <v>271</v>
      </c>
    </row>
    <row r="4" spans="1:5" ht="15" x14ac:dyDescent="0.25">
      <c r="A4" s="298" t="s">
        <v>171</v>
      </c>
      <c r="B4" s="299"/>
      <c r="C4" s="114"/>
      <c r="D4" s="115"/>
      <c r="E4" s="114"/>
    </row>
    <row r="5" spans="1:5" ht="15" x14ac:dyDescent="0.25">
      <c r="A5" s="308" t="s">
        <v>158</v>
      </c>
      <c r="B5" s="308"/>
      <c r="C5" s="51">
        <v>0</v>
      </c>
      <c r="D5" s="116">
        <v>0</v>
      </c>
      <c r="E5" s="51">
        <v>0</v>
      </c>
    </row>
    <row r="6" spans="1:5" ht="15" x14ac:dyDescent="0.25">
      <c r="A6" s="308" t="s">
        <v>159</v>
      </c>
      <c r="B6" s="308"/>
      <c r="C6" s="117">
        <v>0</v>
      </c>
      <c r="D6" s="118">
        <v>0</v>
      </c>
      <c r="E6" s="117">
        <v>0</v>
      </c>
    </row>
    <row r="7" spans="1:5" ht="15" x14ac:dyDescent="0.25">
      <c r="A7" s="308" t="s">
        <v>160</v>
      </c>
      <c r="B7" s="308"/>
      <c r="C7" s="117">
        <v>0</v>
      </c>
      <c r="D7" s="118">
        <v>0</v>
      </c>
      <c r="E7" s="117">
        <v>0</v>
      </c>
    </row>
    <row r="8" spans="1:5" ht="15" x14ac:dyDescent="0.25">
      <c r="A8" s="178" t="s">
        <v>161</v>
      </c>
      <c r="B8" s="178"/>
      <c r="C8" s="117">
        <v>0</v>
      </c>
      <c r="D8" s="118">
        <v>0</v>
      </c>
      <c r="E8" s="117">
        <v>0</v>
      </c>
    </row>
    <row r="9" spans="1:5" ht="15" x14ac:dyDescent="0.25">
      <c r="A9" s="310" t="s">
        <v>143</v>
      </c>
      <c r="B9" s="310"/>
      <c r="C9" s="117">
        <v>0</v>
      </c>
      <c r="D9" s="118">
        <v>0</v>
      </c>
      <c r="E9" s="117">
        <v>0</v>
      </c>
    </row>
    <row r="10" spans="1:5" s="81" customFormat="1" ht="15.75" x14ac:dyDescent="0.25">
      <c r="A10" s="296" t="s">
        <v>188</v>
      </c>
      <c r="B10" s="296"/>
      <c r="C10" s="88"/>
      <c r="D10" s="89"/>
      <c r="E10" s="88"/>
    </row>
    <row r="11" spans="1:5" s="81" customFormat="1" ht="15.75" x14ac:dyDescent="0.25">
      <c r="A11" s="309" t="s">
        <v>189</v>
      </c>
      <c r="B11" s="309"/>
      <c r="C11" s="88">
        <v>0</v>
      </c>
      <c r="D11" s="89">
        <v>0</v>
      </c>
      <c r="E11" s="88">
        <v>0</v>
      </c>
    </row>
    <row r="12" spans="1:5" s="81" customFormat="1" ht="15.75" x14ac:dyDescent="0.25">
      <c r="A12" s="309" t="s">
        <v>143</v>
      </c>
      <c r="B12" s="309"/>
      <c r="C12" s="90">
        <v>0</v>
      </c>
      <c r="D12" s="91">
        <v>0</v>
      </c>
      <c r="E12" s="90">
        <v>0</v>
      </c>
    </row>
    <row r="13" spans="1:5" ht="15" x14ac:dyDescent="0.25">
      <c r="A13" s="311" t="s">
        <v>207</v>
      </c>
      <c r="B13" s="311"/>
      <c r="C13" s="121">
        <f>SUM(C5:C12)</f>
        <v>0</v>
      </c>
      <c r="D13" s="121">
        <f>SUM(D5:D12)</f>
        <v>0</v>
      </c>
      <c r="E13" s="121">
        <f>SUM(E5:E12)</f>
        <v>0</v>
      </c>
    </row>
    <row r="14" spans="1:5" ht="15.75" x14ac:dyDescent="0.25">
      <c r="A14" s="296" t="s">
        <v>19</v>
      </c>
      <c r="B14" s="297"/>
      <c r="C14" s="122"/>
      <c r="D14" s="123"/>
      <c r="E14" s="122"/>
    </row>
    <row r="15" spans="1:5" ht="15.75" x14ac:dyDescent="0.25">
      <c r="A15" s="309" t="s">
        <v>136</v>
      </c>
      <c r="B15" s="309"/>
      <c r="C15" s="51">
        <v>0</v>
      </c>
      <c r="D15" s="116">
        <v>0</v>
      </c>
      <c r="E15" s="51">
        <v>0</v>
      </c>
    </row>
    <row r="16" spans="1:5" ht="15.75" x14ac:dyDescent="0.25">
      <c r="A16" s="309" t="s">
        <v>4</v>
      </c>
      <c r="B16" s="309"/>
      <c r="C16" s="119">
        <v>0</v>
      </c>
      <c r="D16" s="120">
        <v>0</v>
      </c>
      <c r="E16" s="119">
        <v>0</v>
      </c>
    </row>
    <row r="17" spans="1:5" ht="15.75" x14ac:dyDescent="0.25">
      <c r="A17" s="294" t="s">
        <v>91</v>
      </c>
      <c r="B17" s="295"/>
      <c r="C17" s="70">
        <f>SUM(C15:C16)</f>
        <v>0</v>
      </c>
      <c r="D17" s="153">
        <f>SUM(D15:D16)</f>
        <v>0</v>
      </c>
      <c r="E17" s="70">
        <f>SUM(E15:E16)</f>
        <v>0</v>
      </c>
    </row>
    <row r="18" spans="1:5" ht="15.75" x14ac:dyDescent="0.25">
      <c r="A18" s="296" t="s">
        <v>172</v>
      </c>
      <c r="B18" s="297"/>
      <c r="C18" s="124">
        <f>C13-C17</f>
        <v>0</v>
      </c>
      <c r="D18" s="154">
        <f>D13-D17</f>
        <v>0</v>
      </c>
      <c r="E18" s="155">
        <f>E13-E17</f>
        <v>0</v>
      </c>
    </row>
    <row r="19" spans="1:5" ht="15.75" x14ac:dyDescent="0.25">
      <c r="A19" s="296" t="s">
        <v>173</v>
      </c>
      <c r="B19" s="297"/>
      <c r="C19" s="249">
        <v>0</v>
      </c>
      <c r="D19" s="156">
        <f>C20</f>
        <v>0</v>
      </c>
      <c r="E19" s="157">
        <f>D20</f>
        <v>0</v>
      </c>
    </row>
    <row r="20" spans="1:5" ht="15.75" x14ac:dyDescent="0.25">
      <c r="A20" s="296" t="s">
        <v>174</v>
      </c>
      <c r="B20" s="297"/>
      <c r="C20" s="125">
        <f>SUM(C18:C19)</f>
        <v>0</v>
      </c>
      <c r="D20" s="125">
        <f>SUM(D18:D19)</f>
        <v>0</v>
      </c>
      <c r="E20" s="126">
        <f>SUM(E18:E19)</f>
        <v>0</v>
      </c>
    </row>
    <row r="21" spans="1:5" ht="15.75" x14ac:dyDescent="0.25">
      <c r="A21" s="296" t="s">
        <v>176</v>
      </c>
      <c r="B21" s="297"/>
      <c r="C21" s="127" t="e">
        <f>C20/C17</f>
        <v>#DIV/0!</v>
      </c>
      <c r="D21" s="127" t="e">
        <f>D20/D17</f>
        <v>#DIV/0!</v>
      </c>
      <c r="E21" s="127" t="e">
        <f>E20/E17</f>
        <v>#DIV/0!</v>
      </c>
    </row>
    <row r="22" spans="1:5" ht="15" x14ac:dyDescent="0.25">
      <c r="A22" s="114"/>
      <c r="B22" s="114"/>
      <c r="C22" s="114"/>
      <c r="D22" s="114"/>
      <c r="E22" s="114"/>
    </row>
    <row r="23" spans="1:5" ht="15.75" x14ac:dyDescent="0.25">
      <c r="A23" s="84" t="s">
        <v>101</v>
      </c>
      <c r="B23" s="114"/>
      <c r="C23" s="114"/>
      <c r="D23" s="114"/>
      <c r="E23" s="114"/>
    </row>
    <row r="24" spans="1:5" ht="15.75" x14ac:dyDescent="0.25">
      <c r="A24" s="84" t="s">
        <v>102</v>
      </c>
      <c r="B24" s="114"/>
      <c r="C24" s="114"/>
      <c r="D24" s="114"/>
      <c r="E24" s="114"/>
    </row>
    <row r="25" spans="1:5" ht="15.75" x14ac:dyDescent="0.25">
      <c r="A25" s="84" t="s">
        <v>103</v>
      </c>
      <c r="B25" s="114"/>
      <c r="C25" s="114"/>
      <c r="D25" s="114"/>
      <c r="E25" s="114"/>
    </row>
    <row r="26" spans="1:5" ht="15.75" x14ac:dyDescent="0.25">
      <c r="A26" s="84" t="s">
        <v>272</v>
      </c>
    </row>
    <row r="27" spans="1:5" ht="15.75" x14ac:dyDescent="0.25">
      <c r="A27" s="84"/>
    </row>
  </sheetData>
  <mergeCells count="17">
    <mergeCell ref="A15:B15"/>
    <mergeCell ref="A4:B4"/>
    <mergeCell ref="A5:B5"/>
    <mergeCell ref="A6:B6"/>
    <mergeCell ref="A7:B7"/>
    <mergeCell ref="A9:B9"/>
    <mergeCell ref="A13:B13"/>
    <mergeCell ref="A14:B14"/>
    <mergeCell ref="A10:B10"/>
    <mergeCell ref="A11:B11"/>
    <mergeCell ref="A12:B12"/>
    <mergeCell ref="A16:B16"/>
    <mergeCell ref="A18:B18"/>
    <mergeCell ref="A20:B20"/>
    <mergeCell ref="A21:B21"/>
    <mergeCell ref="A17:B17"/>
    <mergeCell ref="A19:B19"/>
  </mergeCells>
  <pageMargins left="0.7" right="0.7" top="0.75" bottom="0.75" header="0.3" footer="0.3"/>
  <pageSetup scale="8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786C1-F555-4655-A329-90C37FE81C5C}">
  <sheetPr>
    <tabColor rgb="FFFF0000"/>
    <pageSetUpPr fitToPage="1"/>
  </sheetPr>
  <dimension ref="A1:E24"/>
  <sheetViews>
    <sheetView showGridLines="0" workbookViewId="0">
      <selection activeCell="J3" sqref="J3"/>
    </sheetView>
  </sheetViews>
  <sheetFormatPr defaultColWidth="9.140625" defaultRowHeight="12.75" x14ac:dyDescent="0.2"/>
  <cols>
    <col min="1" max="1" width="24.140625" style="112" customWidth="1"/>
    <col min="2" max="2" width="36" style="112" customWidth="1"/>
    <col min="3" max="5" width="14.5703125" style="112" customWidth="1"/>
    <col min="6" max="16384" width="9.140625" style="112"/>
  </cols>
  <sheetData>
    <row r="1" spans="1:5" s="81" customFormat="1" ht="15.75" x14ac:dyDescent="0.2">
      <c r="A1" s="82"/>
      <c r="B1" s="82"/>
      <c r="C1" s="83"/>
      <c r="D1" s="83" t="s">
        <v>13</v>
      </c>
      <c r="E1" s="83"/>
    </row>
    <row r="2" spans="1:5" s="81" customFormat="1" ht="15.75" x14ac:dyDescent="0.2">
      <c r="A2" s="113" t="s">
        <v>106</v>
      </c>
      <c r="B2" s="82"/>
      <c r="C2" s="83" t="s">
        <v>12</v>
      </c>
      <c r="D2" s="83" t="s">
        <v>12</v>
      </c>
      <c r="E2" s="83" t="s">
        <v>83</v>
      </c>
    </row>
    <row r="3" spans="1:5" s="81" customFormat="1" ht="15.75" x14ac:dyDescent="0.2">
      <c r="A3" s="82"/>
      <c r="B3" s="82"/>
      <c r="C3" s="83" t="s">
        <v>269</v>
      </c>
      <c r="D3" s="83" t="s">
        <v>270</v>
      </c>
      <c r="E3" s="83" t="s">
        <v>271</v>
      </c>
    </row>
    <row r="4" spans="1:5" ht="15" x14ac:dyDescent="0.25">
      <c r="A4" s="298" t="s">
        <v>171</v>
      </c>
      <c r="B4" s="299"/>
      <c r="C4" s="114"/>
      <c r="D4" s="115"/>
      <c r="E4" s="114"/>
    </row>
    <row r="5" spans="1:5" ht="15" x14ac:dyDescent="0.25">
      <c r="A5" s="308" t="s">
        <v>129</v>
      </c>
      <c r="B5" s="308"/>
      <c r="C5" s="51">
        <v>0</v>
      </c>
      <c r="D5" s="116">
        <v>0</v>
      </c>
      <c r="E5" s="51">
        <v>0</v>
      </c>
    </row>
    <row r="6" spans="1:5" ht="15.75" x14ac:dyDescent="0.25">
      <c r="A6" s="178" t="s">
        <v>181</v>
      </c>
      <c r="B6" s="178"/>
      <c r="C6" s="88">
        <v>0</v>
      </c>
      <c r="D6" s="89">
        <v>0</v>
      </c>
      <c r="E6" s="88">
        <v>0</v>
      </c>
    </row>
    <row r="7" spans="1:5" s="81" customFormat="1" ht="15.75" x14ac:dyDescent="0.25">
      <c r="A7" s="296" t="s">
        <v>188</v>
      </c>
      <c r="B7" s="296"/>
      <c r="C7" s="88"/>
      <c r="D7" s="89"/>
      <c r="E7" s="88"/>
    </row>
    <row r="8" spans="1:5" s="81" customFormat="1" ht="15.75" x14ac:dyDescent="0.25">
      <c r="A8" s="309" t="s">
        <v>189</v>
      </c>
      <c r="B8" s="309"/>
      <c r="C8" s="88">
        <v>0</v>
      </c>
      <c r="D8" s="89">
        <v>0</v>
      </c>
      <c r="E8" s="88">
        <v>0</v>
      </c>
    </row>
    <row r="9" spans="1:5" s="81" customFormat="1" ht="15.75" x14ac:dyDescent="0.25">
      <c r="A9" s="309" t="s">
        <v>143</v>
      </c>
      <c r="B9" s="309"/>
      <c r="C9" s="90">
        <v>0</v>
      </c>
      <c r="D9" s="91">
        <v>0</v>
      </c>
      <c r="E9" s="90">
        <v>0</v>
      </c>
    </row>
    <row r="10" spans="1:5" ht="15" x14ac:dyDescent="0.25">
      <c r="A10" s="311" t="s">
        <v>206</v>
      </c>
      <c r="B10" s="312"/>
      <c r="C10" s="121">
        <f>SUM(C5:C9)</f>
        <v>0</v>
      </c>
      <c r="D10" s="121">
        <f>SUM(D5:D9)</f>
        <v>0</v>
      </c>
      <c r="E10" s="121">
        <f>SUM(E5:E9)</f>
        <v>0</v>
      </c>
    </row>
    <row r="11" spans="1:5" ht="15.75" x14ac:dyDescent="0.25">
      <c r="A11" s="296" t="s">
        <v>19</v>
      </c>
      <c r="B11" s="297"/>
      <c r="C11" s="122"/>
      <c r="D11" s="123"/>
      <c r="E11" s="122"/>
    </row>
    <row r="12" spans="1:5" ht="15" x14ac:dyDescent="0.25">
      <c r="A12" s="310" t="s">
        <v>149</v>
      </c>
      <c r="B12" s="310"/>
      <c r="C12" s="51">
        <v>0</v>
      </c>
      <c r="D12" s="116">
        <v>0</v>
      </c>
      <c r="E12" s="51">
        <v>0</v>
      </c>
    </row>
    <row r="13" spans="1:5" ht="15.75" x14ac:dyDescent="0.25">
      <c r="A13" s="309" t="s">
        <v>4</v>
      </c>
      <c r="B13" s="309"/>
      <c r="C13" s="119">
        <v>0</v>
      </c>
      <c r="D13" s="120">
        <v>0</v>
      </c>
      <c r="E13" s="119">
        <v>0</v>
      </c>
    </row>
    <row r="14" spans="1:5" ht="15.75" x14ac:dyDescent="0.25">
      <c r="A14" s="294" t="s">
        <v>91</v>
      </c>
      <c r="B14" s="295"/>
      <c r="C14" s="70">
        <f>SUM(C12:C13)</f>
        <v>0</v>
      </c>
      <c r="D14" s="153">
        <f>SUM(D12:D13)</f>
        <v>0</v>
      </c>
      <c r="E14" s="70">
        <f>SUM(E12:E13)</f>
        <v>0</v>
      </c>
    </row>
    <row r="15" spans="1:5" ht="15.75" x14ac:dyDescent="0.25">
      <c r="A15" s="296" t="s">
        <v>172</v>
      </c>
      <c r="B15" s="297"/>
      <c r="C15" s="124">
        <f>C10-C14</f>
        <v>0</v>
      </c>
      <c r="D15" s="154">
        <f>D10-D14</f>
        <v>0</v>
      </c>
      <c r="E15" s="155">
        <f>E10-E14</f>
        <v>0</v>
      </c>
    </row>
    <row r="16" spans="1:5" ht="15.75" x14ac:dyDescent="0.25">
      <c r="A16" s="296" t="s">
        <v>173</v>
      </c>
      <c r="B16" s="297"/>
      <c r="C16" s="249">
        <v>0</v>
      </c>
      <c r="D16" s="156">
        <f>C17</f>
        <v>0</v>
      </c>
      <c r="E16" s="157">
        <f>D17</f>
        <v>0</v>
      </c>
    </row>
    <row r="17" spans="1:5" ht="15.75" x14ac:dyDescent="0.25">
      <c r="A17" s="296" t="s">
        <v>174</v>
      </c>
      <c r="B17" s="297"/>
      <c r="C17" s="125">
        <f>SUM(C15:C16)</f>
        <v>0</v>
      </c>
      <c r="D17" s="125">
        <f>SUM(D15:D16)</f>
        <v>0</v>
      </c>
      <c r="E17" s="126">
        <f>SUM(E15:E16)</f>
        <v>0</v>
      </c>
    </row>
    <row r="18" spans="1:5" ht="15.75" x14ac:dyDescent="0.25">
      <c r="A18" s="296" t="s">
        <v>177</v>
      </c>
      <c r="B18" s="297"/>
      <c r="C18" s="127" t="e">
        <f>C17/C14</f>
        <v>#DIV/0!</v>
      </c>
      <c r="D18" s="127" t="e">
        <f>D17/D14</f>
        <v>#DIV/0!</v>
      </c>
      <c r="E18" s="127" t="e">
        <f>E17/E14</f>
        <v>#DIV/0!</v>
      </c>
    </row>
    <row r="19" spans="1:5" ht="15" x14ac:dyDescent="0.25">
      <c r="A19" s="149"/>
      <c r="B19" s="150"/>
      <c r="C19" s="128"/>
      <c r="D19" s="128"/>
      <c r="E19" s="128"/>
    </row>
    <row r="20" spans="1:5" ht="15.75" x14ac:dyDescent="0.25">
      <c r="A20" s="84" t="s">
        <v>101</v>
      </c>
      <c r="B20" s="114"/>
      <c r="C20" s="114"/>
      <c r="D20" s="114"/>
      <c r="E20" s="114"/>
    </row>
    <row r="21" spans="1:5" ht="15.75" x14ac:dyDescent="0.25">
      <c r="A21" s="84" t="s">
        <v>102</v>
      </c>
      <c r="B21" s="114"/>
      <c r="C21" s="114"/>
      <c r="D21" s="114"/>
      <c r="E21" s="114"/>
    </row>
    <row r="22" spans="1:5" ht="15.75" x14ac:dyDescent="0.25">
      <c r="A22" s="84" t="s">
        <v>103</v>
      </c>
      <c r="B22" s="114"/>
      <c r="C22" s="114"/>
      <c r="D22" s="114"/>
      <c r="E22" s="114"/>
    </row>
    <row r="23" spans="1:5" ht="15.75" x14ac:dyDescent="0.25">
      <c r="A23" s="84" t="s">
        <v>272</v>
      </c>
    </row>
    <row r="24" spans="1:5" ht="15.75" x14ac:dyDescent="0.25">
      <c r="A24" s="84"/>
    </row>
  </sheetData>
  <mergeCells count="14">
    <mergeCell ref="A4:B4"/>
    <mergeCell ref="A5:B5"/>
    <mergeCell ref="A10:B10"/>
    <mergeCell ref="A11:B11"/>
    <mergeCell ref="A7:B7"/>
    <mergeCell ref="A8:B8"/>
    <mergeCell ref="A9:B9"/>
    <mergeCell ref="A18:B18"/>
    <mergeCell ref="A13:B13"/>
    <mergeCell ref="A12:B12"/>
    <mergeCell ref="A14:B14"/>
    <mergeCell ref="A15:B15"/>
    <mergeCell ref="A16:B16"/>
    <mergeCell ref="A17:B17"/>
  </mergeCells>
  <pageMargins left="0.7" right="0.7" top="0.75" bottom="0.75" header="0.3" footer="0.3"/>
  <pageSetup scale="8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0B8BC-F1DA-4BE8-89F9-A14DBF8799CA}">
  <sheetPr>
    <tabColor rgb="FFFF0000"/>
    <pageSetUpPr fitToPage="1"/>
  </sheetPr>
  <dimension ref="A1:E38"/>
  <sheetViews>
    <sheetView showGridLines="0" workbookViewId="0">
      <selection activeCell="J16" sqref="J16"/>
    </sheetView>
  </sheetViews>
  <sheetFormatPr defaultColWidth="9.140625" defaultRowHeight="15" x14ac:dyDescent="0.2"/>
  <cols>
    <col min="1" max="1" width="35.85546875" style="81" customWidth="1"/>
    <col min="2" max="2" width="36" style="81" customWidth="1"/>
    <col min="3" max="5" width="14.5703125" style="81" customWidth="1"/>
    <col min="6" max="16384" width="9.140625" style="81"/>
  </cols>
  <sheetData>
    <row r="1" spans="1:5" ht="15.75" x14ac:dyDescent="0.2">
      <c r="A1" s="82"/>
      <c r="B1" s="82"/>
      <c r="C1" s="83"/>
      <c r="D1" s="83" t="s">
        <v>13</v>
      </c>
      <c r="E1" s="83"/>
    </row>
    <row r="2" spans="1:5" ht="15.75" x14ac:dyDescent="0.2">
      <c r="A2" s="82" t="s">
        <v>107</v>
      </c>
      <c r="B2" s="82"/>
      <c r="C2" s="83" t="s">
        <v>12</v>
      </c>
      <c r="D2" s="83" t="s">
        <v>12</v>
      </c>
      <c r="E2" s="83" t="s">
        <v>83</v>
      </c>
    </row>
    <row r="3" spans="1:5" ht="15.75" x14ac:dyDescent="0.2">
      <c r="A3" s="82"/>
      <c r="B3" s="82"/>
      <c r="C3" s="83" t="s">
        <v>53</v>
      </c>
      <c r="D3" s="83" t="s">
        <v>57</v>
      </c>
      <c r="E3" s="83" t="s">
        <v>81</v>
      </c>
    </row>
    <row r="4" spans="1:5" ht="15.75" x14ac:dyDescent="0.25">
      <c r="A4" s="296" t="s">
        <v>120</v>
      </c>
      <c r="B4" s="296"/>
      <c r="C4" s="84"/>
      <c r="D4" s="85"/>
      <c r="E4" s="84"/>
    </row>
    <row r="5" spans="1:5" ht="15.75" x14ac:dyDescent="0.25">
      <c r="A5" s="308" t="s">
        <v>128</v>
      </c>
      <c r="B5" s="308"/>
      <c r="C5" s="86">
        <v>0</v>
      </c>
      <c r="D5" s="87">
        <v>0</v>
      </c>
      <c r="E5" s="86">
        <v>0</v>
      </c>
    </row>
    <row r="6" spans="1:5" ht="15.75" x14ac:dyDescent="0.25">
      <c r="A6" s="308" t="s">
        <v>85</v>
      </c>
      <c r="B6" s="308"/>
      <c r="C6" s="88">
        <v>0</v>
      </c>
      <c r="D6" s="89">
        <v>0</v>
      </c>
      <c r="E6" s="88">
        <v>0</v>
      </c>
    </row>
    <row r="7" spans="1:5" ht="15.75" x14ac:dyDescent="0.25">
      <c r="A7" s="308" t="s">
        <v>130</v>
      </c>
      <c r="B7" s="308"/>
      <c r="C7" s="88">
        <v>0</v>
      </c>
      <c r="D7" s="89">
        <v>0</v>
      </c>
      <c r="E7" s="88">
        <v>0</v>
      </c>
    </row>
    <row r="8" spans="1:5" ht="15.75" x14ac:dyDescent="0.25">
      <c r="A8" s="308" t="s">
        <v>0</v>
      </c>
      <c r="B8" s="308"/>
      <c r="C8" s="88">
        <v>0</v>
      </c>
      <c r="D8" s="89">
        <v>0</v>
      </c>
      <c r="E8" s="88">
        <v>0</v>
      </c>
    </row>
    <row r="9" spans="1:5" ht="15.75" x14ac:dyDescent="0.25">
      <c r="A9" s="309" t="s">
        <v>86</v>
      </c>
      <c r="B9" s="309"/>
      <c r="C9" s="90">
        <v>0</v>
      </c>
      <c r="D9" s="91">
        <v>0</v>
      </c>
      <c r="E9" s="90">
        <v>0</v>
      </c>
    </row>
    <row r="10" spans="1:5" ht="15.75" x14ac:dyDescent="0.25">
      <c r="A10" s="294" t="s">
        <v>122</v>
      </c>
      <c r="B10" s="294"/>
      <c r="C10" s="92">
        <f>SUM(C5:C9)</f>
        <v>0</v>
      </c>
      <c r="D10" s="158">
        <f t="shared" ref="D10:E10" si="0">SUM(D5:D9)</f>
        <v>0</v>
      </c>
      <c r="E10" s="158">
        <f t="shared" si="0"/>
        <v>0</v>
      </c>
    </row>
    <row r="11" spans="1:5" ht="15.75" x14ac:dyDescent="0.25">
      <c r="A11" s="296" t="s">
        <v>19</v>
      </c>
      <c r="B11" s="296"/>
      <c r="C11" s="93"/>
      <c r="D11" s="93"/>
      <c r="E11" s="93"/>
    </row>
    <row r="12" spans="1:5" ht="15.75" x14ac:dyDescent="0.25">
      <c r="A12" s="309" t="s">
        <v>137</v>
      </c>
      <c r="B12" s="309"/>
      <c r="C12" s="86">
        <v>0</v>
      </c>
      <c r="D12" s="87">
        <v>0</v>
      </c>
      <c r="E12" s="86">
        <v>0</v>
      </c>
    </row>
    <row r="13" spans="1:5" ht="15.75" x14ac:dyDescent="0.25">
      <c r="A13" s="309" t="s">
        <v>138</v>
      </c>
      <c r="B13" s="309"/>
      <c r="C13" s="88">
        <v>0</v>
      </c>
      <c r="D13" s="89">
        <v>0</v>
      </c>
      <c r="E13" s="88">
        <v>0</v>
      </c>
    </row>
    <row r="14" spans="1:5" ht="15.75" x14ac:dyDescent="0.25">
      <c r="A14" s="309" t="s">
        <v>139</v>
      </c>
      <c r="B14" s="309"/>
      <c r="C14" s="88">
        <v>0</v>
      </c>
      <c r="D14" s="89">
        <v>0</v>
      </c>
      <c r="E14" s="88">
        <v>0</v>
      </c>
    </row>
    <row r="15" spans="1:5" ht="15.75" x14ac:dyDescent="0.25">
      <c r="A15" s="151" t="s">
        <v>119</v>
      </c>
      <c r="B15" s="151"/>
      <c r="C15" s="88">
        <v>0</v>
      </c>
      <c r="D15" s="89">
        <v>0</v>
      </c>
      <c r="E15" s="88">
        <v>0</v>
      </c>
    </row>
    <row r="16" spans="1:5" ht="15.75" x14ac:dyDescent="0.25">
      <c r="A16" s="309" t="s">
        <v>121</v>
      </c>
      <c r="B16" s="309"/>
      <c r="C16" s="88">
        <v>0</v>
      </c>
      <c r="D16" s="89">
        <v>0</v>
      </c>
      <c r="E16" s="88">
        <v>0</v>
      </c>
    </row>
    <row r="17" spans="1:5" ht="15.75" x14ac:dyDescent="0.25">
      <c r="A17" s="151" t="s">
        <v>113</v>
      </c>
      <c r="B17" s="151"/>
      <c r="C17" s="90">
        <v>0</v>
      </c>
      <c r="D17" s="91">
        <v>0</v>
      </c>
      <c r="E17" s="90">
        <v>0</v>
      </c>
    </row>
    <row r="18" spans="1:5" ht="15.75" x14ac:dyDescent="0.25">
      <c r="A18" s="294" t="s">
        <v>123</v>
      </c>
      <c r="B18" s="294"/>
      <c r="C18" s="110">
        <f>SUM(C12:C17)</f>
        <v>0</v>
      </c>
      <c r="D18" s="98">
        <f>SUM(D12:D17)</f>
        <v>0</v>
      </c>
      <c r="E18" s="98">
        <f>SUM(E12:E17)</f>
        <v>0</v>
      </c>
    </row>
    <row r="19" spans="1:5" ht="15.75" x14ac:dyDescent="0.25">
      <c r="A19" s="296" t="s">
        <v>126</v>
      </c>
      <c r="B19" s="296"/>
      <c r="C19" s="111">
        <f>C10-C18</f>
        <v>0</v>
      </c>
      <c r="D19" s="101">
        <f>D10-D18</f>
        <v>0</v>
      </c>
      <c r="E19" s="101">
        <f>E10-E18</f>
        <v>0</v>
      </c>
    </row>
    <row r="20" spans="1:5" ht="15.75" x14ac:dyDescent="0.25">
      <c r="A20" s="296" t="s">
        <v>124</v>
      </c>
      <c r="B20" s="296"/>
      <c r="C20" s="102">
        <v>0</v>
      </c>
      <c r="D20" s="104">
        <f>C21</f>
        <v>0</v>
      </c>
      <c r="E20" s="104">
        <f>D21</f>
        <v>0</v>
      </c>
    </row>
    <row r="21" spans="1:5" ht="15.75" x14ac:dyDescent="0.25">
      <c r="A21" s="296" t="s">
        <v>125</v>
      </c>
      <c r="B21" s="296"/>
      <c r="C21" s="105">
        <f>SUM(C19:C20)</f>
        <v>0</v>
      </c>
      <c r="D21" s="105">
        <f t="shared" ref="D21:E21" si="1">SUM(D19:D20)</f>
        <v>0</v>
      </c>
      <c r="E21" s="106">
        <f t="shared" si="1"/>
        <v>0</v>
      </c>
    </row>
    <row r="22" spans="1:5" ht="15.75" x14ac:dyDescent="0.25">
      <c r="A22" s="147"/>
      <c r="B22" s="129"/>
      <c r="C22" s="108"/>
      <c r="D22" s="108"/>
      <c r="E22" s="108"/>
    </row>
    <row r="23" spans="1:5" ht="15.75" x14ac:dyDescent="0.25">
      <c r="A23" s="301" t="s">
        <v>150</v>
      </c>
      <c r="B23" s="301"/>
      <c r="C23" s="301"/>
      <c r="D23" s="301"/>
      <c r="E23" s="301"/>
    </row>
    <row r="24" spans="1:5" ht="15.75" x14ac:dyDescent="0.25">
      <c r="A24" s="296"/>
      <c r="B24" s="296"/>
      <c r="C24" s="109"/>
      <c r="D24" s="109"/>
      <c r="E24" s="84"/>
    </row>
    <row r="25" spans="1:5" ht="15.75" x14ac:dyDescent="0.25">
      <c r="A25" s="84" t="s">
        <v>93</v>
      </c>
      <c r="B25" s="84" t="s">
        <v>108</v>
      </c>
      <c r="C25" s="132">
        <v>0</v>
      </c>
      <c r="D25" s="132">
        <v>0</v>
      </c>
      <c r="E25" s="86">
        <v>0</v>
      </c>
    </row>
    <row r="26" spans="1:5" ht="15.75" x14ac:dyDescent="0.25">
      <c r="A26" s="84" t="s">
        <v>93</v>
      </c>
      <c r="B26" s="84" t="s">
        <v>109</v>
      </c>
      <c r="C26" s="109">
        <v>0</v>
      </c>
      <c r="D26" s="109">
        <v>0</v>
      </c>
      <c r="E26" s="109">
        <v>0</v>
      </c>
    </row>
    <row r="27" spans="1:5" ht="15.75" x14ac:dyDescent="0.25">
      <c r="A27" s="84" t="s">
        <v>93</v>
      </c>
      <c r="B27" s="84" t="s">
        <v>108</v>
      </c>
      <c r="C27" s="109">
        <v>0</v>
      </c>
      <c r="D27" s="109">
        <v>0</v>
      </c>
      <c r="E27" s="109">
        <v>0</v>
      </c>
    </row>
    <row r="28" spans="1:5" ht="15.75" x14ac:dyDescent="0.25">
      <c r="A28" s="84" t="s">
        <v>93</v>
      </c>
      <c r="B28" s="84" t="s">
        <v>109</v>
      </c>
      <c r="C28" s="109">
        <v>0</v>
      </c>
      <c r="D28" s="109">
        <v>0</v>
      </c>
      <c r="E28" s="109">
        <v>0</v>
      </c>
    </row>
    <row r="29" spans="1:5" ht="15.75" x14ac:dyDescent="0.25">
      <c r="A29" s="84" t="s">
        <v>110</v>
      </c>
      <c r="B29" s="84"/>
      <c r="C29" s="109">
        <v>0</v>
      </c>
      <c r="D29" s="109">
        <v>0</v>
      </c>
      <c r="E29" s="109">
        <v>0</v>
      </c>
    </row>
    <row r="30" spans="1:5" ht="15.75" x14ac:dyDescent="0.25">
      <c r="A30" s="84" t="s">
        <v>111</v>
      </c>
      <c r="B30" s="84"/>
      <c r="C30" s="90">
        <v>0</v>
      </c>
      <c r="D30" s="90">
        <v>0</v>
      </c>
      <c r="E30" s="90">
        <v>0</v>
      </c>
    </row>
    <row r="31" spans="1:5" ht="15.75" x14ac:dyDescent="0.25">
      <c r="A31" s="147" t="s">
        <v>99</v>
      </c>
      <c r="B31" s="148" t="s">
        <v>100</v>
      </c>
      <c r="C31" s="110">
        <f>SUM(C25:C30)</f>
        <v>0</v>
      </c>
      <c r="D31" s="110">
        <f t="shared" ref="D31:E31" si="2">SUM(D25:D30)</f>
        <v>0</v>
      </c>
      <c r="E31" s="110">
        <f t="shared" si="2"/>
        <v>0</v>
      </c>
    </row>
    <row r="32" spans="1:5" ht="15.75" x14ac:dyDescent="0.25">
      <c r="A32" s="84"/>
      <c r="B32" s="84"/>
      <c r="C32" s="84"/>
      <c r="D32" s="84"/>
      <c r="E32" s="84"/>
    </row>
    <row r="33" spans="1:5" ht="15.75" x14ac:dyDescent="0.25">
      <c r="A33" s="84"/>
      <c r="B33" s="84"/>
      <c r="C33" s="84"/>
      <c r="D33" s="84"/>
      <c r="E33" s="84"/>
    </row>
    <row r="34" spans="1:5" ht="15.75" x14ac:dyDescent="0.25">
      <c r="A34" s="84" t="s">
        <v>101</v>
      </c>
      <c r="B34" s="84"/>
      <c r="C34" s="84"/>
      <c r="D34" s="84"/>
      <c r="E34" s="84"/>
    </row>
    <row r="35" spans="1:5" ht="15.75" x14ac:dyDescent="0.25">
      <c r="A35" s="84" t="s">
        <v>102</v>
      </c>
      <c r="B35" s="84"/>
      <c r="C35" s="84"/>
      <c r="D35" s="84"/>
      <c r="E35" s="84"/>
    </row>
    <row r="36" spans="1:5" ht="15.75" x14ac:dyDescent="0.25">
      <c r="A36" s="84" t="s">
        <v>103</v>
      </c>
      <c r="B36" s="84"/>
      <c r="C36" s="84"/>
      <c r="D36" s="84"/>
      <c r="E36" s="84"/>
    </row>
    <row r="37" spans="1:5" ht="15.75" x14ac:dyDescent="0.25">
      <c r="A37" s="84" t="s">
        <v>112</v>
      </c>
    </row>
    <row r="38" spans="1:5" ht="15.75" x14ac:dyDescent="0.25">
      <c r="A38" s="84"/>
    </row>
  </sheetData>
  <mergeCells count="18">
    <mergeCell ref="A4:B4"/>
    <mergeCell ref="A12:B12"/>
    <mergeCell ref="A9:B9"/>
    <mergeCell ref="A10:B10"/>
    <mergeCell ref="A11:B11"/>
    <mergeCell ref="A5:B5"/>
    <mergeCell ref="A6:B6"/>
    <mergeCell ref="A7:B7"/>
    <mergeCell ref="A8:B8"/>
    <mergeCell ref="A13:B13"/>
    <mergeCell ref="A14:B14"/>
    <mergeCell ref="A23:E23"/>
    <mergeCell ref="A24:B24"/>
    <mergeCell ref="A16:B16"/>
    <mergeCell ref="A18:B18"/>
    <mergeCell ref="A19:B19"/>
    <mergeCell ref="A20:B20"/>
    <mergeCell ref="A21:B21"/>
  </mergeCells>
  <pageMargins left="0.7" right="0.7" top="0.75" bottom="0.75" header="0.3" footer="0.3"/>
  <pageSetup scale="8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13EC9-DAE3-4FFF-8EC5-8AF3FBACDEDB}">
  <sheetPr>
    <tabColor theme="4"/>
    <pageSetUpPr fitToPage="1"/>
  </sheetPr>
  <dimension ref="A1:Q79"/>
  <sheetViews>
    <sheetView showGridLines="0" zoomScale="85" zoomScaleNormal="85" workbookViewId="0">
      <selection activeCell="T2" sqref="T2"/>
    </sheetView>
  </sheetViews>
  <sheetFormatPr defaultColWidth="9.140625" defaultRowHeight="15" x14ac:dyDescent="0.2"/>
  <cols>
    <col min="1" max="1" width="40.85546875" style="81" customWidth="1"/>
    <col min="2" max="2" width="36" style="81" customWidth="1"/>
    <col min="3" max="5" width="14.5703125" style="81" customWidth="1"/>
    <col min="6" max="6" width="9.140625" style="81"/>
    <col min="7" max="7" width="16.5703125" style="81" customWidth="1"/>
    <col min="8" max="16384" width="9.140625" style="81"/>
  </cols>
  <sheetData>
    <row r="1" spans="1:8" ht="15.75" x14ac:dyDescent="0.2">
      <c r="A1" s="82"/>
      <c r="B1" s="82"/>
      <c r="C1" s="83"/>
      <c r="D1" s="83" t="s">
        <v>13</v>
      </c>
      <c r="E1" s="83"/>
    </row>
    <row r="2" spans="1:8" ht="15.75" x14ac:dyDescent="0.2">
      <c r="A2" s="82" t="s">
        <v>208</v>
      </c>
      <c r="B2" s="82"/>
      <c r="C2" s="83" t="s">
        <v>12</v>
      </c>
      <c r="D2" s="83" t="s">
        <v>12</v>
      </c>
      <c r="E2" s="83" t="s">
        <v>83</v>
      </c>
    </row>
    <row r="3" spans="1:8" ht="15.75" x14ac:dyDescent="0.2">
      <c r="A3" s="82"/>
      <c r="B3" s="82"/>
      <c r="C3" s="83" t="s">
        <v>269</v>
      </c>
      <c r="D3" s="83" t="s">
        <v>270</v>
      </c>
      <c r="E3" s="83" t="s">
        <v>271</v>
      </c>
    </row>
    <row r="4" spans="1:8" ht="15.75" x14ac:dyDescent="0.2">
      <c r="A4" s="223"/>
      <c r="B4" s="223"/>
      <c r="C4" s="224"/>
      <c r="D4" s="224"/>
      <c r="E4" s="224"/>
    </row>
    <row r="5" spans="1:8" ht="15.75" x14ac:dyDescent="0.25">
      <c r="A5" s="305" t="s">
        <v>10</v>
      </c>
      <c r="B5" s="305"/>
      <c r="C5" s="84"/>
      <c r="D5" s="84"/>
      <c r="E5" s="84"/>
      <c r="G5" s="220" t="s">
        <v>101</v>
      </c>
    </row>
    <row r="6" spans="1:8" ht="15.75" x14ac:dyDescent="0.25">
      <c r="A6" s="307" t="s">
        <v>162</v>
      </c>
      <c r="B6" s="307"/>
      <c r="C6" s="86">
        <v>0</v>
      </c>
      <c r="D6" s="87">
        <v>0</v>
      </c>
      <c r="E6" s="86">
        <v>0</v>
      </c>
      <c r="G6" s="81" t="s">
        <v>236</v>
      </c>
      <c r="H6" s="81" t="s">
        <v>237</v>
      </c>
    </row>
    <row r="7" spans="1:8" ht="15.75" x14ac:dyDescent="0.25">
      <c r="A7" s="307" t="s">
        <v>163</v>
      </c>
      <c r="B7" s="307"/>
      <c r="C7" s="88">
        <v>0</v>
      </c>
      <c r="D7" s="89">
        <v>0</v>
      </c>
      <c r="E7" s="88">
        <v>0</v>
      </c>
      <c r="H7" s="81" t="s">
        <v>238</v>
      </c>
    </row>
    <row r="8" spans="1:8" ht="15.75" x14ac:dyDescent="0.25">
      <c r="A8" s="307" t="s">
        <v>164</v>
      </c>
      <c r="B8" s="307"/>
      <c r="C8" s="88">
        <v>0</v>
      </c>
      <c r="D8" s="89">
        <v>0</v>
      </c>
      <c r="E8" s="88">
        <v>0</v>
      </c>
      <c r="H8" s="81" t="s">
        <v>239</v>
      </c>
    </row>
    <row r="9" spans="1:8" ht="15.75" x14ac:dyDescent="0.25">
      <c r="A9" s="206" t="s">
        <v>215</v>
      </c>
      <c r="B9" s="207"/>
      <c r="C9" s="240">
        <f>SUM(C6:C8)</f>
        <v>0</v>
      </c>
      <c r="D9" s="240">
        <f t="shared" ref="D9:E9" si="0">SUM(D6:D8)</f>
        <v>0</v>
      </c>
      <c r="E9" s="240">
        <f t="shared" si="0"/>
        <v>0</v>
      </c>
    </row>
    <row r="10" spans="1:8" ht="15.75" x14ac:dyDescent="0.25">
      <c r="A10" s="203"/>
      <c r="B10" s="207"/>
      <c r="C10" s="222"/>
      <c r="D10" s="222"/>
      <c r="E10" s="222"/>
      <c r="G10" s="81" t="s">
        <v>241</v>
      </c>
      <c r="H10" s="81" t="s">
        <v>242</v>
      </c>
    </row>
    <row r="11" spans="1:8" ht="15.75" x14ac:dyDescent="0.25">
      <c r="A11" s="203" t="s">
        <v>198</v>
      </c>
      <c r="B11" s="206"/>
      <c r="C11" s="93"/>
      <c r="D11" s="93"/>
      <c r="E11" s="93"/>
    </row>
    <row r="12" spans="1:8" ht="15.75" x14ac:dyDescent="0.25">
      <c r="A12" s="307" t="s">
        <v>202</v>
      </c>
      <c r="B12" s="307"/>
      <c r="C12" s="86">
        <v>0</v>
      </c>
      <c r="D12" s="87">
        <v>0</v>
      </c>
      <c r="E12" s="86">
        <v>0</v>
      </c>
      <c r="G12" s="81" t="s">
        <v>240</v>
      </c>
      <c r="H12" s="81" t="s">
        <v>243</v>
      </c>
    </row>
    <row r="13" spans="1:8" ht="15.75" x14ac:dyDescent="0.25">
      <c r="A13" s="307" t="s">
        <v>138</v>
      </c>
      <c r="B13" s="307"/>
      <c r="C13" s="88">
        <v>0</v>
      </c>
      <c r="D13" s="89">
        <v>0</v>
      </c>
      <c r="E13" s="88">
        <v>0</v>
      </c>
      <c r="H13" s="81" t="s">
        <v>244</v>
      </c>
    </row>
    <row r="14" spans="1:8" ht="15.75" x14ac:dyDescent="0.25">
      <c r="A14" s="207" t="s">
        <v>181</v>
      </c>
      <c r="B14" s="207"/>
      <c r="C14" s="88">
        <v>0</v>
      </c>
      <c r="D14" s="89">
        <v>0</v>
      </c>
      <c r="E14" s="88">
        <v>0</v>
      </c>
    </row>
    <row r="15" spans="1:8" ht="15.75" x14ac:dyDescent="0.25">
      <c r="A15" s="207" t="s">
        <v>119</v>
      </c>
      <c r="B15" s="207"/>
      <c r="C15" s="88">
        <v>0</v>
      </c>
      <c r="D15" s="89">
        <v>0</v>
      </c>
      <c r="E15" s="88">
        <v>0</v>
      </c>
      <c r="G15" s="81" t="s">
        <v>245</v>
      </c>
      <c r="H15" s="81" t="s">
        <v>273</v>
      </c>
    </row>
    <row r="16" spans="1:8" ht="15.75" x14ac:dyDescent="0.25">
      <c r="A16" s="206" t="s">
        <v>216</v>
      </c>
      <c r="B16" s="207"/>
      <c r="C16" s="240">
        <f>SUM(C12:C15)</f>
        <v>0</v>
      </c>
      <c r="D16" s="240">
        <f t="shared" ref="D16:E16" si="1">SUM(D12:D15)</f>
        <v>0</v>
      </c>
      <c r="E16" s="240">
        <f t="shared" si="1"/>
        <v>0</v>
      </c>
    </row>
    <row r="17" spans="1:17" ht="15.75" x14ac:dyDescent="0.25">
      <c r="A17" s="203"/>
      <c r="B17" s="207"/>
      <c r="C17" s="222"/>
      <c r="D17" s="222"/>
      <c r="E17" s="222"/>
      <c r="G17" s="199"/>
      <c r="H17" s="199"/>
      <c r="I17" s="199"/>
      <c r="J17" s="199"/>
      <c r="K17" s="199"/>
      <c r="L17" s="199"/>
      <c r="M17" s="199"/>
      <c r="N17" s="199"/>
      <c r="O17" s="199"/>
      <c r="P17" s="199"/>
      <c r="Q17" s="199"/>
    </row>
    <row r="18" spans="1:17" ht="15.75" x14ac:dyDescent="0.25">
      <c r="A18" s="203" t="s">
        <v>220</v>
      </c>
      <c r="B18" s="207"/>
      <c r="C18" s="241">
        <f>C9-C16</f>
        <v>0</v>
      </c>
      <c r="D18" s="241">
        <f t="shared" ref="D18:E18" si="2">D9-D16</f>
        <v>0</v>
      </c>
      <c r="E18" s="241">
        <f t="shared" si="2"/>
        <v>0</v>
      </c>
      <c r="G18" s="199"/>
    </row>
    <row r="19" spans="1:17" ht="15.75" x14ac:dyDescent="0.25">
      <c r="A19" s="203"/>
      <c r="B19" s="207"/>
      <c r="C19" s="222"/>
      <c r="D19" s="222"/>
      <c r="E19" s="222"/>
    </row>
    <row r="20" spans="1:17" ht="15.75" x14ac:dyDescent="0.25">
      <c r="A20" s="305" t="s">
        <v>218</v>
      </c>
      <c r="B20" s="305"/>
      <c r="C20" s="222"/>
      <c r="D20" s="222"/>
      <c r="E20" s="222"/>
    </row>
    <row r="21" spans="1:17" ht="15.75" x14ac:dyDescent="0.25">
      <c r="A21" s="204" t="s">
        <v>233</v>
      </c>
      <c r="B21" s="203"/>
      <c r="C21" s="86">
        <v>0</v>
      </c>
      <c r="D21" s="87">
        <v>0</v>
      </c>
      <c r="E21" s="86">
        <v>0</v>
      </c>
    </row>
    <row r="22" spans="1:17" ht="15.75" x14ac:dyDescent="0.25">
      <c r="A22" s="238" t="s">
        <v>197</v>
      </c>
      <c r="B22" s="203"/>
      <c r="C22" s="225">
        <v>0</v>
      </c>
      <c r="D22" s="89">
        <v>0</v>
      </c>
      <c r="E22" s="88">
        <v>0</v>
      </c>
    </row>
    <row r="23" spans="1:17" ht="15.75" x14ac:dyDescent="0.25">
      <c r="A23" s="238" t="s">
        <v>201</v>
      </c>
      <c r="B23" s="203"/>
      <c r="C23" s="225">
        <v>0</v>
      </c>
      <c r="D23" s="89">
        <v>0</v>
      </c>
      <c r="E23" s="88">
        <v>0</v>
      </c>
      <c r="G23" s="220"/>
    </row>
    <row r="24" spans="1:17" ht="15.75" x14ac:dyDescent="0.25">
      <c r="A24" s="307" t="s">
        <v>234</v>
      </c>
      <c r="B24" s="307"/>
      <c r="C24" s="233"/>
      <c r="D24" s="234"/>
      <c r="E24" s="235"/>
    </row>
    <row r="25" spans="1:17" ht="15.75" x14ac:dyDescent="0.25">
      <c r="A25" s="239" t="s">
        <v>221</v>
      </c>
      <c r="B25" s="207"/>
      <c r="C25" s="236"/>
      <c r="D25" s="237"/>
      <c r="E25" s="235"/>
    </row>
    <row r="26" spans="1:17" ht="15.75" x14ac:dyDescent="0.25">
      <c r="A26" s="213" t="s">
        <v>219</v>
      </c>
      <c r="B26" s="203"/>
      <c r="C26" s="240">
        <f>SUM(C21:C25)</f>
        <v>0</v>
      </c>
      <c r="D26" s="240">
        <f>SUM(D21:D25)</f>
        <v>0</v>
      </c>
      <c r="E26" s="240">
        <f>SUM(E21:E25)</f>
        <v>0</v>
      </c>
    </row>
    <row r="27" spans="1:17" ht="15.75" x14ac:dyDescent="0.25">
      <c r="A27" s="213"/>
      <c r="B27" s="203"/>
      <c r="C27" s="222"/>
      <c r="D27" s="222"/>
      <c r="E27" s="222"/>
    </row>
    <row r="28" spans="1:17" ht="15.75" x14ac:dyDescent="0.25">
      <c r="A28" s="221" t="s">
        <v>217</v>
      </c>
      <c r="B28" s="203"/>
      <c r="C28" s="96">
        <f>C18+C26</f>
        <v>0</v>
      </c>
      <c r="D28" s="96">
        <f>D18+D26</f>
        <v>0</v>
      </c>
      <c r="E28" s="96">
        <f>E18+E26</f>
        <v>0</v>
      </c>
    </row>
    <row r="29" spans="1:17" ht="15.75" x14ac:dyDescent="0.25">
      <c r="A29" s="221"/>
      <c r="B29" s="203"/>
      <c r="C29" s="222"/>
      <c r="D29" s="222"/>
      <c r="E29" s="222"/>
    </row>
    <row r="30" spans="1:17" ht="15.75" x14ac:dyDescent="0.25">
      <c r="A30" s="221" t="s">
        <v>222</v>
      </c>
      <c r="B30" s="203"/>
      <c r="C30" s="88"/>
      <c r="D30" s="89"/>
      <c r="E30" s="88"/>
    </row>
    <row r="31" spans="1:17" ht="15.75" x14ac:dyDescent="0.25">
      <c r="A31" s="204" t="s">
        <v>224</v>
      </c>
      <c r="B31" s="203"/>
      <c r="C31" s="86">
        <v>0</v>
      </c>
      <c r="D31" s="87">
        <v>0</v>
      </c>
      <c r="E31" s="86">
        <v>0</v>
      </c>
    </row>
    <row r="32" spans="1:17" ht="15.75" x14ac:dyDescent="0.25">
      <c r="A32" s="204" t="s">
        <v>225</v>
      </c>
      <c r="B32" s="203"/>
      <c r="C32" s="88">
        <v>0</v>
      </c>
      <c r="D32" s="89">
        <v>0</v>
      </c>
      <c r="E32" s="88">
        <v>0</v>
      </c>
    </row>
    <row r="33" spans="1:5" ht="15.75" x14ac:dyDescent="0.25">
      <c r="A33" s="204" t="s">
        <v>226</v>
      </c>
      <c r="B33" s="203"/>
      <c r="C33" s="88">
        <v>0</v>
      </c>
      <c r="D33" s="89">
        <v>0</v>
      </c>
      <c r="E33" s="88">
        <v>0</v>
      </c>
    </row>
    <row r="34" spans="1:5" ht="15.75" x14ac:dyDescent="0.25">
      <c r="A34" s="204" t="s">
        <v>227</v>
      </c>
      <c r="B34" s="205"/>
      <c r="C34" s="222">
        <v>0</v>
      </c>
      <c r="D34" s="89">
        <v>0</v>
      </c>
      <c r="E34" s="222">
        <v>0</v>
      </c>
    </row>
    <row r="35" spans="1:5" ht="15.75" x14ac:dyDescent="0.25">
      <c r="A35" s="207" t="s">
        <v>228</v>
      </c>
      <c r="B35" s="207"/>
      <c r="C35" s="233"/>
      <c r="D35" s="233"/>
      <c r="E35" s="233"/>
    </row>
    <row r="36" spans="1:5" ht="15.75" x14ac:dyDescent="0.25">
      <c r="A36" s="206" t="s">
        <v>223</v>
      </c>
      <c r="B36" s="207"/>
      <c r="C36" s="240">
        <f>SUM(C31:C35)</f>
        <v>0</v>
      </c>
      <c r="D36" s="240">
        <f t="shared" ref="D36:E36" si="3">SUM(D31:D35)</f>
        <v>0</v>
      </c>
      <c r="E36" s="240">
        <f t="shared" si="3"/>
        <v>0</v>
      </c>
    </row>
    <row r="37" spans="1:5" ht="15.75" x14ac:dyDescent="0.25">
      <c r="A37" s="207"/>
      <c r="B37" s="207"/>
      <c r="C37" s="222"/>
      <c r="D37" s="222"/>
      <c r="E37" s="222"/>
    </row>
    <row r="38" spans="1:5" ht="15.75" x14ac:dyDescent="0.25">
      <c r="A38" s="305" t="s">
        <v>23</v>
      </c>
      <c r="B38" s="306"/>
      <c r="C38" s="105">
        <f>C28+C36</f>
        <v>0</v>
      </c>
      <c r="D38" s="105">
        <f t="shared" ref="D38:E38" si="4">D28+D36</f>
        <v>0</v>
      </c>
      <c r="E38" s="105">
        <f t="shared" si="4"/>
        <v>0</v>
      </c>
    </row>
    <row r="39" spans="1:5" ht="15.75" x14ac:dyDescent="0.25">
      <c r="A39" s="203"/>
      <c r="B39" s="206"/>
      <c r="C39" s="197"/>
      <c r="D39" s="197"/>
      <c r="E39" s="197"/>
    </row>
    <row r="40" spans="1:5" ht="15.75" x14ac:dyDescent="0.25">
      <c r="A40" s="305" t="s">
        <v>179</v>
      </c>
      <c r="B40" s="306"/>
      <c r="C40" s="102">
        <v>0</v>
      </c>
      <c r="D40" s="152">
        <f>C41</f>
        <v>0</v>
      </c>
      <c r="E40" s="152">
        <f>D41</f>
        <v>0</v>
      </c>
    </row>
    <row r="41" spans="1:5" ht="15.75" x14ac:dyDescent="0.25">
      <c r="A41" s="305" t="s">
        <v>180</v>
      </c>
      <c r="B41" s="306"/>
      <c r="C41" s="242">
        <f>SUM(C38:C40)</f>
        <v>0</v>
      </c>
      <c r="D41" s="242">
        <f>SUM(D38:D40)</f>
        <v>0</v>
      </c>
      <c r="E41" s="243">
        <f>SUM(E38:E40)</f>
        <v>0</v>
      </c>
    </row>
    <row r="42" spans="1:5" ht="15.75" x14ac:dyDescent="0.25">
      <c r="A42" s="203"/>
      <c r="B42" s="206"/>
      <c r="C42" s="193"/>
      <c r="D42" s="193"/>
      <c r="E42" s="194"/>
    </row>
    <row r="43" spans="1:5" ht="15.75" x14ac:dyDescent="0.25">
      <c r="A43" s="208"/>
      <c r="B43" s="206"/>
      <c r="C43" s="130"/>
      <c r="D43" s="130"/>
      <c r="E43" s="130"/>
    </row>
    <row r="44" spans="1:5" ht="29.25" customHeight="1" x14ac:dyDescent="0.2">
      <c r="A44" s="209" t="s">
        <v>210</v>
      </c>
      <c r="B44" s="210"/>
      <c r="C44" s="195"/>
      <c r="D44" s="195"/>
      <c r="E44" s="196"/>
    </row>
    <row r="45" spans="1:5" ht="15.75" x14ac:dyDescent="0.25">
      <c r="A45" s="211"/>
      <c r="B45" s="206"/>
      <c r="C45" s="130"/>
      <c r="D45" s="130"/>
      <c r="E45" s="131"/>
    </row>
    <row r="46" spans="1:5" s="202" customFormat="1" ht="20.25" customHeight="1" x14ac:dyDescent="0.2">
      <c r="A46" s="212" t="s">
        <v>23</v>
      </c>
      <c r="B46" s="213"/>
      <c r="C46" s="200">
        <f>C38</f>
        <v>0</v>
      </c>
      <c r="D46" s="200">
        <f>D38</f>
        <v>0</v>
      </c>
      <c r="E46" s="201">
        <f>E38</f>
        <v>0</v>
      </c>
    </row>
    <row r="47" spans="1:5" ht="22.5" customHeight="1" x14ac:dyDescent="0.25">
      <c r="A47" s="214" t="s">
        <v>211</v>
      </c>
      <c r="B47" s="206"/>
      <c r="C47" s="197"/>
      <c r="D47" s="197"/>
      <c r="E47" s="226"/>
    </row>
    <row r="48" spans="1:5" ht="18" customHeight="1" x14ac:dyDescent="0.25">
      <c r="A48" s="316" t="s">
        <v>224</v>
      </c>
      <c r="B48" s="307"/>
      <c r="C48" s="218">
        <f>C31</f>
        <v>0</v>
      </c>
      <c r="D48" s="218">
        <f t="shared" ref="D48:E48" si="5">D31</f>
        <v>0</v>
      </c>
      <c r="E48" s="218">
        <f t="shared" si="5"/>
        <v>0</v>
      </c>
    </row>
    <row r="49" spans="1:6" ht="18" customHeight="1" x14ac:dyDescent="0.25">
      <c r="A49" s="219" t="s">
        <v>225</v>
      </c>
      <c r="B49" s="207"/>
      <c r="C49" s="198">
        <f>C32</f>
        <v>0</v>
      </c>
      <c r="D49" s="198">
        <f t="shared" ref="D49:E49" si="6">D32</f>
        <v>0</v>
      </c>
      <c r="E49" s="198">
        <f t="shared" si="6"/>
        <v>0</v>
      </c>
    </row>
    <row r="50" spans="1:6" ht="18" customHeight="1" x14ac:dyDescent="0.25">
      <c r="A50" s="219" t="s">
        <v>226</v>
      </c>
      <c r="B50" s="207"/>
      <c r="C50" s="198">
        <f>C33</f>
        <v>0</v>
      </c>
      <c r="D50" s="198">
        <f t="shared" ref="D50:E50" si="7">D33</f>
        <v>0</v>
      </c>
      <c r="E50" s="198">
        <f t="shared" si="7"/>
        <v>0</v>
      </c>
    </row>
    <row r="51" spans="1:6" ht="18" customHeight="1" x14ac:dyDescent="0.25">
      <c r="A51" s="219" t="s">
        <v>197</v>
      </c>
      <c r="B51" s="207"/>
      <c r="C51" s="198">
        <f>C22</f>
        <v>0</v>
      </c>
      <c r="D51" s="198">
        <f>D22</f>
        <v>0</v>
      </c>
      <c r="E51" s="198">
        <f>E22</f>
        <v>0</v>
      </c>
    </row>
    <row r="52" spans="1:6" ht="18" customHeight="1" x14ac:dyDescent="0.25">
      <c r="A52" s="219" t="s">
        <v>227</v>
      </c>
      <c r="B52" s="207"/>
      <c r="C52" s="198">
        <f>C34</f>
        <v>0</v>
      </c>
      <c r="D52" s="198">
        <f t="shared" ref="D52:E52" si="8">D34</f>
        <v>0</v>
      </c>
      <c r="E52" s="198">
        <f t="shared" si="8"/>
        <v>0</v>
      </c>
    </row>
    <row r="53" spans="1:6" ht="18" customHeight="1" x14ac:dyDescent="0.25">
      <c r="A53" s="214" t="s">
        <v>235</v>
      </c>
      <c r="B53" s="207"/>
      <c r="C53" s="246">
        <f>SUM(C48:C52)</f>
        <v>0</v>
      </c>
      <c r="D53" s="246">
        <f t="shared" ref="D53:E53" si="9">SUM(D48:D52)</f>
        <v>0</v>
      </c>
      <c r="E53" s="246">
        <f t="shared" si="9"/>
        <v>0</v>
      </c>
    </row>
    <row r="54" spans="1:6" ht="18" customHeight="1" x14ac:dyDescent="0.25">
      <c r="A54" s="219"/>
      <c r="B54" s="207"/>
      <c r="C54" s="227"/>
      <c r="D54" s="227"/>
      <c r="E54" s="228"/>
    </row>
    <row r="55" spans="1:6" ht="18" customHeight="1" x14ac:dyDescent="0.25">
      <c r="A55" s="203" t="s">
        <v>214</v>
      </c>
      <c r="B55" s="206"/>
      <c r="C55" s="200">
        <f>C46-C53</f>
        <v>0</v>
      </c>
      <c r="D55" s="200">
        <f t="shared" ref="D55:E55" si="10">D46-D53</f>
        <v>0</v>
      </c>
      <c r="E55" s="201">
        <f t="shared" si="10"/>
        <v>0</v>
      </c>
    </row>
    <row r="56" spans="1:6" ht="20.25" customHeight="1" x14ac:dyDescent="0.25">
      <c r="A56" s="215"/>
      <c r="B56" s="216"/>
      <c r="C56" s="230"/>
      <c r="D56" s="230"/>
      <c r="E56" s="229"/>
      <c r="F56" s="199"/>
    </row>
    <row r="57" spans="1:6" ht="15.75" x14ac:dyDescent="0.25">
      <c r="A57" s="208" t="s">
        <v>194</v>
      </c>
      <c r="B57" s="129"/>
      <c r="C57" s="130"/>
      <c r="D57" s="130"/>
      <c r="E57" s="130"/>
    </row>
    <row r="58" spans="1:6" ht="15.75" x14ac:dyDescent="0.25">
      <c r="A58" s="208" t="s">
        <v>209</v>
      </c>
      <c r="B58" s="129"/>
      <c r="C58" s="130"/>
      <c r="D58" s="130"/>
      <c r="E58" s="130"/>
    </row>
    <row r="59" spans="1:6" ht="15.75" x14ac:dyDescent="0.25">
      <c r="A59" s="301"/>
      <c r="B59" s="300"/>
      <c r="C59" s="300"/>
      <c r="D59" s="300"/>
      <c r="E59" s="300"/>
    </row>
    <row r="60" spans="1:6" ht="15.75" x14ac:dyDescent="0.25">
      <c r="A60" s="313" t="s">
        <v>213</v>
      </c>
      <c r="B60" s="314"/>
      <c r="C60" s="314"/>
      <c r="D60" s="314"/>
      <c r="E60" s="315"/>
    </row>
    <row r="61" spans="1:6" ht="15.75" x14ac:dyDescent="0.25">
      <c r="A61" s="296" t="s">
        <v>92</v>
      </c>
      <c r="B61" s="297"/>
      <c r="C61" s="109"/>
      <c r="D61" s="109"/>
      <c r="E61" s="84"/>
    </row>
    <row r="62" spans="1:6" ht="15.75" x14ac:dyDescent="0.25">
      <c r="A62" s="84" t="s">
        <v>93</v>
      </c>
      <c r="B62" s="84" t="s">
        <v>108</v>
      </c>
      <c r="C62" s="132">
        <v>0</v>
      </c>
      <c r="D62" s="132">
        <v>0</v>
      </c>
      <c r="E62" s="86">
        <v>0</v>
      </c>
    </row>
    <row r="63" spans="1:6" ht="15.75" x14ac:dyDescent="0.25">
      <c r="A63" s="84" t="s">
        <v>93</v>
      </c>
      <c r="B63" s="84" t="s">
        <v>109</v>
      </c>
      <c r="C63" s="109">
        <v>0</v>
      </c>
      <c r="D63" s="109">
        <v>0</v>
      </c>
      <c r="E63" s="109">
        <v>0</v>
      </c>
    </row>
    <row r="64" spans="1:6" ht="15.75" x14ac:dyDescent="0.25">
      <c r="A64" s="84" t="s">
        <v>93</v>
      </c>
      <c r="B64" s="84" t="s">
        <v>141</v>
      </c>
      <c r="C64" s="109">
        <v>0</v>
      </c>
      <c r="D64" s="109">
        <v>0</v>
      </c>
      <c r="E64" s="109">
        <v>0</v>
      </c>
    </row>
    <row r="65" spans="1:5" ht="15.75" x14ac:dyDescent="0.25">
      <c r="A65" s="84" t="s">
        <v>93</v>
      </c>
      <c r="B65" s="84" t="s">
        <v>142</v>
      </c>
      <c r="C65" s="109">
        <v>0</v>
      </c>
      <c r="D65" s="109">
        <v>0</v>
      </c>
      <c r="E65" s="109">
        <v>0</v>
      </c>
    </row>
    <row r="66" spans="1:5" ht="15.75" x14ac:dyDescent="0.25">
      <c r="A66" s="84" t="s">
        <v>93</v>
      </c>
      <c r="B66" s="84" t="s">
        <v>134</v>
      </c>
      <c r="C66" s="109">
        <v>0</v>
      </c>
      <c r="D66" s="109">
        <v>0</v>
      </c>
      <c r="E66" s="109">
        <v>0</v>
      </c>
    </row>
    <row r="67" spans="1:5" ht="15.75" x14ac:dyDescent="0.25">
      <c r="A67" s="84" t="s">
        <v>93</v>
      </c>
      <c r="B67" s="84" t="s">
        <v>135</v>
      </c>
      <c r="C67" s="109">
        <v>0</v>
      </c>
      <c r="D67" s="109">
        <v>0</v>
      </c>
      <c r="E67" s="109">
        <v>0</v>
      </c>
    </row>
    <row r="68" spans="1:5" ht="15.75" x14ac:dyDescent="0.25">
      <c r="A68" s="84" t="s">
        <v>93</v>
      </c>
      <c r="B68" s="84" t="s">
        <v>94</v>
      </c>
      <c r="C68" s="109">
        <v>0</v>
      </c>
      <c r="D68" s="109">
        <v>0</v>
      </c>
      <c r="E68" s="109">
        <v>0</v>
      </c>
    </row>
    <row r="69" spans="1:5" ht="15.75" x14ac:dyDescent="0.25">
      <c r="A69" s="84" t="s">
        <v>93</v>
      </c>
      <c r="B69" s="84" t="s">
        <v>95</v>
      </c>
      <c r="C69" s="109">
        <v>0</v>
      </c>
      <c r="D69" s="109">
        <v>0</v>
      </c>
      <c r="E69" s="109">
        <v>0</v>
      </c>
    </row>
    <row r="70" spans="1:5" ht="15.75" x14ac:dyDescent="0.25">
      <c r="A70" s="84" t="s">
        <v>110</v>
      </c>
      <c r="B70" s="84"/>
      <c r="C70" s="109">
        <v>0</v>
      </c>
      <c r="D70" s="109">
        <v>0</v>
      </c>
      <c r="E70" s="109">
        <v>0</v>
      </c>
    </row>
    <row r="71" spans="1:5" ht="15.75" x14ac:dyDescent="0.25">
      <c r="A71" s="84" t="s">
        <v>111</v>
      </c>
      <c r="B71" s="84"/>
      <c r="C71" s="90">
        <v>0</v>
      </c>
      <c r="D71" s="90">
        <v>0</v>
      </c>
      <c r="E71" s="90">
        <v>0</v>
      </c>
    </row>
    <row r="72" spans="1:5" ht="15.75" x14ac:dyDescent="0.25">
      <c r="A72" s="147" t="s">
        <v>99</v>
      </c>
      <c r="B72" s="148" t="s">
        <v>100</v>
      </c>
      <c r="C72" s="110">
        <f>SUM(C62:C71)</f>
        <v>0</v>
      </c>
      <c r="D72" s="110">
        <f>SUM(D62:D71)</f>
        <v>0</v>
      </c>
      <c r="E72" s="110">
        <f>SUM(E62:E71)</f>
        <v>0</v>
      </c>
    </row>
    <row r="73" spans="1:5" ht="15.75" x14ac:dyDescent="0.25">
      <c r="A73" s="84"/>
      <c r="B73" s="84"/>
      <c r="C73" s="84"/>
      <c r="D73" s="84"/>
      <c r="E73" s="84"/>
    </row>
    <row r="74" spans="1:5" ht="15.75" x14ac:dyDescent="0.25">
      <c r="A74" s="84"/>
      <c r="B74" s="84"/>
      <c r="C74" s="84"/>
      <c r="D74" s="84"/>
      <c r="E74" s="84"/>
    </row>
    <row r="75" spans="1:5" ht="15.75" x14ac:dyDescent="0.25">
      <c r="A75" s="84"/>
      <c r="B75" s="84"/>
      <c r="C75" s="84"/>
      <c r="D75" s="84"/>
      <c r="E75" s="84"/>
    </row>
    <row r="76" spans="1:5" ht="15.75" x14ac:dyDescent="0.25">
      <c r="A76" s="247"/>
      <c r="B76" s="247"/>
      <c r="C76" s="84"/>
      <c r="D76" s="84"/>
      <c r="E76" s="84"/>
    </row>
    <row r="77" spans="1:5" ht="15.75" x14ac:dyDescent="0.25">
      <c r="A77" s="247"/>
      <c r="B77" s="247"/>
      <c r="C77" s="84"/>
      <c r="D77" s="84"/>
      <c r="E77" s="84"/>
    </row>
    <row r="78" spans="1:5" ht="15.75" x14ac:dyDescent="0.25">
      <c r="A78" s="247"/>
      <c r="B78" s="247"/>
      <c r="C78" s="84"/>
      <c r="D78" s="84"/>
      <c r="E78" s="84"/>
    </row>
    <row r="79" spans="1:5" ht="15.75" x14ac:dyDescent="0.25">
      <c r="A79" s="247"/>
      <c r="B79" s="199"/>
    </row>
  </sheetData>
  <mergeCells count="15">
    <mergeCell ref="A5:B5"/>
    <mergeCell ref="A6:B6"/>
    <mergeCell ref="A8:B8"/>
    <mergeCell ref="A20:B20"/>
    <mergeCell ref="A7:B7"/>
    <mergeCell ref="A59:E59"/>
    <mergeCell ref="A60:E60"/>
    <mergeCell ref="A61:B61"/>
    <mergeCell ref="A12:B12"/>
    <mergeCell ref="A13:B13"/>
    <mergeCell ref="A38:B38"/>
    <mergeCell ref="A41:B41"/>
    <mergeCell ref="A40:B40"/>
    <mergeCell ref="A48:B48"/>
    <mergeCell ref="A24:B24"/>
  </mergeCells>
  <dataValidations count="1">
    <dataValidation type="decimal" errorStyle="warning" operator="lessThan" allowBlank="1" showInputMessage="1" showErrorMessage="1" error="Please enter a negative number." prompt="Enter a negative number." sqref="C24:E25 C35:E35" xr:uid="{C4BD3028-F5F2-431C-8F64-4532E8DE3F1C}">
      <formula1>0</formula1>
    </dataValidation>
  </dataValidations>
  <pageMargins left="0.7" right="0.7" top="0.75" bottom="0.75" header="0.3" footer="0.3"/>
  <pageSetup scale="83"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BAAF5-8C6D-462F-A7E4-F478C6586A81}">
  <sheetPr>
    <tabColor theme="4"/>
    <pageSetUpPr fitToPage="1"/>
  </sheetPr>
  <dimension ref="A1:H79"/>
  <sheetViews>
    <sheetView showGridLines="0" zoomScale="85" zoomScaleNormal="85" workbookViewId="0">
      <selection activeCell="V2" sqref="V2"/>
    </sheetView>
  </sheetViews>
  <sheetFormatPr defaultColWidth="9.140625" defaultRowHeight="15" x14ac:dyDescent="0.2"/>
  <cols>
    <col min="1" max="1" width="40.85546875" style="81" customWidth="1"/>
    <col min="2" max="2" width="36" style="81" customWidth="1"/>
    <col min="3" max="5" width="14.5703125" style="81" customWidth="1"/>
    <col min="6" max="6" width="9.140625" style="81"/>
    <col min="7" max="7" width="20" style="81" customWidth="1"/>
    <col min="8" max="16384" width="9.140625" style="81"/>
  </cols>
  <sheetData>
    <row r="1" spans="1:8" ht="15.75" x14ac:dyDescent="0.2">
      <c r="A1" s="82"/>
      <c r="B1" s="82"/>
      <c r="C1" s="83"/>
      <c r="D1" s="83" t="s">
        <v>13</v>
      </c>
      <c r="E1" s="83"/>
    </row>
    <row r="2" spans="1:8" ht="15.75" x14ac:dyDescent="0.2">
      <c r="A2" s="82" t="s">
        <v>229</v>
      </c>
      <c r="B2" s="82"/>
      <c r="C2" s="83" t="s">
        <v>12</v>
      </c>
      <c r="D2" s="83" t="s">
        <v>12</v>
      </c>
      <c r="E2" s="83" t="s">
        <v>83</v>
      </c>
    </row>
    <row r="3" spans="1:8" ht="15.75" x14ac:dyDescent="0.2">
      <c r="A3" s="82"/>
      <c r="B3" s="82"/>
      <c r="C3" s="83" t="s">
        <v>269</v>
      </c>
      <c r="D3" s="83" t="s">
        <v>270</v>
      </c>
      <c r="E3" s="83" t="s">
        <v>271</v>
      </c>
    </row>
    <row r="4" spans="1:8" ht="15.75" x14ac:dyDescent="0.2">
      <c r="A4" s="223"/>
      <c r="B4" s="223"/>
      <c r="C4" s="224"/>
      <c r="D4" s="224"/>
      <c r="E4" s="224"/>
    </row>
    <row r="5" spans="1:8" ht="15.75" x14ac:dyDescent="0.25">
      <c r="A5" s="305" t="s">
        <v>10</v>
      </c>
      <c r="B5" s="305"/>
      <c r="C5" s="84"/>
      <c r="D5" s="84"/>
      <c r="E5" s="84"/>
      <c r="G5" s="220" t="s">
        <v>101</v>
      </c>
    </row>
    <row r="6" spans="1:8" ht="15.75" x14ac:dyDescent="0.25">
      <c r="A6" s="307" t="s">
        <v>230</v>
      </c>
      <c r="B6" s="307"/>
      <c r="C6" s="86">
        <v>0</v>
      </c>
      <c r="D6" s="87">
        <v>0</v>
      </c>
      <c r="E6" s="86">
        <v>0</v>
      </c>
      <c r="G6" s="81" t="s">
        <v>236</v>
      </c>
      <c r="H6" s="81" t="s">
        <v>237</v>
      </c>
    </row>
    <row r="7" spans="1:8" ht="15.75" x14ac:dyDescent="0.25">
      <c r="A7" s="307" t="s">
        <v>163</v>
      </c>
      <c r="B7" s="307"/>
      <c r="C7" s="88">
        <v>0</v>
      </c>
      <c r="D7" s="89">
        <v>0</v>
      </c>
      <c r="E7" s="88">
        <v>0</v>
      </c>
      <c r="H7" s="81" t="s">
        <v>238</v>
      </c>
    </row>
    <row r="8" spans="1:8" ht="15.75" x14ac:dyDescent="0.25">
      <c r="A8" s="307" t="s">
        <v>164</v>
      </c>
      <c r="B8" s="307"/>
      <c r="C8" s="88">
        <v>0</v>
      </c>
      <c r="D8" s="89">
        <v>0</v>
      </c>
      <c r="E8" s="88">
        <v>0</v>
      </c>
      <c r="H8" s="81" t="s">
        <v>239</v>
      </c>
    </row>
    <row r="9" spans="1:8" ht="15.75" x14ac:dyDescent="0.25">
      <c r="A9" s="206" t="s">
        <v>215</v>
      </c>
      <c r="B9" s="207"/>
      <c r="C9" s="240">
        <f>SUM(C6:C8)</f>
        <v>0</v>
      </c>
      <c r="D9" s="240">
        <f t="shared" ref="D9:E9" si="0">SUM(D6:D8)</f>
        <v>0</v>
      </c>
      <c r="E9" s="240">
        <f t="shared" si="0"/>
        <v>0</v>
      </c>
    </row>
    <row r="10" spans="1:8" ht="15.75" x14ac:dyDescent="0.25">
      <c r="A10" s="203"/>
      <c r="B10" s="207"/>
      <c r="C10" s="222"/>
      <c r="D10" s="222"/>
      <c r="E10" s="222"/>
      <c r="G10" s="81" t="s">
        <v>241</v>
      </c>
      <c r="H10" s="81" t="s">
        <v>242</v>
      </c>
    </row>
    <row r="11" spans="1:8" ht="15.75" x14ac:dyDescent="0.25">
      <c r="A11" s="203" t="s">
        <v>198</v>
      </c>
      <c r="B11" s="206"/>
      <c r="C11" s="93"/>
      <c r="D11" s="93"/>
      <c r="E11" s="93"/>
    </row>
    <row r="12" spans="1:8" ht="15.75" x14ac:dyDescent="0.25">
      <c r="A12" s="307" t="s">
        <v>202</v>
      </c>
      <c r="B12" s="307"/>
      <c r="C12" s="86">
        <v>0</v>
      </c>
      <c r="D12" s="87">
        <v>0</v>
      </c>
      <c r="E12" s="86">
        <v>0</v>
      </c>
      <c r="G12" s="81" t="s">
        <v>240</v>
      </c>
      <c r="H12" s="81" t="s">
        <v>243</v>
      </c>
    </row>
    <row r="13" spans="1:8" ht="15.75" x14ac:dyDescent="0.25">
      <c r="A13" s="307" t="s">
        <v>139</v>
      </c>
      <c r="B13" s="307"/>
      <c r="C13" s="88">
        <v>0</v>
      </c>
      <c r="D13" s="89">
        <v>0</v>
      </c>
      <c r="E13" s="88">
        <v>0</v>
      </c>
      <c r="H13" s="81" t="s">
        <v>244</v>
      </c>
    </row>
    <row r="14" spans="1:8" ht="15.75" x14ac:dyDescent="0.25">
      <c r="A14" s="207" t="s">
        <v>181</v>
      </c>
      <c r="B14" s="207"/>
      <c r="C14" s="88">
        <v>0</v>
      </c>
      <c r="D14" s="89">
        <v>0</v>
      </c>
      <c r="E14" s="88">
        <v>0</v>
      </c>
    </row>
    <row r="15" spans="1:8" ht="15.75" x14ac:dyDescent="0.25">
      <c r="A15" s="207" t="s">
        <v>119</v>
      </c>
      <c r="B15" s="207"/>
      <c r="C15" s="88">
        <v>0</v>
      </c>
      <c r="D15" s="89">
        <v>0</v>
      </c>
      <c r="E15" s="88">
        <v>0</v>
      </c>
      <c r="G15" s="81" t="s">
        <v>245</v>
      </c>
      <c r="H15" s="81" t="s">
        <v>273</v>
      </c>
    </row>
    <row r="16" spans="1:8" ht="15.75" x14ac:dyDescent="0.25">
      <c r="A16" s="206" t="s">
        <v>216</v>
      </c>
      <c r="B16" s="207"/>
      <c r="C16" s="240">
        <f>SUM(C12:C15)</f>
        <v>0</v>
      </c>
      <c r="D16" s="240">
        <f t="shared" ref="D16:E16" si="1">SUM(D12:D15)</f>
        <v>0</v>
      </c>
      <c r="E16" s="240">
        <f t="shared" si="1"/>
        <v>0</v>
      </c>
    </row>
    <row r="17" spans="1:7" ht="15.75" x14ac:dyDescent="0.25">
      <c r="A17" s="203"/>
      <c r="B17" s="207"/>
      <c r="C17" s="244"/>
      <c r="D17" s="244"/>
      <c r="E17" s="244"/>
    </row>
    <row r="18" spans="1:7" ht="15.75" x14ac:dyDescent="0.25">
      <c r="A18" s="203" t="s">
        <v>220</v>
      </c>
      <c r="B18" s="207"/>
      <c r="C18" s="241">
        <f>C9-C16</f>
        <v>0</v>
      </c>
      <c r="D18" s="241">
        <f t="shared" ref="D18:E18" si="2">D9-D16</f>
        <v>0</v>
      </c>
      <c r="E18" s="241">
        <f t="shared" si="2"/>
        <v>0</v>
      </c>
    </row>
    <row r="19" spans="1:7" ht="15.75" x14ac:dyDescent="0.25">
      <c r="A19" s="203"/>
      <c r="B19" s="207"/>
      <c r="C19" s="222"/>
      <c r="D19" s="222"/>
      <c r="E19" s="222"/>
    </row>
    <row r="20" spans="1:7" ht="15.75" x14ac:dyDescent="0.25">
      <c r="A20" s="305" t="s">
        <v>218</v>
      </c>
      <c r="B20" s="305"/>
      <c r="C20" s="222"/>
      <c r="D20" s="222"/>
      <c r="E20" s="222"/>
    </row>
    <row r="21" spans="1:7" ht="15.75" x14ac:dyDescent="0.25">
      <c r="A21" s="204" t="s">
        <v>233</v>
      </c>
      <c r="B21" s="203"/>
      <c r="C21" s="86">
        <v>0</v>
      </c>
      <c r="D21" s="87">
        <v>0</v>
      </c>
      <c r="E21" s="86">
        <v>0</v>
      </c>
    </row>
    <row r="22" spans="1:7" ht="15.75" x14ac:dyDescent="0.25">
      <c r="A22" s="238" t="s">
        <v>197</v>
      </c>
      <c r="B22" s="203"/>
      <c r="C22" s="225">
        <v>0</v>
      </c>
      <c r="D22" s="89">
        <v>0</v>
      </c>
      <c r="E22" s="88">
        <v>0</v>
      </c>
    </row>
    <row r="23" spans="1:7" ht="15.75" x14ac:dyDescent="0.25">
      <c r="A23" s="238" t="s">
        <v>201</v>
      </c>
      <c r="B23" s="203"/>
      <c r="C23" s="225">
        <v>0</v>
      </c>
      <c r="D23" s="89">
        <v>0</v>
      </c>
      <c r="E23" s="88">
        <v>0</v>
      </c>
      <c r="G23" s="220"/>
    </row>
    <row r="24" spans="1:7" ht="15.75" x14ac:dyDescent="0.25">
      <c r="A24" s="307" t="s">
        <v>234</v>
      </c>
      <c r="B24" s="307"/>
      <c r="C24" s="233"/>
      <c r="D24" s="234"/>
      <c r="E24" s="235"/>
    </row>
    <row r="25" spans="1:7" ht="15.75" x14ac:dyDescent="0.25">
      <c r="A25" s="239" t="s">
        <v>221</v>
      </c>
      <c r="B25" s="207"/>
      <c r="C25" s="236"/>
      <c r="D25" s="237"/>
      <c r="E25" s="235"/>
    </row>
    <row r="26" spans="1:7" ht="15.75" x14ac:dyDescent="0.25">
      <c r="A26" s="213" t="s">
        <v>219</v>
      </c>
      <c r="B26" s="203"/>
      <c r="C26" s="240">
        <f>SUM(C21:C25)</f>
        <v>0</v>
      </c>
      <c r="D26" s="240">
        <f t="shared" ref="D26" si="3">SUM(D21:D25)</f>
        <v>0</v>
      </c>
      <c r="E26" s="240">
        <f>SUM(E21:E25)</f>
        <v>0</v>
      </c>
    </row>
    <row r="27" spans="1:7" ht="15.75" x14ac:dyDescent="0.25">
      <c r="A27" s="213"/>
      <c r="B27" s="203"/>
      <c r="C27" s="244"/>
      <c r="D27" s="244"/>
      <c r="E27" s="244"/>
    </row>
    <row r="28" spans="1:7" ht="15.75" x14ac:dyDescent="0.25">
      <c r="A28" s="221" t="s">
        <v>217</v>
      </c>
      <c r="B28" s="203"/>
      <c r="C28" s="241">
        <f>C18+C26</f>
        <v>0</v>
      </c>
      <c r="D28" s="241">
        <f t="shared" ref="D28" si="4">D18+D26</f>
        <v>0</v>
      </c>
      <c r="E28" s="241">
        <f>E18+E26</f>
        <v>0</v>
      </c>
    </row>
    <row r="29" spans="1:7" ht="15.75" x14ac:dyDescent="0.25">
      <c r="A29" s="221"/>
      <c r="B29" s="203"/>
      <c r="C29" s="88"/>
      <c r="D29" s="89"/>
      <c r="E29" s="88"/>
    </row>
    <row r="30" spans="1:7" ht="15.75" x14ac:dyDescent="0.25">
      <c r="A30" s="221" t="s">
        <v>222</v>
      </c>
      <c r="B30" s="203"/>
      <c r="C30" s="88"/>
      <c r="D30" s="89"/>
      <c r="E30" s="88"/>
    </row>
    <row r="31" spans="1:7" ht="15.75" x14ac:dyDescent="0.25">
      <c r="A31" s="204" t="s">
        <v>224</v>
      </c>
      <c r="B31" s="203"/>
      <c r="C31" s="86">
        <v>0</v>
      </c>
      <c r="D31" s="87">
        <v>0</v>
      </c>
      <c r="E31" s="86">
        <v>0</v>
      </c>
    </row>
    <row r="32" spans="1:7" ht="15.75" x14ac:dyDescent="0.25">
      <c r="A32" s="204" t="s">
        <v>225</v>
      </c>
      <c r="B32" s="203"/>
      <c r="C32" s="88">
        <v>0</v>
      </c>
      <c r="D32" s="89">
        <v>0</v>
      </c>
      <c r="E32" s="88">
        <v>0</v>
      </c>
    </row>
    <row r="33" spans="1:5" ht="15.75" x14ac:dyDescent="0.25">
      <c r="A33" s="204" t="s">
        <v>226</v>
      </c>
      <c r="B33" s="203"/>
      <c r="C33" s="88">
        <v>0</v>
      </c>
      <c r="D33" s="89">
        <v>0</v>
      </c>
      <c r="E33" s="88">
        <v>0</v>
      </c>
    </row>
    <row r="34" spans="1:5" ht="15.75" x14ac:dyDescent="0.25">
      <c r="A34" s="204" t="s">
        <v>227</v>
      </c>
      <c r="B34" s="205"/>
      <c r="C34" s="222">
        <v>0</v>
      </c>
      <c r="D34" s="89">
        <v>0</v>
      </c>
      <c r="E34" s="222">
        <v>0</v>
      </c>
    </row>
    <row r="35" spans="1:5" ht="15.75" x14ac:dyDescent="0.25">
      <c r="A35" s="207" t="s">
        <v>228</v>
      </c>
      <c r="B35" s="207"/>
      <c r="C35" s="236"/>
      <c r="D35" s="237"/>
      <c r="E35" s="235"/>
    </row>
    <row r="36" spans="1:5" ht="15.75" x14ac:dyDescent="0.25">
      <c r="A36" s="206" t="s">
        <v>223</v>
      </c>
      <c r="B36" s="207"/>
      <c r="C36" s="240">
        <f>SUM(C31:C35)</f>
        <v>0</v>
      </c>
      <c r="D36" s="240">
        <f t="shared" ref="D36" si="5">SUM(D31:D35)</f>
        <v>0</v>
      </c>
      <c r="E36" s="240">
        <f>SUM(E31:E35)</f>
        <v>0</v>
      </c>
    </row>
    <row r="37" spans="1:5" ht="15.75" x14ac:dyDescent="0.25">
      <c r="A37" s="207"/>
      <c r="B37" s="207"/>
      <c r="C37" s="244"/>
      <c r="D37" s="244"/>
      <c r="E37" s="244"/>
    </row>
    <row r="38" spans="1:5" ht="15.75" x14ac:dyDescent="0.25">
      <c r="A38" s="305" t="s">
        <v>23</v>
      </c>
      <c r="B38" s="306"/>
      <c r="C38" s="105">
        <f>C28+C36</f>
        <v>0</v>
      </c>
      <c r="D38" s="105">
        <f t="shared" ref="D38:E38" si="6">D28+D36</f>
        <v>0</v>
      </c>
      <c r="E38" s="105">
        <f t="shared" si="6"/>
        <v>0</v>
      </c>
    </row>
    <row r="39" spans="1:5" ht="15.75" x14ac:dyDescent="0.25">
      <c r="A39" s="203"/>
      <c r="B39" s="206"/>
      <c r="C39" s="245"/>
      <c r="D39" s="245"/>
      <c r="E39" s="245"/>
    </row>
    <row r="40" spans="1:5" ht="15.75" x14ac:dyDescent="0.25">
      <c r="A40" s="305" t="s">
        <v>179</v>
      </c>
      <c r="B40" s="306"/>
      <c r="C40" s="102">
        <v>0</v>
      </c>
      <c r="D40" s="152">
        <f>C41</f>
        <v>0</v>
      </c>
      <c r="E40" s="152">
        <f>D41</f>
        <v>0</v>
      </c>
    </row>
    <row r="41" spans="1:5" ht="15.75" x14ac:dyDescent="0.25">
      <c r="A41" s="305" t="s">
        <v>180</v>
      </c>
      <c r="B41" s="306"/>
      <c r="C41" s="105">
        <f>SUM(C38:C40)</f>
        <v>0</v>
      </c>
      <c r="D41" s="105">
        <f>SUM(D38:D40)</f>
        <v>0</v>
      </c>
      <c r="E41" s="106">
        <f>SUM(E38:E40)</f>
        <v>0</v>
      </c>
    </row>
    <row r="42" spans="1:5" ht="15.75" x14ac:dyDescent="0.25">
      <c r="A42" s="203"/>
      <c r="B42" s="206"/>
      <c r="C42" s="193"/>
      <c r="D42" s="193"/>
      <c r="E42" s="194"/>
    </row>
    <row r="43" spans="1:5" ht="15.75" x14ac:dyDescent="0.25">
      <c r="A43" s="208"/>
      <c r="B43" s="206"/>
      <c r="C43" s="130"/>
      <c r="D43" s="130"/>
      <c r="E43" s="130"/>
    </row>
    <row r="44" spans="1:5" ht="29.25" customHeight="1" x14ac:dyDescent="0.2">
      <c r="A44" s="209" t="s">
        <v>210</v>
      </c>
      <c r="B44" s="210"/>
      <c r="C44" s="195"/>
      <c r="D44" s="195"/>
      <c r="E44" s="196"/>
    </row>
    <row r="45" spans="1:5" ht="15.75" x14ac:dyDescent="0.25">
      <c r="A45" s="211"/>
      <c r="B45" s="206"/>
      <c r="C45" s="130"/>
      <c r="D45" s="130"/>
      <c r="E45" s="131"/>
    </row>
    <row r="46" spans="1:5" s="202" customFormat="1" ht="20.25" customHeight="1" x14ac:dyDescent="0.2">
      <c r="A46" s="212" t="s">
        <v>23</v>
      </c>
      <c r="B46" s="213"/>
      <c r="C46" s="200">
        <f>C38</f>
        <v>0</v>
      </c>
      <c r="D46" s="200">
        <f>D38</f>
        <v>0</v>
      </c>
      <c r="E46" s="201">
        <f>E38</f>
        <v>0</v>
      </c>
    </row>
    <row r="47" spans="1:5" ht="22.5" customHeight="1" x14ac:dyDescent="0.25">
      <c r="A47" s="214" t="s">
        <v>211</v>
      </c>
      <c r="B47" s="206"/>
      <c r="C47" s="197"/>
      <c r="D47" s="197"/>
      <c r="E47" s="226"/>
    </row>
    <row r="48" spans="1:5" ht="18" customHeight="1" x14ac:dyDescent="0.25">
      <c r="A48" s="316" t="s">
        <v>224</v>
      </c>
      <c r="B48" s="307"/>
      <c r="C48" s="218">
        <f>C31</f>
        <v>0</v>
      </c>
      <c r="D48" s="218">
        <f t="shared" ref="D48:D50" si="7">D31</f>
        <v>0</v>
      </c>
      <c r="E48" s="218">
        <f>E31</f>
        <v>0</v>
      </c>
    </row>
    <row r="49" spans="1:6" ht="18" customHeight="1" x14ac:dyDescent="0.25">
      <c r="A49" s="219" t="s">
        <v>225</v>
      </c>
      <c r="B49" s="207"/>
      <c r="C49" s="198">
        <f>C32</f>
        <v>0</v>
      </c>
      <c r="D49" s="198">
        <f t="shared" si="7"/>
        <v>0</v>
      </c>
      <c r="E49" s="198">
        <f>E32</f>
        <v>0</v>
      </c>
    </row>
    <row r="50" spans="1:6" ht="18" customHeight="1" x14ac:dyDescent="0.25">
      <c r="A50" s="219" t="s">
        <v>226</v>
      </c>
      <c r="B50" s="207"/>
      <c r="C50" s="198">
        <f>C33</f>
        <v>0</v>
      </c>
      <c r="D50" s="198">
        <f t="shared" si="7"/>
        <v>0</v>
      </c>
      <c r="E50" s="198">
        <f>E33</f>
        <v>0</v>
      </c>
    </row>
    <row r="51" spans="1:6" ht="18" customHeight="1" x14ac:dyDescent="0.25">
      <c r="A51" s="219" t="s">
        <v>197</v>
      </c>
      <c r="B51" s="207"/>
      <c r="C51" s="198">
        <f>C22</f>
        <v>0</v>
      </c>
      <c r="D51" s="198">
        <f t="shared" ref="D51" si="8">D22</f>
        <v>0</v>
      </c>
      <c r="E51" s="198">
        <f>E22</f>
        <v>0</v>
      </c>
    </row>
    <row r="52" spans="1:6" ht="18" customHeight="1" x14ac:dyDescent="0.25">
      <c r="A52" s="219" t="s">
        <v>227</v>
      </c>
      <c r="B52" s="207"/>
      <c r="C52" s="198">
        <f>C34</f>
        <v>0</v>
      </c>
      <c r="D52" s="198">
        <f t="shared" ref="D52" si="9">D34</f>
        <v>0</v>
      </c>
      <c r="E52" s="198">
        <f>E34</f>
        <v>0</v>
      </c>
    </row>
    <row r="53" spans="1:6" ht="18" customHeight="1" x14ac:dyDescent="0.25">
      <c r="A53" s="214" t="s">
        <v>235</v>
      </c>
      <c r="B53" s="207"/>
      <c r="C53" s="246">
        <f>SUM(C48:C52)</f>
        <v>0</v>
      </c>
      <c r="D53" s="246">
        <f t="shared" ref="D53:E53" si="10">SUM(D48:D52)</f>
        <v>0</v>
      </c>
      <c r="E53" s="246">
        <f t="shared" si="10"/>
        <v>0</v>
      </c>
    </row>
    <row r="54" spans="1:6" ht="18" customHeight="1" x14ac:dyDescent="0.25">
      <c r="A54" s="219"/>
      <c r="B54" s="207"/>
      <c r="C54" s="227"/>
      <c r="D54" s="227"/>
      <c r="E54" s="228"/>
    </row>
    <row r="55" spans="1:6" ht="18" customHeight="1" x14ac:dyDescent="0.25">
      <c r="A55" s="203" t="s">
        <v>214</v>
      </c>
      <c r="B55" s="206"/>
      <c r="C55" s="200">
        <f>C46-C53</f>
        <v>0</v>
      </c>
      <c r="D55" s="200">
        <f t="shared" ref="D55:E55" si="11">D46-D53</f>
        <v>0</v>
      </c>
      <c r="E55" s="201">
        <f t="shared" si="11"/>
        <v>0</v>
      </c>
    </row>
    <row r="56" spans="1:6" ht="20.25" customHeight="1" x14ac:dyDescent="0.25">
      <c r="A56" s="215"/>
      <c r="B56" s="216"/>
      <c r="C56" s="230"/>
      <c r="D56" s="230"/>
      <c r="E56" s="229"/>
      <c r="F56" s="199"/>
    </row>
    <row r="57" spans="1:6" ht="15.75" x14ac:dyDescent="0.25">
      <c r="A57" s="208" t="s">
        <v>194</v>
      </c>
      <c r="B57" s="129"/>
      <c r="C57" s="130"/>
      <c r="D57" s="130"/>
      <c r="E57" s="130"/>
    </row>
    <row r="58" spans="1:6" ht="15.75" x14ac:dyDescent="0.25">
      <c r="A58" s="208" t="s">
        <v>209</v>
      </c>
      <c r="B58" s="129"/>
      <c r="C58" s="130"/>
      <c r="D58" s="130"/>
      <c r="E58" s="130"/>
    </row>
    <row r="59" spans="1:6" ht="15.75" x14ac:dyDescent="0.25">
      <c r="A59" s="301"/>
      <c r="B59" s="300"/>
      <c r="C59" s="300"/>
      <c r="D59" s="300"/>
      <c r="E59" s="300"/>
    </row>
    <row r="60" spans="1:6" ht="15.75" x14ac:dyDescent="0.25">
      <c r="A60" s="313" t="s">
        <v>213</v>
      </c>
      <c r="B60" s="314"/>
      <c r="C60" s="314"/>
      <c r="D60" s="314"/>
      <c r="E60" s="315"/>
    </row>
    <row r="61" spans="1:6" ht="15.75" x14ac:dyDescent="0.25">
      <c r="A61" s="296" t="s">
        <v>92</v>
      </c>
      <c r="B61" s="297"/>
      <c r="C61" s="109"/>
      <c r="D61" s="109"/>
      <c r="E61" s="84"/>
    </row>
    <row r="62" spans="1:6" ht="15.75" x14ac:dyDescent="0.25">
      <c r="A62" s="84" t="s">
        <v>93</v>
      </c>
      <c r="B62" s="84" t="s">
        <v>108</v>
      </c>
      <c r="C62" s="132">
        <v>0</v>
      </c>
      <c r="D62" s="132">
        <v>0</v>
      </c>
      <c r="E62" s="86">
        <v>0</v>
      </c>
    </row>
    <row r="63" spans="1:6" ht="15.75" x14ac:dyDescent="0.25">
      <c r="A63" s="84" t="s">
        <v>93</v>
      </c>
      <c r="B63" s="84" t="s">
        <v>109</v>
      </c>
      <c r="C63" s="109">
        <v>0</v>
      </c>
      <c r="D63" s="109">
        <v>0</v>
      </c>
      <c r="E63" s="109">
        <v>0</v>
      </c>
    </row>
    <row r="64" spans="1:6" ht="15.75" x14ac:dyDescent="0.25">
      <c r="A64" s="84" t="s">
        <v>93</v>
      </c>
      <c r="B64" s="84" t="s">
        <v>141</v>
      </c>
      <c r="C64" s="109">
        <v>0</v>
      </c>
      <c r="D64" s="109">
        <v>0</v>
      </c>
      <c r="E64" s="109">
        <v>0</v>
      </c>
    </row>
    <row r="65" spans="1:5" ht="15.75" x14ac:dyDescent="0.25">
      <c r="A65" s="84" t="s">
        <v>93</v>
      </c>
      <c r="B65" s="84" t="s">
        <v>142</v>
      </c>
      <c r="C65" s="109">
        <v>0</v>
      </c>
      <c r="D65" s="109">
        <v>0</v>
      </c>
      <c r="E65" s="109">
        <v>0</v>
      </c>
    </row>
    <row r="66" spans="1:5" ht="15.75" x14ac:dyDescent="0.25">
      <c r="A66" s="84" t="s">
        <v>93</v>
      </c>
      <c r="B66" s="84" t="s">
        <v>134</v>
      </c>
      <c r="C66" s="109">
        <v>0</v>
      </c>
      <c r="D66" s="109">
        <v>0</v>
      </c>
      <c r="E66" s="109">
        <v>0</v>
      </c>
    </row>
    <row r="67" spans="1:5" ht="15.75" x14ac:dyDescent="0.25">
      <c r="A67" s="84" t="s">
        <v>93</v>
      </c>
      <c r="B67" s="84" t="s">
        <v>135</v>
      </c>
      <c r="C67" s="109">
        <v>0</v>
      </c>
      <c r="D67" s="109">
        <v>0</v>
      </c>
      <c r="E67" s="109">
        <v>0</v>
      </c>
    </row>
    <row r="68" spans="1:5" ht="15.75" x14ac:dyDescent="0.25">
      <c r="A68" s="84" t="s">
        <v>93</v>
      </c>
      <c r="B68" s="84" t="s">
        <v>94</v>
      </c>
      <c r="C68" s="109">
        <v>0</v>
      </c>
      <c r="D68" s="109">
        <v>0</v>
      </c>
      <c r="E68" s="109">
        <v>0</v>
      </c>
    </row>
    <row r="69" spans="1:5" ht="15.75" x14ac:dyDescent="0.25">
      <c r="A69" s="84" t="s">
        <v>93</v>
      </c>
      <c r="B69" s="84" t="s">
        <v>95</v>
      </c>
      <c r="C69" s="109">
        <v>0</v>
      </c>
      <c r="D69" s="109">
        <v>0</v>
      </c>
      <c r="E69" s="109">
        <v>0</v>
      </c>
    </row>
    <row r="70" spans="1:5" ht="15.75" x14ac:dyDescent="0.25">
      <c r="A70" s="84" t="s">
        <v>110</v>
      </c>
      <c r="B70" s="84"/>
      <c r="C70" s="109">
        <v>0</v>
      </c>
      <c r="D70" s="109">
        <v>0</v>
      </c>
      <c r="E70" s="109">
        <v>0</v>
      </c>
    </row>
    <row r="71" spans="1:5" ht="15.75" x14ac:dyDescent="0.25">
      <c r="A71" s="84" t="s">
        <v>111</v>
      </c>
      <c r="B71" s="84"/>
      <c r="C71" s="90">
        <v>0</v>
      </c>
      <c r="D71" s="90">
        <v>0</v>
      </c>
      <c r="E71" s="90">
        <v>0</v>
      </c>
    </row>
    <row r="72" spans="1:5" ht="15.75" x14ac:dyDescent="0.25">
      <c r="A72" s="147" t="s">
        <v>99</v>
      </c>
      <c r="B72" s="148" t="s">
        <v>100</v>
      </c>
      <c r="C72" s="110">
        <f>SUM(C62:C71)</f>
        <v>0</v>
      </c>
      <c r="D72" s="110">
        <f>SUM(D62:D71)</f>
        <v>0</v>
      </c>
      <c r="E72" s="110">
        <f>SUM(E62:E71)</f>
        <v>0</v>
      </c>
    </row>
    <row r="73" spans="1:5" ht="15.75" x14ac:dyDescent="0.25">
      <c r="A73" s="84"/>
      <c r="B73" s="84"/>
      <c r="C73" s="84"/>
      <c r="D73" s="84"/>
      <c r="E73" s="84"/>
    </row>
    <row r="74" spans="1:5" ht="15.75" x14ac:dyDescent="0.25">
      <c r="A74" s="84"/>
      <c r="B74" s="84"/>
      <c r="C74" s="84"/>
      <c r="D74" s="84"/>
      <c r="E74" s="84"/>
    </row>
    <row r="75" spans="1:5" ht="15.75" x14ac:dyDescent="0.25">
      <c r="A75" s="84"/>
      <c r="B75" s="84"/>
      <c r="C75" s="84"/>
      <c r="D75" s="84"/>
      <c r="E75" s="84"/>
    </row>
    <row r="76" spans="1:5" ht="15.75" x14ac:dyDescent="0.25">
      <c r="A76" s="84"/>
      <c r="B76" s="84"/>
      <c r="C76" s="84"/>
      <c r="D76" s="84"/>
      <c r="E76" s="84"/>
    </row>
    <row r="77" spans="1:5" ht="15.75" x14ac:dyDescent="0.25">
      <c r="A77" s="84"/>
      <c r="B77" s="84"/>
      <c r="C77" s="84"/>
      <c r="D77" s="84"/>
      <c r="E77" s="84"/>
    </row>
    <row r="78" spans="1:5" ht="15.75" x14ac:dyDescent="0.25">
      <c r="A78" s="84"/>
      <c r="B78" s="84"/>
      <c r="C78" s="84"/>
      <c r="D78" s="84"/>
      <c r="E78" s="84"/>
    </row>
    <row r="79" spans="1:5" ht="15.75" x14ac:dyDescent="0.25">
      <c r="A79" s="84"/>
    </row>
  </sheetData>
  <mergeCells count="15">
    <mergeCell ref="A59:E59"/>
    <mergeCell ref="A60:E60"/>
    <mergeCell ref="A61:B61"/>
    <mergeCell ref="A20:B20"/>
    <mergeCell ref="A24:B24"/>
    <mergeCell ref="A38:B38"/>
    <mergeCell ref="A40:B40"/>
    <mergeCell ref="A41:B41"/>
    <mergeCell ref="A48:B48"/>
    <mergeCell ref="A13:B13"/>
    <mergeCell ref="A5:B5"/>
    <mergeCell ref="A6:B6"/>
    <mergeCell ref="A7:B7"/>
    <mergeCell ref="A8:B8"/>
    <mergeCell ref="A12:B12"/>
  </mergeCells>
  <dataValidations count="1">
    <dataValidation type="decimal" errorStyle="warning" operator="lessThan" allowBlank="1" showInputMessage="1" showErrorMessage="1" error="Please enter a negative number." prompt="Enter a negative number." sqref="C24:E25 C35:E35" xr:uid="{1E5C96D2-DA57-4F4F-AFA1-841663D98C23}">
      <formula1>0</formula1>
    </dataValidation>
  </dataValidations>
  <pageMargins left="0.7" right="0.7" top="0.75" bottom="0.75" header="0.3" footer="0.3"/>
  <pageSetup scale="83"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A7DE8-BA2A-4E8E-AD67-9426FC98EEA5}">
  <sheetPr>
    <tabColor theme="4"/>
    <pageSetUpPr fitToPage="1"/>
  </sheetPr>
  <dimension ref="A1:H81"/>
  <sheetViews>
    <sheetView showGridLines="0" zoomScale="85" zoomScaleNormal="85" workbookViewId="0">
      <selection activeCell="T4" sqref="T4"/>
    </sheetView>
  </sheetViews>
  <sheetFormatPr defaultColWidth="9.140625" defaultRowHeight="15" x14ac:dyDescent="0.2"/>
  <cols>
    <col min="1" max="1" width="40.85546875" style="81" customWidth="1"/>
    <col min="2" max="2" width="36" style="81" customWidth="1"/>
    <col min="3" max="5" width="14.5703125" style="81" customWidth="1"/>
    <col min="6" max="6" width="9.140625" style="81"/>
    <col min="7" max="7" width="16.7109375" style="81" customWidth="1"/>
    <col min="8" max="16384" width="9.140625" style="81"/>
  </cols>
  <sheetData>
    <row r="1" spans="1:8" ht="15.75" x14ac:dyDescent="0.2">
      <c r="A1" s="82"/>
      <c r="B1" s="82"/>
      <c r="C1" s="83"/>
      <c r="D1" s="83" t="s">
        <v>13</v>
      </c>
      <c r="E1" s="83"/>
    </row>
    <row r="2" spans="1:8" ht="15.75" x14ac:dyDescent="0.2">
      <c r="A2" s="82" t="s">
        <v>231</v>
      </c>
      <c r="B2" s="82"/>
      <c r="C2" s="83" t="s">
        <v>12</v>
      </c>
      <c r="D2" s="83" t="s">
        <v>12</v>
      </c>
      <c r="E2" s="83" t="s">
        <v>83</v>
      </c>
    </row>
    <row r="3" spans="1:8" ht="15.75" x14ac:dyDescent="0.2">
      <c r="A3" s="82"/>
      <c r="B3" s="82"/>
      <c r="C3" s="83" t="s">
        <v>269</v>
      </c>
      <c r="D3" s="83" t="s">
        <v>270</v>
      </c>
      <c r="E3" s="83" t="s">
        <v>271</v>
      </c>
    </row>
    <row r="4" spans="1:8" ht="15.75" x14ac:dyDescent="0.2">
      <c r="A4" s="223"/>
      <c r="B4" s="223"/>
      <c r="C4" s="224"/>
      <c r="D4" s="224"/>
      <c r="E4" s="224"/>
    </row>
    <row r="5" spans="1:8" ht="15.75" x14ac:dyDescent="0.25">
      <c r="A5" s="305" t="s">
        <v>10</v>
      </c>
      <c r="B5" s="305"/>
      <c r="C5" s="84"/>
      <c r="D5" s="84"/>
      <c r="E5" s="84"/>
      <c r="G5" s="220" t="s">
        <v>101</v>
      </c>
    </row>
    <row r="6" spans="1:8" ht="15.75" x14ac:dyDescent="0.25">
      <c r="A6" s="307" t="s">
        <v>162</v>
      </c>
      <c r="B6" s="307"/>
      <c r="C6" s="86">
        <v>0</v>
      </c>
      <c r="D6" s="87">
        <v>0</v>
      </c>
      <c r="E6" s="86">
        <v>0</v>
      </c>
      <c r="G6" s="81" t="s">
        <v>236</v>
      </c>
      <c r="H6" s="81" t="s">
        <v>237</v>
      </c>
    </row>
    <row r="7" spans="1:8" ht="15.75" x14ac:dyDescent="0.25">
      <c r="A7" s="207" t="s">
        <v>232</v>
      </c>
      <c r="B7" s="207"/>
      <c r="C7" s="88">
        <v>0</v>
      </c>
      <c r="D7" s="89">
        <v>0</v>
      </c>
      <c r="E7" s="88">
        <v>0</v>
      </c>
      <c r="H7" s="81" t="s">
        <v>238</v>
      </c>
    </row>
    <row r="8" spans="1:8" ht="15.75" x14ac:dyDescent="0.25">
      <c r="A8" s="307" t="s">
        <v>163</v>
      </c>
      <c r="B8" s="307"/>
      <c r="C8" s="88">
        <v>0</v>
      </c>
      <c r="D8" s="89">
        <v>0</v>
      </c>
      <c r="E8" s="88">
        <v>0</v>
      </c>
      <c r="H8" s="81" t="s">
        <v>239</v>
      </c>
    </row>
    <row r="9" spans="1:8" ht="15.75" x14ac:dyDescent="0.25">
      <c r="A9" s="307" t="s">
        <v>164</v>
      </c>
      <c r="B9" s="307"/>
      <c r="C9" s="88">
        <v>0</v>
      </c>
      <c r="D9" s="89">
        <v>0</v>
      </c>
      <c r="E9" s="88">
        <v>0</v>
      </c>
    </row>
    <row r="10" spans="1:8" ht="15.75" x14ac:dyDescent="0.25">
      <c r="A10" s="206" t="s">
        <v>215</v>
      </c>
      <c r="B10" s="207"/>
      <c r="C10" s="240">
        <f>SUM(C6:C9)</f>
        <v>0</v>
      </c>
      <c r="D10" s="240">
        <f>SUM(D6:D9)</f>
        <v>0</v>
      </c>
      <c r="E10" s="240">
        <f>SUM(E6:E9)</f>
        <v>0</v>
      </c>
      <c r="G10" s="81" t="s">
        <v>241</v>
      </c>
      <c r="H10" s="81" t="s">
        <v>242</v>
      </c>
    </row>
    <row r="11" spans="1:8" ht="15.75" x14ac:dyDescent="0.25">
      <c r="A11" s="203"/>
      <c r="B11" s="207"/>
      <c r="C11" s="222"/>
      <c r="D11" s="222"/>
      <c r="E11" s="222"/>
    </row>
    <row r="12" spans="1:8" ht="15.75" x14ac:dyDescent="0.25">
      <c r="A12" s="203" t="s">
        <v>198</v>
      </c>
      <c r="B12" s="206"/>
      <c r="C12" s="93"/>
      <c r="D12" s="93"/>
      <c r="E12" s="93"/>
      <c r="G12" s="81" t="s">
        <v>240</v>
      </c>
      <c r="H12" s="81" t="s">
        <v>243</v>
      </c>
    </row>
    <row r="13" spans="1:8" ht="15.75" x14ac:dyDescent="0.25">
      <c r="A13" s="307" t="s">
        <v>202</v>
      </c>
      <c r="B13" s="307"/>
      <c r="C13" s="86">
        <v>0</v>
      </c>
      <c r="D13" s="87">
        <v>0</v>
      </c>
      <c r="E13" s="86">
        <v>0</v>
      </c>
      <c r="H13" s="81" t="s">
        <v>244</v>
      </c>
    </row>
    <row r="14" spans="1:8" ht="15.75" x14ac:dyDescent="0.25">
      <c r="A14" s="307" t="s">
        <v>138</v>
      </c>
      <c r="B14" s="307"/>
      <c r="C14" s="88">
        <v>0</v>
      </c>
      <c r="D14" s="89">
        <v>0</v>
      </c>
      <c r="E14" s="88">
        <v>0</v>
      </c>
    </row>
    <row r="15" spans="1:8" ht="15.75" x14ac:dyDescent="0.25">
      <c r="A15" s="307" t="s">
        <v>139</v>
      </c>
      <c r="B15" s="307"/>
      <c r="C15" s="88">
        <v>0</v>
      </c>
      <c r="D15" s="89">
        <v>0</v>
      </c>
      <c r="E15" s="88">
        <v>0</v>
      </c>
      <c r="G15" s="81" t="s">
        <v>245</v>
      </c>
      <c r="H15" s="81" t="s">
        <v>273</v>
      </c>
    </row>
    <row r="16" spans="1:8" ht="15.75" x14ac:dyDescent="0.25">
      <c r="A16" s="207" t="s">
        <v>181</v>
      </c>
      <c r="B16" s="207"/>
      <c r="C16" s="88">
        <v>0</v>
      </c>
      <c r="D16" s="89">
        <v>0</v>
      </c>
      <c r="E16" s="88">
        <v>0</v>
      </c>
    </row>
    <row r="17" spans="1:7" ht="15.75" x14ac:dyDescent="0.25">
      <c r="A17" s="207" t="s">
        <v>119</v>
      </c>
      <c r="B17" s="207"/>
      <c r="C17" s="88">
        <v>0</v>
      </c>
      <c r="D17" s="89">
        <v>0</v>
      </c>
      <c r="E17" s="88">
        <v>0</v>
      </c>
    </row>
    <row r="18" spans="1:7" ht="15.75" x14ac:dyDescent="0.25">
      <c r="A18" s="206" t="s">
        <v>216</v>
      </c>
      <c r="B18" s="207"/>
      <c r="C18" s="240">
        <f>SUM(C13:C17)</f>
        <v>0</v>
      </c>
      <c r="D18" s="240">
        <f t="shared" ref="D18:E18" si="0">SUM(D13:D17)</f>
        <v>0</v>
      </c>
      <c r="E18" s="240">
        <f t="shared" si="0"/>
        <v>0</v>
      </c>
    </row>
    <row r="19" spans="1:7" ht="15.75" x14ac:dyDescent="0.25">
      <c r="A19" s="203"/>
      <c r="B19" s="207"/>
      <c r="C19" s="244"/>
      <c r="D19" s="244"/>
      <c r="E19" s="244"/>
    </row>
    <row r="20" spans="1:7" ht="15.75" x14ac:dyDescent="0.25">
      <c r="A20" s="203" t="s">
        <v>220</v>
      </c>
      <c r="B20" s="207"/>
      <c r="C20" s="241">
        <f>C10-C18</f>
        <v>0</v>
      </c>
      <c r="D20" s="241">
        <f t="shared" ref="D20:E20" si="1">D10-D18</f>
        <v>0</v>
      </c>
      <c r="E20" s="241">
        <f t="shared" si="1"/>
        <v>0</v>
      </c>
    </row>
    <row r="21" spans="1:7" ht="15.75" x14ac:dyDescent="0.25">
      <c r="A21" s="203"/>
      <c r="B21" s="207"/>
      <c r="C21" s="222"/>
      <c r="D21" s="222"/>
      <c r="E21" s="222"/>
    </row>
    <row r="22" spans="1:7" ht="15.75" x14ac:dyDescent="0.25">
      <c r="A22" s="305" t="s">
        <v>218</v>
      </c>
      <c r="B22" s="305"/>
      <c r="C22" s="222"/>
      <c r="D22" s="222"/>
      <c r="E22" s="222"/>
    </row>
    <row r="23" spans="1:7" ht="15.75" x14ac:dyDescent="0.25">
      <c r="A23" s="204" t="s">
        <v>233</v>
      </c>
      <c r="B23" s="203"/>
      <c r="C23" s="86">
        <v>0</v>
      </c>
      <c r="D23" s="87">
        <v>0</v>
      </c>
      <c r="E23" s="86">
        <v>0</v>
      </c>
    </row>
    <row r="24" spans="1:7" ht="15.75" x14ac:dyDescent="0.25">
      <c r="A24" s="238" t="s">
        <v>197</v>
      </c>
      <c r="B24" s="203"/>
      <c r="C24" s="225">
        <v>0</v>
      </c>
      <c r="D24" s="89">
        <v>0</v>
      </c>
      <c r="E24" s="88">
        <v>0</v>
      </c>
      <c r="G24" s="220"/>
    </row>
    <row r="25" spans="1:7" ht="15.75" x14ac:dyDescent="0.25">
      <c r="A25" s="238" t="s">
        <v>201</v>
      </c>
      <c r="B25" s="203"/>
      <c r="C25" s="225">
        <v>0</v>
      </c>
      <c r="D25" s="89">
        <v>0</v>
      </c>
      <c r="E25" s="88">
        <v>0</v>
      </c>
    </row>
    <row r="26" spans="1:7" ht="15.75" x14ac:dyDescent="0.25">
      <c r="A26" s="307" t="s">
        <v>234</v>
      </c>
      <c r="B26" s="307"/>
      <c r="C26" s="233"/>
      <c r="D26" s="234"/>
      <c r="E26" s="235"/>
    </row>
    <row r="27" spans="1:7" ht="15.75" x14ac:dyDescent="0.25">
      <c r="A27" s="239" t="s">
        <v>221</v>
      </c>
      <c r="B27" s="207"/>
      <c r="C27" s="236"/>
      <c r="D27" s="237"/>
      <c r="E27" s="235"/>
    </row>
    <row r="28" spans="1:7" ht="15.75" x14ac:dyDescent="0.25">
      <c r="A28" s="213" t="s">
        <v>219</v>
      </c>
      <c r="B28" s="203"/>
      <c r="C28" s="240">
        <f>SUM(C23:C27)</f>
        <v>0</v>
      </c>
      <c r="D28" s="240">
        <f t="shared" ref="D28:E28" si="2">SUM(D23:D27)</f>
        <v>0</v>
      </c>
      <c r="E28" s="240">
        <f t="shared" si="2"/>
        <v>0</v>
      </c>
    </row>
    <row r="29" spans="1:7" ht="15.75" x14ac:dyDescent="0.25">
      <c r="A29" s="213"/>
      <c r="B29" s="203"/>
      <c r="C29" s="244"/>
      <c r="D29" s="244"/>
      <c r="E29" s="244"/>
    </row>
    <row r="30" spans="1:7" ht="15.75" x14ac:dyDescent="0.25">
      <c r="A30" s="221" t="s">
        <v>217</v>
      </c>
      <c r="B30" s="203"/>
      <c r="C30" s="241">
        <f>C20+C28</f>
        <v>0</v>
      </c>
      <c r="D30" s="241">
        <f t="shared" ref="D30:E30" si="3">D20+D28</f>
        <v>0</v>
      </c>
      <c r="E30" s="241">
        <f t="shared" si="3"/>
        <v>0</v>
      </c>
    </row>
    <row r="31" spans="1:7" ht="15.75" x14ac:dyDescent="0.25">
      <c r="A31" s="221"/>
      <c r="B31" s="203"/>
      <c r="C31" s="88"/>
      <c r="D31" s="89"/>
      <c r="E31" s="88"/>
    </row>
    <row r="32" spans="1:7" ht="15.75" x14ac:dyDescent="0.25">
      <c r="A32" s="221" t="s">
        <v>222</v>
      </c>
      <c r="B32" s="203"/>
      <c r="C32" s="88"/>
      <c r="D32" s="89"/>
      <c r="E32" s="88"/>
    </row>
    <row r="33" spans="1:5" ht="15.75" x14ac:dyDescent="0.25">
      <c r="A33" s="204" t="s">
        <v>224</v>
      </c>
      <c r="B33" s="203"/>
      <c r="C33" s="86">
        <v>0</v>
      </c>
      <c r="D33" s="87">
        <v>0</v>
      </c>
      <c r="E33" s="86">
        <v>0</v>
      </c>
    </row>
    <row r="34" spans="1:5" ht="15.75" x14ac:dyDescent="0.25">
      <c r="A34" s="204" t="s">
        <v>225</v>
      </c>
      <c r="B34" s="203"/>
      <c r="C34" s="88">
        <v>0</v>
      </c>
      <c r="D34" s="89">
        <v>0</v>
      </c>
      <c r="E34" s="88">
        <v>0</v>
      </c>
    </row>
    <row r="35" spans="1:5" ht="15.75" x14ac:dyDescent="0.25">
      <c r="A35" s="204" t="s">
        <v>226</v>
      </c>
      <c r="B35" s="203"/>
      <c r="C35" s="88">
        <v>0</v>
      </c>
      <c r="D35" s="89">
        <v>0</v>
      </c>
      <c r="E35" s="88">
        <v>0</v>
      </c>
    </row>
    <row r="36" spans="1:5" ht="15.75" x14ac:dyDescent="0.25">
      <c r="A36" s="204" t="s">
        <v>227</v>
      </c>
      <c r="B36" s="205"/>
      <c r="C36" s="222">
        <v>0</v>
      </c>
      <c r="D36" s="89">
        <v>0</v>
      </c>
      <c r="E36" s="222">
        <v>0</v>
      </c>
    </row>
    <row r="37" spans="1:5" ht="15.75" x14ac:dyDescent="0.25">
      <c r="A37" s="207" t="s">
        <v>228</v>
      </c>
      <c r="B37" s="207"/>
      <c r="C37" s="236"/>
      <c r="D37" s="237"/>
      <c r="E37" s="235"/>
    </row>
    <row r="38" spans="1:5" ht="15.75" x14ac:dyDescent="0.25">
      <c r="A38" s="206" t="s">
        <v>223</v>
      </c>
      <c r="B38" s="207"/>
      <c r="C38" s="240">
        <f>SUM(C33:C37)</f>
        <v>0</v>
      </c>
      <c r="D38" s="240">
        <f t="shared" ref="D38:E38" si="4">SUM(D33:D37)</f>
        <v>0</v>
      </c>
      <c r="E38" s="240">
        <f t="shared" si="4"/>
        <v>0</v>
      </c>
    </row>
    <row r="39" spans="1:5" ht="15.75" x14ac:dyDescent="0.25">
      <c r="A39" s="207"/>
      <c r="B39" s="207"/>
      <c r="C39" s="244"/>
      <c r="D39" s="244"/>
      <c r="E39" s="244"/>
    </row>
    <row r="40" spans="1:5" ht="15.75" x14ac:dyDescent="0.25">
      <c r="A40" s="305" t="s">
        <v>23</v>
      </c>
      <c r="B40" s="306"/>
      <c r="C40" s="105">
        <f>C30+C38</f>
        <v>0</v>
      </c>
      <c r="D40" s="105">
        <f t="shared" ref="D40:E40" si="5">D30+D38</f>
        <v>0</v>
      </c>
      <c r="E40" s="105">
        <f t="shared" si="5"/>
        <v>0</v>
      </c>
    </row>
    <row r="41" spans="1:5" ht="15.75" x14ac:dyDescent="0.25">
      <c r="A41" s="203"/>
      <c r="B41" s="206"/>
      <c r="C41" s="197"/>
      <c r="D41" s="197"/>
      <c r="E41" s="197"/>
    </row>
    <row r="42" spans="1:5" ht="15.75" x14ac:dyDescent="0.25">
      <c r="A42" s="305" t="s">
        <v>179</v>
      </c>
      <c r="B42" s="306"/>
      <c r="C42" s="102">
        <v>0</v>
      </c>
      <c r="D42" s="152">
        <f>C43</f>
        <v>0</v>
      </c>
      <c r="E42" s="152">
        <f>D43</f>
        <v>0</v>
      </c>
    </row>
    <row r="43" spans="1:5" ht="15.75" x14ac:dyDescent="0.25">
      <c r="A43" s="305" t="s">
        <v>180</v>
      </c>
      <c r="B43" s="306"/>
      <c r="C43" s="105">
        <f>SUM(C40:C42)</f>
        <v>0</v>
      </c>
      <c r="D43" s="105">
        <f>SUM(D40:D42)</f>
        <v>0</v>
      </c>
      <c r="E43" s="106">
        <f>SUM(E40:E42)</f>
        <v>0</v>
      </c>
    </row>
    <row r="44" spans="1:5" ht="15.75" x14ac:dyDescent="0.25">
      <c r="A44" s="203"/>
      <c r="B44" s="206"/>
      <c r="C44" s="193"/>
      <c r="D44" s="193"/>
      <c r="E44" s="194"/>
    </row>
    <row r="45" spans="1:5" ht="15.75" x14ac:dyDescent="0.25">
      <c r="A45" s="208"/>
      <c r="B45" s="206"/>
      <c r="C45" s="130"/>
      <c r="D45" s="130"/>
      <c r="E45" s="130"/>
    </row>
    <row r="46" spans="1:5" ht="29.25" customHeight="1" x14ac:dyDescent="0.2">
      <c r="A46" s="209" t="s">
        <v>210</v>
      </c>
      <c r="B46" s="210"/>
      <c r="C46" s="195"/>
      <c r="D46" s="195"/>
      <c r="E46" s="196"/>
    </row>
    <row r="47" spans="1:5" ht="15.75" x14ac:dyDescent="0.25">
      <c r="A47" s="211"/>
      <c r="B47" s="206"/>
      <c r="C47" s="130"/>
      <c r="D47" s="130"/>
      <c r="E47" s="131"/>
    </row>
    <row r="48" spans="1:5" s="202" customFormat="1" ht="20.25" customHeight="1" x14ac:dyDescent="0.2">
      <c r="A48" s="212" t="s">
        <v>23</v>
      </c>
      <c r="B48" s="213"/>
      <c r="C48" s="200">
        <f>C40</f>
        <v>0</v>
      </c>
      <c r="D48" s="200">
        <f>D40</f>
        <v>0</v>
      </c>
      <c r="E48" s="201">
        <f>E40</f>
        <v>0</v>
      </c>
    </row>
    <row r="49" spans="1:6" ht="22.5" customHeight="1" x14ac:dyDescent="0.25">
      <c r="A49" s="214" t="s">
        <v>211</v>
      </c>
      <c r="B49" s="206"/>
      <c r="C49" s="197"/>
      <c r="D49" s="197"/>
      <c r="E49" s="226"/>
    </row>
    <row r="50" spans="1:6" ht="18" customHeight="1" x14ac:dyDescent="0.25">
      <c r="A50" s="316" t="s">
        <v>224</v>
      </c>
      <c r="B50" s="307"/>
      <c r="C50" s="218">
        <f>C33</f>
        <v>0</v>
      </c>
      <c r="D50" s="218">
        <f t="shared" ref="D50:E52" si="6">D33</f>
        <v>0</v>
      </c>
      <c r="E50" s="218">
        <f t="shared" si="6"/>
        <v>0</v>
      </c>
    </row>
    <row r="51" spans="1:6" ht="18" customHeight="1" x14ac:dyDescent="0.25">
      <c r="A51" s="219" t="s">
        <v>225</v>
      </c>
      <c r="B51" s="207"/>
      <c r="C51" s="198">
        <f>C34</f>
        <v>0</v>
      </c>
      <c r="D51" s="198">
        <f t="shared" si="6"/>
        <v>0</v>
      </c>
      <c r="E51" s="198">
        <f t="shared" si="6"/>
        <v>0</v>
      </c>
    </row>
    <row r="52" spans="1:6" ht="18" customHeight="1" x14ac:dyDescent="0.25">
      <c r="A52" s="219" t="s">
        <v>226</v>
      </c>
      <c r="B52" s="207"/>
      <c r="C52" s="198">
        <f>C35</f>
        <v>0</v>
      </c>
      <c r="D52" s="198">
        <f t="shared" si="6"/>
        <v>0</v>
      </c>
      <c r="E52" s="198">
        <f t="shared" si="6"/>
        <v>0</v>
      </c>
    </row>
    <row r="53" spans="1:6" ht="18" customHeight="1" x14ac:dyDescent="0.25">
      <c r="A53" s="219" t="s">
        <v>197</v>
      </c>
      <c r="B53" s="207"/>
      <c r="C53" s="198">
        <f>C24</f>
        <v>0</v>
      </c>
      <c r="D53" s="198">
        <f t="shared" ref="D53:E53" si="7">D24</f>
        <v>0</v>
      </c>
      <c r="E53" s="198">
        <f t="shared" si="7"/>
        <v>0</v>
      </c>
    </row>
    <row r="54" spans="1:6" ht="18" customHeight="1" x14ac:dyDescent="0.25">
      <c r="A54" s="219" t="s">
        <v>227</v>
      </c>
      <c r="B54" s="207"/>
      <c r="C54" s="198">
        <f>C36</f>
        <v>0</v>
      </c>
      <c r="D54" s="198">
        <f t="shared" ref="D54:E54" si="8">D36</f>
        <v>0</v>
      </c>
      <c r="E54" s="198">
        <f t="shared" si="8"/>
        <v>0</v>
      </c>
    </row>
    <row r="55" spans="1:6" ht="18" customHeight="1" x14ac:dyDescent="0.25">
      <c r="A55" s="214" t="s">
        <v>235</v>
      </c>
      <c r="B55" s="207"/>
      <c r="C55" s="246">
        <f>SUM(C50:C54)</f>
        <v>0</v>
      </c>
      <c r="D55" s="246">
        <f t="shared" ref="D55:E55" si="9">SUM(D50:D54)</f>
        <v>0</v>
      </c>
      <c r="E55" s="246">
        <f t="shared" si="9"/>
        <v>0</v>
      </c>
    </row>
    <row r="56" spans="1:6" ht="18" customHeight="1" x14ac:dyDescent="0.25">
      <c r="A56" s="219"/>
      <c r="B56" s="207"/>
      <c r="C56" s="227"/>
      <c r="D56" s="227"/>
      <c r="E56" s="228"/>
    </row>
    <row r="57" spans="1:6" ht="18" customHeight="1" x14ac:dyDescent="0.25">
      <c r="A57" s="203" t="s">
        <v>214</v>
      </c>
      <c r="B57" s="206"/>
      <c r="C57" s="200">
        <f>C48-C55</f>
        <v>0</v>
      </c>
      <c r="D57" s="200">
        <f t="shared" ref="D57:E57" si="10">D48-D55</f>
        <v>0</v>
      </c>
      <c r="E57" s="201">
        <f t="shared" si="10"/>
        <v>0</v>
      </c>
    </row>
    <row r="58" spans="1:6" ht="20.25" customHeight="1" x14ac:dyDescent="0.25">
      <c r="A58" s="215"/>
      <c r="B58" s="216"/>
      <c r="C58" s="230"/>
      <c r="D58" s="230"/>
      <c r="E58" s="229"/>
      <c r="F58" s="199"/>
    </row>
    <row r="59" spans="1:6" ht="15.75" x14ac:dyDescent="0.25">
      <c r="A59" s="208" t="s">
        <v>194</v>
      </c>
      <c r="B59" s="129"/>
      <c r="C59" s="130"/>
      <c r="D59" s="130"/>
      <c r="E59" s="130"/>
    </row>
    <row r="60" spans="1:6" ht="15.75" x14ac:dyDescent="0.25">
      <c r="A60" s="208" t="s">
        <v>209</v>
      </c>
      <c r="B60" s="129"/>
      <c r="C60" s="130"/>
      <c r="D60" s="130"/>
      <c r="E60" s="130"/>
    </row>
    <row r="61" spans="1:6" ht="15.75" x14ac:dyDescent="0.25">
      <c r="A61" s="301"/>
      <c r="B61" s="300"/>
      <c r="C61" s="300"/>
      <c r="D61" s="300"/>
      <c r="E61" s="300"/>
    </row>
    <row r="62" spans="1:6" ht="15.75" x14ac:dyDescent="0.25">
      <c r="A62" s="313" t="s">
        <v>213</v>
      </c>
      <c r="B62" s="314"/>
      <c r="C62" s="314"/>
      <c r="D62" s="314"/>
      <c r="E62" s="315"/>
    </row>
    <row r="63" spans="1:6" ht="15.75" x14ac:dyDescent="0.25">
      <c r="A63" s="296" t="s">
        <v>92</v>
      </c>
      <c r="B63" s="297"/>
      <c r="C63" s="109"/>
      <c r="D63" s="109"/>
      <c r="E63" s="84"/>
    </row>
    <row r="64" spans="1:6" ht="15.75" x14ac:dyDescent="0.25">
      <c r="A64" s="84" t="s">
        <v>93</v>
      </c>
      <c r="B64" s="84" t="s">
        <v>108</v>
      </c>
      <c r="C64" s="132">
        <v>0</v>
      </c>
      <c r="D64" s="132">
        <v>0</v>
      </c>
      <c r="E64" s="86">
        <v>0</v>
      </c>
    </row>
    <row r="65" spans="1:5" ht="15.75" x14ac:dyDescent="0.25">
      <c r="A65" s="84" t="s">
        <v>93</v>
      </c>
      <c r="B65" s="84" t="s">
        <v>109</v>
      </c>
      <c r="C65" s="109">
        <v>0</v>
      </c>
      <c r="D65" s="109">
        <v>0</v>
      </c>
      <c r="E65" s="109">
        <v>0</v>
      </c>
    </row>
    <row r="66" spans="1:5" ht="15.75" x14ac:dyDescent="0.25">
      <c r="A66" s="84" t="s">
        <v>93</v>
      </c>
      <c r="B66" s="84" t="s">
        <v>141</v>
      </c>
      <c r="C66" s="109">
        <v>0</v>
      </c>
      <c r="D66" s="109">
        <v>0</v>
      </c>
      <c r="E66" s="109">
        <v>0</v>
      </c>
    </row>
    <row r="67" spans="1:5" ht="15.75" x14ac:dyDescent="0.25">
      <c r="A67" s="84" t="s">
        <v>93</v>
      </c>
      <c r="B67" s="84" t="s">
        <v>142</v>
      </c>
      <c r="C67" s="109">
        <v>0</v>
      </c>
      <c r="D67" s="109">
        <v>0</v>
      </c>
      <c r="E67" s="109">
        <v>0</v>
      </c>
    </row>
    <row r="68" spans="1:5" ht="15.75" x14ac:dyDescent="0.25">
      <c r="A68" s="84" t="s">
        <v>93</v>
      </c>
      <c r="B68" s="84" t="s">
        <v>134</v>
      </c>
      <c r="C68" s="109">
        <v>0</v>
      </c>
      <c r="D68" s="109">
        <v>0</v>
      </c>
      <c r="E68" s="109">
        <v>0</v>
      </c>
    </row>
    <row r="69" spans="1:5" ht="15.75" x14ac:dyDescent="0.25">
      <c r="A69" s="84" t="s">
        <v>93</v>
      </c>
      <c r="B69" s="84" t="s">
        <v>135</v>
      </c>
      <c r="C69" s="109">
        <v>0</v>
      </c>
      <c r="D69" s="109">
        <v>0</v>
      </c>
      <c r="E69" s="109">
        <v>0</v>
      </c>
    </row>
    <row r="70" spans="1:5" ht="15.75" x14ac:dyDescent="0.25">
      <c r="A70" s="84" t="s">
        <v>93</v>
      </c>
      <c r="B70" s="84" t="s">
        <v>94</v>
      </c>
      <c r="C70" s="109">
        <v>0</v>
      </c>
      <c r="D70" s="109">
        <v>0</v>
      </c>
      <c r="E70" s="109">
        <v>0</v>
      </c>
    </row>
    <row r="71" spans="1:5" ht="15.75" x14ac:dyDescent="0.25">
      <c r="A71" s="84" t="s">
        <v>93</v>
      </c>
      <c r="B71" s="84" t="s">
        <v>95</v>
      </c>
      <c r="C71" s="109">
        <v>0</v>
      </c>
      <c r="D71" s="109">
        <v>0</v>
      </c>
      <c r="E71" s="109">
        <v>0</v>
      </c>
    </row>
    <row r="72" spans="1:5" ht="15.75" x14ac:dyDescent="0.25">
      <c r="A72" s="84" t="s">
        <v>110</v>
      </c>
      <c r="B72" s="84"/>
      <c r="C72" s="109">
        <v>0</v>
      </c>
      <c r="D72" s="109">
        <v>0</v>
      </c>
      <c r="E72" s="109">
        <v>0</v>
      </c>
    </row>
    <row r="73" spans="1:5" ht="15.75" x14ac:dyDescent="0.25">
      <c r="A73" s="84" t="s">
        <v>111</v>
      </c>
      <c r="B73" s="84"/>
      <c r="C73" s="90">
        <v>0</v>
      </c>
      <c r="D73" s="90">
        <v>0</v>
      </c>
      <c r="E73" s="90">
        <v>0</v>
      </c>
    </row>
    <row r="74" spans="1:5" ht="15.75" x14ac:dyDescent="0.25">
      <c r="A74" s="147" t="s">
        <v>99</v>
      </c>
      <c r="B74" s="148" t="s">
        <v>100</v>
      </c>
      <c r="C74" s="110">
        <f>SUM(C64:C73)</f>
        <v>0</v>
      </c>
      <c r="D74" s="110">
        <f>SUM(D64:D73)</f>
        <v>0</v>
      </c>
      <c r="E74" s="110">
        <f>SUM(E64:E73)</f>
        <v>0</v>
      </c>
    </row>
    <row r="75" spans="1:5" ht="15.75" x14ac:dyDescent="0.25">
      <c r="A75" s="84"/>
      <c r="B75" s="84"/>
      <c r="C75" s="84"/>
      <c r="D75" s="84"/>
      <c r="E75" s="84"/>
    </row>
    <row r="76" spans="1:5" ht="15.75" x14ac:dyDescent="0.25">
      <c r="A76" s="84"/>
      <c r="B76" s="84"/>
      <c r="C76" s="84"/>
      <c r="D76" s="84"/>
      <c r="E76" s="84"/>
    </row>
    <row r="77" spans="1:5" ht="15.75" x14ac:dyDescent="0.25">
      <c r="A77" s="84"/>
      <c r="B77" s="84"/>
      <c r="C77" s="84"/>
      <c r="D77" s="84"/>
      <c r="E77" s="84"/>
    </row>
    <row r="78" spans="1:5" ht="15.75" x14ac:dyDescent="0.25">
      <c r="A78" s="84"/>
      <c r="B78" s="84"/>
      <c r="C78" s="84"/>
      <c r="D78" s="84"/>
      <c r="E78" s="84"/>
    </row>
    <row r="79" spans="1:5" ht="15.75" x14ac:dyDescent="0.25">
      <c r="A79" s="84"/>
      <c r="B79" s="84"/>
      <c r="C79" s="84"/>
      <c r="D79" s="84"/>
      <c r="E79" s="84"/>
    </row>
    <row r="80" spans="1:5" ht="15.75" x14ac:dyDescent="0.25">
      <c r="A80" s="84"/>
      <c r="B80" s="84"/>
      <c r="C80" s="84"/>
      <c r="D80" s="84"/>
      <c r="E80" s="84"/>
    </row>
    <row r="81" spans="1:1" ht="15.75" x14ac:dyDescent="0.25">
      <c r="A81" s="84"/>
    </row>
  </sheetData>
  <mergeCells count="16">
    <mergeCell ref="A61:E61"/>
    <mergeCell ref="A62:E62"/>
    <mergeCell ref="A63:B63"/>
    <mergeCell ref="A15:B15"/>
    <mergeCell ref="A22:B22"/>
    <mergeCell ref="A26:B26"/>
    <mergeCell ref="A40:B40"/>
    <mergeCell ref="A42:B42"/>
    <mergeCell ref="A43:B43"/>
    <mergeCell ref="A50:B50"/>
    <mergeCell ref="A14:B14"/>
    <mergeCell ref="A5:B5"/>
    <mergeCell ref="A6:B6"/>
    <mergeCell ref="A8:B8"/>
    <mergeCell ref="A9:B9"/>
    <mergeCell ref="A13:B13"/>
  </mergeCells>
  <dataValidations count="1">
    <dataValidation type="decimal" errorStyle="warning" operator="lessThan" allowBlank="1" showInputMessage="1" showErrorMessage="1" error="Please enter a negative number." prompt="Enter a negative number." sqref="C26:E27 C37:E37" xr:uid="{4E8ECE2B-3B66-45C6-A480-163C2548C5EC}">
      <formula1>0</formula1>
    </dataValidation>
  </dataValidations>
  <pageMargins left="0.7" right="0.7" top="0.75" bottom="0.75" header="0.3" footer="0.3"/>
  <pageSetup scale="83"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Information</vt:lpstr>
      <vt:lpstr>General Fund</vt:lpstr>
      <vt:lpstr>State Street Aid Fund</vt:lpstr>
      <vt:lpstr>Solid Waste Fund</vt:lpstr>
      <vt:lpstr>Drug Fund</vt:lpstr>
      <vt:lpstr>Water-Sewer Fund (Rev-Cash)</vt:lpstr>
      <vt:lpstr>Water Fund</vt:lpstr>
      <vt:lpstr>Sewer Fund</vt:lpstr>
      <vt:lpstr>Water and Sewer Fund</vt:lpstr>
      <vt:lpstr>Enterprise Fund</vt:lpstr>
      <vt:lpstr>Fund Balances</vt:lpstr>
      <vt:lpstr>Debt Chart A</vt:lpstr>
      <vt:lpstr>Debt Chart B</vt:lpstr>
      <vt:lpstr>Capital Projects</vt:lpstr>
      <vt:lpstr>WWFB Worksheet</vt:lpstr>
      <vt:lpstr>Sched. of Outstanding Debt</vt:lpstr>
    </vt:vector>
  </TitlesOfParts>
  <Company>Comptroller of the Treasury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dc:creator>
  <cp:lastModifiedBy>Steve Osborne</cp:lastModifiedBy>
  <cp:lastPrinted>2018-04-24T20:26:49Z</cp:lastPrinted>
  <dcterms:created xsi:type="dcterms:W3CDTF">2010-02-12T17:33:27Z</dcterms:created>
  <dcterms:modified xsi:type="dcterms:W3CDTF">2024-12-02T21:18:04Z</dcterms:modified>
</cp:coreProperties>
</file>